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harts/chartEx2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9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/>
  <mc:AlternateContent xmlns:mc="http://schemas.openxmlformats.org/markup-compatibility/2006">
    <mc:Choice Requires="x15">
      <x15ac:absPath xmlns:x15ac="http://schemas.microsoft.com/office/spreadsheetml/2010/11/ac" url="C:\Users\fgrosz\_MIA103\"/>
    </mc:Choice>
  </mc:AlternateContent>
  <xr:revisionPtr revIDLastSave="0" documentId="13_ncr:1_{FE6F8EDF-4058-4E78-9DD9-622CB6D4443C}" xr6:coauthVersionLast="47" xr6:coauthVersionMax="47" xr10:uidLastSave="{00000000-0000-0000-0000-000000000000}"/>
  <bookViews>
    <workbookView xWindow="-120" yWindow="-120" windowWidth="20730" windowHeight="11040" xr2:uid="{98BC5EE3-6A61-47A0-A304-4EC4CB613CCE}"/>
  </bookViews>
  <sheets>
    <sheet name="Ejercicio 1" sheetId="1" r:id="rId1"/>
    <sheet name="Ej 1 E  Bootstrap N=2000" sheetId="3" r:id="rId2"/>
    <sheet name="Ejercicio 2" sheetId="4" r:id="rId3"/>
    <sheet name="Ej 2 Bootstrap N=2000" sheetId="5" r:id="rId4"/>
    <sheet name="Ej 3 PBI Real USA Datos" sheetId="6" r:id="rId5"/>
    <sheet name="Ej 3 Resuelto" sheetId="7" r:id="rId6"/>
  </sheets>
  <definedNames>
    <definedName name="_xlchart.v1.0" hidden="1">'Ej 1 E  Bootstrap N=2000'!$E$5</definedName>
    <definedName name="_xlchart.v1.1" hidden="1">'Ej 1 E  Bootstrap N=2000'!$E$6:$E$2005</definedName>
    <definedName name="_xlchart.v1.2" hidden="1">'Ej 2 Bootstrap N=2000'!$E$4:$E$2003</definedName>
    <definedName name="mix_ej1">'Ej 1 E  Bootstrap N=2000'!$E$6:$E$2005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101" i="7" l="1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7" i="7"/>
  <c r="H101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7" i="7"/>
  <c r="D106" i="7"/>
  <c r="F106" i="7" s="1"/>
  <c r="G105" i="7"/>
  <c r="D105" i="7"/>
  <c r="F105" i="7" s="1"/>
  <c r="G104" i="7"/>
  <c r="D104" i="7"/>
  <c r="F104" i="7" s="1"/>
  <c r="G103" i="7"/>
  <c r="D103" i="7"/>
  <c r="F103" i="7" s="1"/>
  <c r="G102" i="7"/>
  <c r="D102" i="7"/>
  <c r="F102" i="7" s="1"/>
  <c r="G101" i="7"/>
  <c r="F101" i="7"/>
  <c r="D101" i="7"/>
  <c r="G100" i="7"/>
  <c r="D100" i="7"/>
  <c r="F100" i="7" s="1"/>
  <c r="G99" i="7"/>
  <c r="D99" i="7"/>
  <c r="F99" i="7" s="1"/>
  <c r="G98" i="7"/>
  <c r="F98" i="7"/>
  <c r="D98" i="7"/>
  <c r="G97" i="7"/>
  <c r="D97" i="7"/>
  <c r="F97" i="7" s="1"/>
  <c r="G96" i="7"/>
  <c r="D96" i="7"/>
  <c r="F96" i="7" s="1"/>
  <c r="G95" i="7"/>
  <c r="D95" i="7"/>
  <c r="F95" i="7" s="1"/>
  <c r="G94" i="7"/>
  <c r="D94" i="7"/>
  <c r="F94" i="7" s="1"/>
  <c r="G93" i="7"/>
  <c r="D93" i="7"/>
  <c r="F93" i="7" s="1"/>
  <c r="G92" i="7"/>
  <c r="D92" i="7"/>
  <c r="F92" i="7" s="1"/>
  <c r="G91" i="7"/>
  <c r="D91" i="7"/>
  <c r="F91" i="7" s="1"/>
  <c r="G90" i="7"/>
  <c r="D90" i="7"/>
  <c r="F90" i="7" s="1"/>
  <c r="G89" i="7"/>
  <c r="D89" i="7"/>
  <c r="F89" i="7" s="1"/>
  <c r="G88" i="7"/>
  <c r="D88" i="7"/>
  <c r="F88" i="7" s="1"/>
  <c r="G87" i="7"/>
  <c r="D87" i="7"/>
  <c r="F87" i="7" s="1"/>
  <c r="G86" i="7"/>
  <c r="F86" i="7"/>
  <c r="D86" i="7"/>
  <c r="G85" i="7"/>
  <c r="F85" i="7"/>
  <c r="D85" i="7"/>
  <c r="G84" i="7"/>
  <c r="D84" i="7"/>
  <c r="F84" i="7" s="1"/>
  <c r="G83" i="7"/>
  <c r="D83" i="7"/>
  <c r="F83" i="7" s="1"/>
  <c r="G82" i="7"/>
  <c r="F82" i="7"/>
  <c r="D82" i="7"/>
  <c r="G81" i="7"/>
  <c r="D81" i="7"/>
  <c r="F81" i="7" s="1"/>
  <c r="G80" i="7"/>
  <c r="D80" i="7"/>
  <c r="F80" i="7" s="1"/>
  <c r="G79" i="7"/>
  <c r="D79" i="7"/>
  <c r="F79" i="7" s="1"/>
  <c r="G78" i="7"/>
  <c r="D78" i="7"/>
  <c r="F78" i="7" s="1"/>
  <c r="G77" i="7"/>
  <c r="D77" i="7"/>
  <c r="F77" i="7" s="1"/>
  <c r="G76" i="7"/>
  <c r="F76" i="7"/>
  <c r="D76" i="7"/>
  <c r="G75" i="7"/>
  <c r="D75" i="7"/>
  <c r="F75" i="7" s="1"/>
  <c r="G74" i="7"/>
  <c r="D74" i="7"/>
  <c r="F74" i="7" s="1"/>
  <c r="G73" i="7"/>
  <c r="D73" i="7"/>
  <c r="F73" i="7" s="1"/>
  <c r="G72" i="7"/>
  <c r="D72" i="7"/>
  <c r="F72" i="7" s="1"/>
  <c r="G71" i="7"/>
  <c r="D71" i="7"/>
  <c r="F71" i="7" s="1"/>
  <c r="G70" i="7"/>
  <c r="F70" i="7"/>
  <c r="D70" i="7"/>
  <c r="G69" i="7"/>
  <c r="F69" i="7"/>
  <c r="D69" i="7"/>
  <c r="G68" i="7"/>
  <c r="F68" i="7"/>
  <c r="D68" i="7"/>
  <c r="G67" i="7"/>
  <c r="D67" i="7"/>
  <c r="F67" i="7" s="1"/>
  <c r="G66" i="7"/>
  <c r="D66" i="7"/>
  <c r="F66" i="7" s="1"/>
  <c r="G65" i="7"/>
  <c r="D65" i="7"/>
  <c r="F65" i="7" s="1"/>
  <c r="G64" i="7"/>
  <c r="D64" i="7"/>
  <c r="F64" i="7" s="1"/>
  <c r="G63" i="7"/>
  <c r="D63" i="7"/>
  <c r="F63" i="7" s="1"/>
  <c r="G62" i="7"/>
  <c r="D62" i="7"/>
  <c r="F62" i="7" s="1"/>
  <c r="G61" i="7"/>
  <c r="D61" i="7"/>
  <c r="F61" i="7" s="1"/>
  <c r="G60" i="7"/>
  <c r="F60" i="7"/>
  <c r="D60" i="7"/>
  <c r="G59" i="7"/>
  <c r="D59" i="7"/>
  <c r="F59" i="7" s="1"/>
  <c r="G58" i="7"/>
  <c r="D58" i="7"/>
  <c r="F58" i="7" s="1"/>
  <c r="G57" i="7"/>
  <c r="D57" i="7"/>
  <c r="F57" i="7" s="1"/>
  <c r="G56" i="7"/>
  <c r="D56" i="7"/>
  <c r="F56" i="7" s="1"/>
  <c r="G55" i="7"/>
  <c r="D55" i="7"/>
  <c r="F55" i="7" s="1"/>
  <c r="G54" i="7"/>
  <c r="F54" i="7"/>
  <c r="D54" i="7"/>
  <c r="G53" i="7"/>
  <c r="D53" i="7"/>
  <c r="F53" i="7" s="1"/>
  <c r="G52" i="7"/>
  <c r="F52" i="7"/>
  <c r="D52" i="7"/>
  <c r="G51" i="7"/>
  <c r="D51" i="7"/>
  <c r="F51" i="7" s="1"/>
  <c r="G50" i="7"/>
  <c r="D50" i="7"/>
  <c r="F50" i="7" s="1"/>
  <c r="G49" i="7"/>
  <c r="D49" i="7"/>
  <c r="F49" i="7" s="1"/>
  <c r="G48" i="7"/>
  <c r="D48" i="7"/>
  <c r="F48" i="7" s="1"/>
  <c r="G47" i="7"/>
  <c r="D47" i="7"/>
  <c r="F47" i="7" s="1"/>
  <c r="G46" i="7"/>
  <c r="D46" i="7"/>
  <c r="F46" i="7" s="1"/>
  <c r="G45" i="7"/>
  <c r="D45" i="7"/>
  <c r="F45" i="7" s="1"/>
  <c r="G44" i="7"/>
  <c r="F44" i="7"/>
  <c r="D44" i="7"/>
  <c r="G43" i="7"/>
  <c r="D43" i="7"/>
  <c r="F43" i="7" s="1"/>
  <c r="G42" i="7"/>
  <c r="D42" i="7"/>
  <c r="F42" i="7" s="1"/>
  <c r="G41" i="7"/>
  <c r="D41" i="7"/>
  <c r="F41" i="7" s="1"/>
  <c r="G40" i="7"/>
  <c r="D40" i="7"/>
  <c r="F40" i="7" s="1"/>
  <c r="G39" i="7"/>
  <c r="D39" i="7"/>
  <c r="F39" i="7" s="1"/>
  <c r="G38" i="7"/>
  <c r="F38" i="7"/>
  <c r="D38" i="7"/>
  <c r="G37" i="7"/>
  <c r="D37" i="7"/>
  <c r="F37" i="7" s="1"/>
  <c r="G36" i="7"/>
  <c r="F36" i="7"/>
  <c r="D36" i="7"/>
  <c r="G35" i="7"/>
  <c r="D35" i="7"/>
  <c r="F35" i="7" s="1"/>
  <c r="G34" i="7"/>
  <c r="D34" i="7"/>
  <c r="F34" i="7" s="1"/>
  <c r="G33" i="7"/>
  <c r="D33" i="7"/>
  <c r="F33" i="7" s="1"/>
  <c r="G32" i="7"/>
  <c r="D32" i="7"/>
  <c r="F32" i="7" s="1"/>
  <c r="G31" i="7"/>
  <c r="D31" i="7"/>
  <c r="F31" i="7" s="1"/>
  <c r="G30" i="7"/>
  <c r="D30" i="7"/>
  <c r="F30" i="7" s="1"/>
  <c r="G29" i="7"/>
  <c r="D29" i="7"/>
  <c r="F29" i="7" s="1"/>
  <c r="G28" i="7"/>
  <c r="F28" i="7"/>
  <c r="D28" i="7"/>
  <c r="G27" i="7"/>
  <c r="D27" i="7"/>
  <c r="F27" i="7" s="1"/>
  <c r="G26" i="7"/>
  <c r="D26" i="7"/>
  <c r="F26" i="7" s="1"/>
  <c r="G25" i="7"/>
  <c r="D25" i="7"/>
  <c r="F25" i="7" s="1"/>
  <c r="G24" i="7"/>
  <c r="D24" i="7"/>
  <c r="F24" i="7" s="1"/>
  <c r="G23" i="7"/>
  <c r="D23" i="7"/>
  <c r="F23" i="7" s="1"/>
  <c r="G22" i="7"/>
  <c r="F22" i="7"/>
  <c r="D22" i="7"/>
  <c r="G21" i="7"/>
  <c r="D21" i="7"/>
  <c r="F21" i="7" s="1"/>
  <c r="G20" i="7"/>
  <c r="F20" i="7"/>
  <c r="D20" i="7"/>
  <c r="G19" i="7"/>
  <c r="D19" i="7"/>
  <c r="F19" i="7" s="1"/>
  <c r="G18" i="7"/>
  <c r="D18" i="7"/>
  <c r="F18" i="7" s="1"/>
  <c r="G17" i="7"/>
  <c r="D17" i="7"/>
  <c r="F17" i="7" s="1"/>
  <c r="G16" i="7"/>
  <c r="D16" i="7"/>
  <c r="F16" i="7" s="1"/>
  <c r="G15" i="7"/>
  <c r="D15" i="7"/>
  <c r="F15" i="7" s="1"/>
  <c r="G14" i="7"/>
  <c r="D14" i="7"/>
  <c r="F14" i="7" s="1"/>
  <c r="G13" i="7"/>
  <c r="D13" i="7"/>
  <c r="F13" i="7" s="1"/>
  <c r="D12" i="7"/>
  <c r="F12" i="7" s="1"/>
  <c r="G10" i="7" l="1"/>
  <c r="F10" i="7"/>
  <c r="E10" i="7" s="1"/>
  <c r="R6" i="5" l="1"/>
  <c r="R7" i="5"/>
  <c r="R8" i="5"/>
  <c r="R9" i="5"/>
  <c r="R10" i="5"/>
  <c r="R11" i="5"/>
  <c r="R12" i="5"/>
  <c r="R13" i="5"/>
  <c r="R14" i="5"/>
  <c r="R15" i="5"/>
  <c r="R16" i="5"/>
  <c r="R17" i="5"/>
  <c r="R18" i="5"/>
  <c r="R19" i="5"/>
  <c r="R20" i="5"/>
  <c r="R21" i="5"/>
  <c r="R22" i="5"/>
  <c r="R23" i="5"/>
  <c r="R24" i="5"/>
  <c r="R25" i="5"/>
  <c r="R26" i="5"/>
  <c r="R27" i="5"/>
  <c r="R28" i="5"/>
  <c r="R29" i="5"/>
  <c r="R30" i="5"/>
  <c r="R31" i="5"/>
  <c r="R32" i="5"/>
  <c r="R33" i="5"/>
  <c r="R34" i="5"/>
  <c r="R35" i="5"/>
  <c r="R36" i="5"/>
  <c r="R37" i="5"/>
  <c r="R38" i="5"/>
  <c r="R39" i="5"/>
  <c r="R40" i="5"/>
  <c r="R41" i="5"/>
  <c r="R42" i="5"/>
  <c r="R43" i="5"/>
  <c r="R44" i="5"/>
  <c r="R45" i="5"/>
  <c r="R46" i="5"/>
  <c r="R47" i="5"/>
  <c r="R48" i="5"/>
  <c r="R49" i="5"/>
  <c r="R50" i="5"/>
  <c r="R51" i="5"/>
  <c r="R52" i="5"/>
  <c r="R53" i="5"/>
  <c r="R54" i="5"/>
  <c r="R55" i="5"/>
  <c r="R56" i="5"/>
  <c r="R57" i="5"/>
  <c r="R58" i="5"/>
  <c r="R59" i="5"/>
  <c r="R60" i="5"/>
  <c r="R61" i="5"/>
  <c r="R62" i="5"/>
  <c r="R63" i="5"/>
  <c r="R64" i="5"/>
  <c r="R65" i="5"/>
  <c r="R66" i="5"/>
  <c r="R67" i="5"/>
  <c r="R68" i="5"/>
  <c r="R69" i="5"/>
  <c r="R70" i="5"/>
  <c r="R71" i="5"/>
  <c r="R72" i="5"/>
  <c r="R73" i="5"/>
  <c r="R74" i="5"/>
  <c r="R75" i="5"/>
  <c r="R76" i="5"/>
  <c r="R77" i="5"/>
  <c r="R78" i="5"/>
  <c r="R79" i="5"/>
  <c r="R80" i="5"/>
  <c r="R81" i="5"/>
  <c r="R82" i="5"/>
  <c r="R83" i="5"/>
  <c r="R84" i="5"/>
  <c r="R85" i="5"/>
  <c r="R86" i="5"/>
  <c r="R87" i="5"/>
  <c r="R88" i="5"/>
  <c r="R89" i="5"/>
  <c r="R90" i="5"/>
  <c r="R91" i="5"/>
  <c r="R92" i="5"/>
  <c r="R93" i="5"/>
  <c r="R94" i="5"/>
  <c r="R95" i="5"/>
  <c r="R96" i="5"/>
  <c r="R97" i="5"/>
  <c r="R98" i="5"/>
  <c r="R99" i="5"/>
  <c r="R100" i="5"/>
  <c r="R101" i="5"/>
  <c r="R102" i="5"/>
  <c r="R103" i="5"/>
  <c r="R104" i="5"/>
  <c r="R105" i="5"/>
  <c r="R106" i="5"/>
  <c r="R107" i="5"/>
  <c r="R108" i="5"/>
  <c r="R109" i="5"/>
  <c r="R110" i="5"/>
  <c r="R111" i="5"/>
  <c r="R112" i="5"/>
  <c r="R113" i="5"/>
  <c r="R114" i="5"/>
  <c r="R115" i="5"/>
  <c r="R116" i="5"/>
  <c r="R117" i="5"/>
  <c r="R118" i="5"/>
  <c r="R119" i="5"/>
  <c r="R120" i="5"/>
  <c r="R121" i="5"/>
  <c r="R122" i="5"/>
  <c r="R123" i="5"/>
  <c r="R124" i="5"/>
  <c r="R125" i="5"/>
  <c r="R126" i="5"/>
  <c r="R127" i="5"/>
  <c r="R128" i="5"/>
  <c r="R129" i="5"/>
  <c r="R130" i="5"/>
  <c r="R131" i="5"/>
  <c r="R132" i="5"/>
  <c r="R133" i="5"/>
  <c r="R134" i="5"/>
  <c r="R135" i="5"/>
  <c r="R136" i="5"/>
  <c r="R137" i="5"/>
  <c r="R138" i="5"/>
  <c r="R139" i="5"/>
  <c r="R140" i="5"/>
  <c r="R141" i="5"/>
  <c r="R142" i="5"/>
  <c r="R143" i="5"/>
  <c r="R144" i="5"/>
  <c r="R145" i="5"/>
  <c r="R146" i="5"/>
  <c r="R147" i="5"/>
  <c r="R148" i="5"/>
  <c r="R149" i="5"/>
  <c r="R150" i="5"/>
  <c r="R151" i="5"/>
  <c r="R152" i="5"/>
  <c r="R153" i="5"/>
  <c r="R154" i="5"/>
  <c r="R155" i="5"/>
  <c r="R156" i="5"/>
  <c r="R157" i="5"/>
  <c r="R158" i="5"/>
  <c r="R159" i="5"/>
  <c r="R160" i="5"/>
  <c r="R161" i="5"/>
  <c r="R162" i="5"/>
  <c r="R163" i="5"/>
  <c r="R164" i="5"/>
  <c r="R165" i="5"/>
  <c r="R166" i="5"/>
  <c r="R167" i="5"/>
  <c r="R168" i="5"/>
  <c r="R169" i="5"/>
  <c r="R170" i="5"/>
  <c r="R171" i="5"/>
  <c r="R172" i="5"/>
  <c r="R173" i="5"/>
  <c r="R174" i="5"/>
  <c r="R175" i="5"/>
  <c r="R176" i="5"/>
  <c r="R177" i="5"/>
  <c r="R178" i="5"/>
  <c r="R179" i="5"/>
  <c r="R180" i="5"/>
  <c r="R181" i="5"/>
  <c r="R182" i="5"/>
  <c r="R183" i="5"/>
  <c r="R184" i="5"/>
  <c r="R185" i="5"/>
  <c r="R186" i="5"/>
  <c r="R187" i="5"/>
  <c r="R188" i="5"/>
  <c r="R189" i="5"/>
  <c r="R190" i="5"/>
  <c r="R191" i="5"/>
  <c r="R192" i="5"/>
  <c r="R193" i="5"/>
  <c r="R194" i="5"/>
  <c r="R195" i="5"/>
  <c r="R196" i="5"/>
  <c r="R197" i="5"/>
  <c r="R198" i="5"/>
  <c r="R199" i="5"/>
  <c r="R200" i="5"/>
  <c r="R201" i="5"/>
  <c r="R202" i="5"/>
  <c r="R203" i="5"/>
  <c r="R204" i="5"/>
  <c r="R205" i="5"/>
  <c r="R206" i="5"/>
  <c r="R207" i="5"/>
  <c r="R208" i="5"/>
  <c r="R209" i="5"/>
  <c r="R210" i="5"/>
  <c r="R211" i="5"/>
  <c r="R212" i="5"/>
  <c r="R213" i="5"/>
  <c r="R214" i="5"/>
  <c r="R215" i="5"/>
  <c r="R216" i="5"/>
  <c r="R217" i="5"/>
  <c r="R218" i="5"/>
  <c r="R219" i="5"/>
  <c r="R220" i="5"/>
  <c r="R221" i="5"/>
  <c r="R222" i="5"/>
  <c r="R223" i="5"/>
  <c r="R224" i="5"/>
  <c r="R225" i="5"/>
  <c r="R226" i="5"/>
  <c r="R227" i="5"/>
  <c r="R228" i="5"/>
  <c r="R229" i="5"/>
  <c r="R230" i="5"/>
  <c r="R231" i="5"/>
  <c r="R232" i="5"/>
  <c r="R233" i="5"/>
  <c r="R234" i="5"/>
  <c r="R235" i="5"/>
  <c r="R236" i="5"/>
  <c r="R237" i="5"/>
  <c r="R238" i="5"/>
  <c r="R239" i="5"/>
  <c r="R240" i="5"/>
  <c r="R241" i="5"/>
  <c r="R242" i="5"/>
  <c r="R243" i="5"/>
  <c r="R244" i="5"/>
  <c r="R245" i="5"/>
  <c r="R246" i="5"/>
  <c r="R247" i="5"/>
  <c r="R248" i="5"/>
  <c r="R249" i="5"/>
  <c r="R250" i="5"/>
  <c r="R251" i="5"/>
  <c r="R252" i="5"/>
  <c r="R253" i="5"/>
  <c r="R254" i="5"/>
  <c r="R255" i="5"/>
  <c r="R256" i="5"/>
  <c r="R257" i="5"/>
  <c r="R258" i="5"/>
  <c r="R259" i="5"/>
  <c r="R260" i="5"/>
  <c r="R261" i="5"/>
  <c r="R262" i="5"/>
  <c r="R263" i="5"/>
  <c r="R264" i="5"/>
  <c r="R265" i="5"/>
  <c r="R266" i="5"/>
  <c r="R267" i="5"/>
  <c r="R268" i="5"/>
  <c r="R269" i="5"/>
  <c r="R270" i="5"/>
  <c r="R271" i="5"/>
  <c r="R272" i="5"/>
  <c r="R273" i="5"/>
  <c r="R274" i="5"/>
  <c r="R275" i="5"/>
  <c r="R276" i="5"/>
  <c r="R277" i="5"/>
  <c r="R278" i="5"/>
  <c r="R279" i="5"/>
  <c r="R280" i="5"/>
  <c r="R281" i="5"/>
  <c r="R282" i="5"/>
  <c r="R283" i="5"/>
  <c r="R284" i="5"/>
  <c r="R285" i="5"/>
  <c r="R286" i="5"/>
  <c r="R287" i="5"/>
  <c r="R288" i="5"/>
  <c r="R289" i="5"/>
  <c r="R290" i="5"/>
  <c r="R291" i="5"/>
  <c r="R292" i="5"/>
  <c r="R293" i="5"/>
  <c r="R294" i="5"/>
  <c r="R295" i="5"/>
  <c r="R296" i="5"/>
  <c r="R297" i="5"/>
  <c r="R298" i="5"/>
  <c r="R299" i="5"/>
  <c r="R300" i="5"/>
  <c r="R301" i="5"/>
  <c r="R302" i="5"/>
  <c r="R303" i="5"/>
  <c r="R304" i="5"/>
  <c r="R305" i="5"/>
  <c r="R306" i="5"/>
  <c r="R307" i="5"/>
  <c r="R308" i="5"/>
  <c r="R309" i="5"/>
  <c r="R310" i="5"/>
  <c r="R311" i="5"/>
  <c r="R312" i="5"/>
  <c r="R313" i="5"/>
  <c r="R314" i="5"/>
  <c r="R315" i="5"/>
  <c r="R316" i="5"/>
  <c r="R317" i="5"/>
  <c r="R318" i="5"/>
  <c r="R319" i="5"/>
  <c r="R320" i="5"/>
  <c r="R321" i="5"/>
  <c r="R322" i="5"/>
  <c r="R323" i="5"/>
  <c r="R324" i="5"/>
  <c r="R325" i="5"/>
  <c r="R326" i="5"/>
  <c r="R327" i="5"/>
  <c r="R328" i="5"/>
  <c r="R329" i="5"/>
  <c r="R330" i="5"/>
  <c r="R331" i="5"/>
  <c r="R332" i="5"/>
  <c r="R333" i="5"/>
  <c r="R334" i="5"/>
  <c r="R335" i="5"/>
  <c r="R336" i="5"/>
  <c r="R337" i="5"/>
  <c r="R338" i="5"/>
  <c r="R339" i="5"/>
  <c r="R340" i="5"/>
  <c r="R341" i="5"/>
  <c r="R342" i="5"/>
  <c r="R343" i="5"/>
  <c r="R344" i="5"/>
  <c r="R345" i="5"/>
  <c r="R346" i="5"/>
  <c r="R347" i="5"/>
  <c r="R348" i="5"/>
  <c r="R349" i="5"/>
  <c r="R350" i="5"/>
  <c r="R351" i="5"/>
  <c r="R352" i="5"/>
  <c r="R353" i="5"/>
  <c r="R354" i="5"/>
  <c r="R355" i="5"/>
  <c r="R356" i="5"/>
  <c r="R357" i="5"/>
  <c r="R358" i="5"/>
  <c r="R359" i="5"/>
  <c r="R360" i="5"/>
  <c r="R361" i="5"/>
  <c r="R362" i="5"/>
  <c r="R363" i="5"/>
  <c r="R364" i="5"/>
  <c r="R365" i="5"/>
  <c r="R366" i="5"/>
  <c r="R367" i="5"/>
  <c r="R368" i="5"/>
  <c r="R369" i="5"/>
  <c r="R370" i="5"/>
  <c r="R371" i="5"/>
  <c r="R372" i="5"/>
  <c r="R373" i="5"/>
  <c r="R374" i="5"/>
  <c r="R375" i="5"/>
  <c r="R376" i="5"/>
  <c r="R377" i="5"/>
  <c r="R378" i="5"/>
  <c r="R379" i="5"/>
  <c r="R380" i="5"/>
  <c r="R381" i="5"/>
  <c r="R382" i="5"/>
  <c r="R383" i="5"/>
  <c r="R384" i="5"/>
  <c r="R385" i="5"/>
  <c r="R386" i="5"/>
  <c r="R387" i="5"/>
  <c r="R388" i="5"/>
  <c r="R389" i="5"/>
  <c r="R390" i="5"/>
  <c r="R391" i="5"/>
  <c r="R392" i="5"/>
  <c r="R393" i="5"/>
  <c r="R394" i="5"/>
  <c r="R395" i="5"/>
  <c r="R396" i="5"/>
  <c r="R397" i="5"/>
  <c r="R398" i="5"/>
  <c r="R399" i="5"/>
  <c r="R400" i="5"/>
  <c r="R401" i="5"/>
  <c r="R402" i="5"/>
  <c r="R403" i="5"/>
  <c r="R404" i="5"/>
  <c r="R405" i="5"/>
  <c r="R406" i="5"/>
  <c r="R407" i="5"/>
  <c r="R408" i="5"/>
  <c r="R409" i="5"/>
  <c r="R410" i="5"/>
  <c r="R411" i="5"/>
  <c r="R412" i="5"/>
  <c r="R413" i="5"/>
  <c r="R414" i="5"/>
  <c r="R415" i="5"/>
  <c r="R416" i="5"/>
  <c r="R417" i="5"/>
  <c r="R418" i="5"/>
  <c r="R419" i="5"/>
  <c r="R420" i="5"/>
  <c r="R421" i="5"/>
  <c r="R422" i="5"/>
  <c r="R423" i="5"/>
  <c r="R424" i="5"/>
  <c r="R425" i="5"/>
  <c r="R426" i="5"/>
  <c r="R427" i="5"/>
  <c r="R428" i="5"/>
  <c r="R429" i="5"/>
  <c r="R430" i="5"/>
  <c r="R431" i="5"/>
  <c r="R432" i="5"/>
  <c r="R433" i="5"/>
  <c r="R434" i="5"/>
  <c r="R435" i="5"/>
  <c r="R436" i="5"/>
  <c r="R437" i="5"/>
  <c r="R438" i="5"/>
  <c r="R439" i="5"/>
  <c r="R440" i="5"/>
  <c r="R441" i="5"/>
  <c r="R442" i="5"/>
  <c r="R443" i="5"/>
  <c r="R444" i="5"/>
  <c r="R445" i="5"/>
  <c r="R446" i="5"/>
  <c r="R447" i="5"/>
  <c r="R448" i="5"/>
  <c r="R449" i="5"/>
  <c r="R450" i="5"/>
  <c r="R451" i="5"/>
  <c r="R452" i="5"/>
  <c r="R453" i="5"/>
  <c r="R454" i="5"/>
  <c r="R455" i="5"/>
  <c r="R456" i="5"/>
  <c r="R457" i="5"/>
  <c r="R458" i="5"/>
  <c r="R459" i="5"/>
  <c r="R460" i="5"/>
  <c r="R461" i="5"/>
  <c r="R462" i="5"/>
  <c r="R463" i="5"/>
  <c r="R464" i="5"/>
  <c r="R465" i="5"/>
  <c r="R466" i="5"/>
  <c r="R467" i="5"/>
  <c r="R468" i="5"/>
  <c r="R469" i="5"/>
  <c r="R470" i="5"/>
  <c r="R471" i="5"/>
  <c r="R472" i="5"/>
  <c r="R473" i="5"/>
  <c r="R474" i="5"/>
  <c r="R475" i="5"/>
  <c r="R476" i="5"/>
  <c r="R477" i="5"/>
  <c r="R478" i="5"/>
  <c r="R479" i="5"/>
  <c r="R480" i="5"/>
  <c r="R481" i="5"/>
  <c r="R482" i="5"/>
  <c r="R483" i="5"/>
  <c r="R484" i="5"/>
  <c r="R485" i="5"/>
  <c r="R486" i="5"/>
  <c r="R487" i="5"/>
  <c r="R488" i="5"/>
  <c r="R489" i="5"/>
  <c r="R490" i="5"/>
  <c r="R491" i="5"/>
  <c r="R492" i="5"/>
  <c r="R493" i="5"/>
  <c r="R494" i="5"/>
  <c r="R495" i="5"/>
  <c r="R496" i="5"/>
  <c r="R497" i="5"/>
  <c r="R498" i="5"/>
  <c r="R499" i="5"/>
  <c r="R500" i="5"/>
  <c r="R501" i="5"/>
  <c r="R502" i="5"/>
  <c r="R503" i="5"/>
  <c r="R504" i="5"/>
  <c r="R505" i="5"/>
  <c r="R506" i="5"/>
  <c r="R507" i="5"/>
  <c r="R508" i="5"/>
  <c r="R509" i="5"/>
  <c r="R510" i="5"/>
  <c r="R511" i="5"/>
  <c r="R512" i="5"/>
  <c r="R513" i="5"/>
  <c r="R514" i="5"/>
  <c r="R515" i="5"/>
  <c r="R516" i="5"/>
  <c r="R517" i="5"/>
  <c r="R518" i="5"/>
  <c r="R519" i="5"/>
  <c r="R520" i="5"/>
  <c r="R521" i="5"/>
  <c r="R522" i="5"/>
  <c r="R523" i="5"/>
  <c r="R524" i="5"/>
  <c r="R525" i="5"/>
  <c r="R526" i="5"/>
  <c r="R527" i="5"/>
  <c r="R528" i="5"/>
  <c r="R529" i="5"/>
  <c r="R530" i="5"/>
  <c r="R531" i="5"/>
  <c r="R532" i="5"/>
  <c r="R533" i="5"/>
  <c r="R534" i="5"/>
  <c r="R535" i="5"/>
  <c r="R536" i="5"/>
  <c r="R537" i="5"/>
  <c r="R538" i="5"/>
  <c r="R539" i="5"/>
  <c r="R540" i="5"/>
  <c r="R541" i="5"/>
  <c r="R542" i="5"/>
  <c r="R543" i="5"/>
  <c r="R544" i="5"/>
  <c r="R545" i="5"/>
  <c r="R546" i="5"/>
  <c r="R547" i="5"/>
  <c r="R548" i="5"/>
  <c r="R549" i="5"/>
  <c r="R550" i="5"/>
  <c r="R551" i="5"/>
  <c r="R552" i="5"/>
  <c r="R553" i="5"/>
  <c r="R554" i="5"/>
  <c r="R555" i="5"/>
  <c r="R556" i="5"/>
  <c r="R557" i="5"/>
  <c r="R558" i="5"/>
  <c r="R559" i="5"/>
  <c r="R560" i="5"/>
  <c r="R561" i="5"/>
  <c r="R562" i="5"/>
  <c r="R563" i="5"/>
  <c r="R564" i="5"/>
  <c r="R565" i="5"/>
  <c r="R566" i="5"/>
  <c r="R567" i="5"/>
  <c r="R568" i="5"/>
  <c r="R569" i="5"/>
  <c r="R570" i="5"/>
  <c r="R571" i="5"/>
  <c r="R572" i="5"/>
  <c r="R573" i="5"/>
  <c r="R574" i="5"/>
  <c r="R575" i="5"/>
  <c r="R576" i="5"/>
  <c r="R577" i="5"/>
  <c r="R578" i="5"/>
  <c r="R579" i="5"/>
  <c r="R580" i="5"/>
  <c r="R581" i="5"/>
  <c r="R582" i="5"/>
  <c r="R583" i="5"/>
  <c r="R584" i="5"/>
  <c r="R585" i="5"/>
  <c r="R586" i="5"/>
  <c r="R587" i="5"/>
  <c r="R588" i="5"/>
  <c r="R589" i="5"/>
  <c r="R590" i="5"/>
  <c r="R591" i="5"/>
  <c r="R592" i="5"/>
  <c r="R593" i="5"/>
  <c r="R594" i="5"/>
  <c r="R595" i="5"/>
  <c r="R596" i="5"/>
  <c r="R597" i="5"/>
  <c r="R598" i="5"/>
  <c r="R599" i="5"/>
  <c r="R600" i="5"/>
  <c r="R601" i="5"/>
  <c r="R602" i="5"/>
  <c r="R603" i="5"/>
  <c r="R604" i="5"/>
  <c r="R605" i="5"/>
  <c r="R606" i="5"/>
  <c r="R607" i="5"/>
  <c r="R608" i="5"/>
  <c r="R609" i="5"/>
  <c r="R610" i="5"/>
  <c r="R611" i="5"/>
  <c r="R612" i="5"/>
  <c r="R613" i="5"/>
  <c r="R614" i="5"/>
  <c r="R615" i="5"/>
  <c r="R616" i="5"/>
  <c r="R617" i="5"/>
  <c r="R618" i="5"/>
  <c r="R619" i="5"/>
  <c r="R620" i="5"/>
  <c r="R621" i="5"/>
  <c r="R622" i="5"/>
  <c r="R623" i="5"/>
  <c r="R624" i="5"/>
  <c r="R625" i="5"/>
  <c r="R626" i="5"/>
  <c r="R627" i="5"/>
  <c r="R628" i="5"/>
  <c r="R629" i="5"/>
  <c r="R630" i="5"/>
  <c r="R631" i="5"/>
  <c r="R632" i="5"/>
  <c r="R633" i="5"/>
  <c r="R634" i="5"/>
  <c r="R635" i="5"/>
  <c r="R636" i="5"/>
  <c r="R637" i="5"/>
  <c r="R638" i="5"/>
  <c r="R639" i="5"/>
  <c r="R640" i="5"/>
  <c r="R641" i="5"/>
  <c r="R642" i="5"/>
  <c r="R643" i="5"/>
  <c r="R644" i="5"/>
  <c r="R645" i="5"/>
  <c r="R646" i="5"/>
  <c r="R647" i="5"/>
  <c r="R648" i="5"/>
  <c r="R649" i="5"/>
  <c r="R650" i="5"/>
  <c r="R651" i="5"/>
  <c r="R652" i="5"/>
  <c r="R653" i="5"/>
  <c r="R654" i="5"/>
  <c r="R655" i="5"/>
  <c r="R656" i="5"/>
  <c r="R657" i="5"/>
  <c r="R658" i="5"/>
  <c r="R659" i="5"/>
  <c r="R660" i="5"/>
  <c r="R661" i="5"/>
  <c r="R662" i="5"/>
  <c r="R663" i="5"/>
  <c r="R664" i="5"/>
  <c r="R665" i="5"/>
  <c r="R666" i="5"/>
  <c r="R667" i="5"/>
  <c r="R668" i="5"/>
  <c r="R669" i="5"/>
  <c r="R670" i="5"/>
  <c r="R671" i="5"/>
  <c r="R672" i="5"/>
  <c r="R673" i="5"/>
  <c r="R674" i="5"/>
  <c r="R675" i="5"/>
  <c r="R676" i="5"/>
  <c r="R677" i="5"/>
  <c r="R678" i="5"/>
  <c r="R679" i="5"/>
  <c r="R680" i="5"/>
  <c r="R681" i="5"/>
  <c r="R682" i="5"/>
  <c r="R683" i="5"/>
  <c r="R684" i="5"/>
  <c r="R685" i="5"/>
  <c r="R686" i="5"/>
  <c r="R687" i="5"/>
  <c r="R688" i="5"/>
  <c r="R689" i="5"/>
  <c r="R690" i="5"/>
  <c r="R691" i="5"/>
  <c r="R692" i="5"/>
  <c r="R693" i="5"/>
  <c r="R694" i="5"/>
  <c r="R695" i="5"/>
  <c r="R696" i="5"/>
  <c r="R697" i="5"/>
  <c r="R698" i="5"/>
  <c r="R699" i="5"/>
  <c r="R700" i="5"/>
  <c r="R701" i="5"/>
  <c r="R702" i="5"/>
  <c r="R703" i="5"/>
  <c r="R704" i="5"/>
  <c r="R705" i="5"/>
  <c r="R706" i="5"/>
  <c r="R707" i="5"/>
  <c r="R708" i="5"/>
  <c r="R709" i="5"/>
  <c r="R710" i="5"/>
  <c r="R711" i="5"/>
  <c r="R712" i="5"/>
  <c r="R713" i="5"/>
  <c r="R714" i="5"/>
  <c r="R715" i="5"/>
  <c r="R716" i="5"/>
  <c r="R717" i="5"/>
  <c r="R718" i="5"/>
  <c r="R719" i="5"/>
  <c r="R720" i="5"/>
  <c r="R721" i="5"/>
  <c r="R722" i="5"/>
  <c r="R723" i="5"/>
  <c r="R724" i="5"/>
  <c r="R725" i="5"/>
  <c r="R726" i="5"/>
  <c r="R727" i="5"/>
  <c r="R728" i="5"/>
  <c r="R729" i="5"/>
  <c r="R730" i="5"/>
  <c r="R731" i="5"/>
  <c r="R732" i="5"/>
  <c r="R733" i="5"/>
  <c r="R734" i="5"/>
  <c r="R735" i="5"/>
  <c r="R736" i="5"/>
  <c r="R737" i="5"/>
  <c r="R738" i="5"/>
  <c r="R739" i="5"/>
  <c r="R740" i="5"/>
  <c r="R741" i="5"/>
  <c r="R742" i="5"/>
  <c r="R743" i="5"/>
  <c r="R744" i="5"/>
  <c r="R745" i="5"/>
  <c r="R746" i="5"/>
  <c r="R747" i="5"/>
  <c r="R748" i="5"/>
  <c r="R749" i="5"/>
  <c r="R750" i="5"/>
  <c r="R751" i="5"/>
  <c r="R752" i="5"/>
  <c r="R753" i="5"/>
  <c r="R754" i="5"/>
  <c r="R755" i="5"/>
  <c r="R756" i="5"/>
  <c r="R757" i="5"/>
  <c r="R758" i="5"/>
  <c r="R759" i="5"/>
  <c r="R760" i="5"/>
  <c r="R761" i="5"/>
  <c r="R762" i="5"/>
  <c r="R763" i="5"/>
  <c r="R764" i="5"/>
  <c r="R765" i="5"/>
  <c r="R766" i="5"/>
  <c r="R767" i="5"/>
  <c r="R768" i="5"/>
  <c r="R769" i="5"/>
  <c r="R770" i="5"/>
  <c r="R771" i="5"/>
  <c r="R772" i="5"/>
  <c r="R773" i="5"/>
  <c r="R774" i="5"/>
  <c r="R775" i="5"/>
  <c r="R776" i="5"/>
  <c r="R777" i="5"/>
  <c r="R778" i="5"/>
  <c r="R779" i="5"/>
  <c r="R780" i="5"/>
  <c r="R781" i="5"/>
  <c r="R782" i="5"/>
  <c r="R783" i="5"/>
  <c r="R784" i="5"/>
  <c r="R785" i="5"/>
  <c r="R786" i="5"/>
  <c r="R787" i="5"/>
  <c r="R788" i="5"/>
  <c r="R789" i="5"/>
  <c r="R790" i="5"/>
  <c r="R791" i="5"/>
  <c r="R792" i="5"/>
  <c r="R793" i="5"/>
  <c r="R794" i="5"/>
  <c r="R795" i="5"/>
  <c r="R796" i="5"/>
  <c r="R797" i="5"/>
  <c r="R798" i="5"/>
  <c r="R799" i="5"/>
  <c r="R800" i="5"/>
  <c r="R801" i="5"/>
  <c r="R802" i="5"/>
  <c r="R803" i="5"/>
  <c r="R804" i="5"/>
  <c r="R805" i="5"/>
  <c r="R806" i="5"/>
  <c r="R807" i="5"/>
  <c r="R808" i="5"/>
  <c r="R809" i="5"/>
  <c r="R810" i="5"/>
  <c r="R811" i="5"/>
  <c r="R812" i="5"/>
  <c r="R813" i="5"/>
  <c r="R814" i="5"/>
  <c r="R815" i="5"/>
  <c r="R816" i="5"/>
  <c r="R817" i="5"/>
  <c r="R818" i="5"/>
  <c r="R819" i="5"/>
  <c r="R820" i="5"/>
  <c r="R821" i="5"/>
  <c r="R822" i="5"/>
  <c r="R823" i="5"/>
  <c r="R824" i="5"/>
  <c r="R825" i="5"/>
  <c r="R826" i="5"/>
  <c r="R827" i="5"/>
  <c r="R828" i="5"/>
  <c r="R829" i="5"/>
  <c r="R830" i="5"/>
  <c r="R831" i="5"/>
  <c r="R832" i="5"/>
  <c r="R833" i="5"/>
  <c r="R834" i="5"/>
  <c r="R835" i="5"/>
  <c r="R836" i="5"/>
  <c r="R837" i="5"/>
  <c r="R838" i="5"/>
  <c r="R839" i="5"/>
  <c r="R840" i="5"/>
  <c r="R841" i="5"/>
  <c r="R842" i="5"/>
  <c r="R843" i="5"/>
  <c r="R844" i="5"/>
  <c r="R845" i="5"/>
  <c r="R846" i="5"/>
  <c r="R847" i="5"/>
  <c r="R848" i="5"/>
  <c r="R849" i="5"/>
  <c r="R850" i="5"/>
  <c r="R851" i="5"/>
  <c r="R852" i="5"/>
  <c r="R853" i="5"/>
  <c r="R854" i="5"/>
  <c r="R855" i="5"/>
  <c r="R856" i="5"/>
  <c r="R857" i="5"/>
  <c r="R858" i="5"/>
  <c r="R859" i="5"/>
  <c r="R860" i="5"/>
  <c r="R861" i="5"/>
  <c r="R862" i="5"/>
  <c r="R863" i="5"/>
  <c r="R864" i="5"/>
  <c r="R865" i="5"/>
  <c r="R866" i="5"/>
  <c r="R867" i="5"/>
  <c r="R868" i="5"/>
  <c r="R869" i="5"/>
  <c r="R870" i="5"/>
  <c r="R871" i="5"/>
  <c r="R872" i="5"/>
  <c r="R873" i="5"/>
  <c r="R874" i="5"/>
  <c r="R875" i="5"/>
  <c r="R876" i="5"/>
  <c r="R877" i="5"/>
  <c r="R878" i="5"/>
  <c r="R879" i="5"/>
  <c r="R880" i="5"/>
  <c r="R881" i="5"/>
  <c r="R882" i="5"/>
  <c r="R883" i="5"/>
  <c r="R884" i="5"/>
  <c r="R885" i="5"/>
  <c r="R886" i="5"/>
  <c r="R887" i="5"/>
  <c r="R888" i="5"/>
  <c r="R889" i="5"/>
  <c r="R890" i="5"/>
  <c r="R891" i="5"/>
  <c r="R892" i="5"/>
  <c r="R893" i="5"/>
  <c r="R894" i="5"/>
  <c r="R895" i="5"/>
  <c r="R896" i="5"/>
  <c r="R897" i="5"/>
  <c r="R898" i="5"/>
  <c r="R899" i="5"/>
  <c r="R900" i="5"/>
  <c r="R901" i="5"/>
  <c r="R902" i="5"/>
  <c r="R903" i="5"/>
  <c r="R904" i="5"/>
  <c r="R905" i="5"/>
  <c r="R906" i="5"/>
  <c r="R907" i="5"/>
  <c r="R908" i="5"/>
  <c r="R909" i="5"/>
  <c r="R910" i="5"/>
  <c r="R911" i="5"/>
  <c r="R912" i="5"/>
  <c r="R913" i="5"/>
  <c r="R914" i="5"/>
  <c r="R915" i="5"/>
  <c r="R916" i="5"/>
  <c r="R917" i="5"/>
  <c r="R918" i="5"/>
  <c r="R919" i="5"/>
  <c r="R920" i="5"/>
  <c r="R921" i="5"/>
  <c r="R922" i="5"/>
  <c r="R923" i="5"/>
  <c r="R924" i="5"/>
  <c r="R925" i="5"/>
  <c r="R926" i="5"/>
  <c r="R927" i="5"/>
  <c r="R928" i="5"/>
  <c r="R929" i="5"/>
  <c r="R930" i="5"/>
  <c r="R931" i="5"/>
  <c r="R932" i="5"/>
  <c r="R933" i="5"/>
  <c r="R934" i="5"/>
  <c r="R935" i="5"/>
  <c r="R936" i="5"/>
  <c r="R937" i="5"/>
  <c r="R938" i="5"/>
  <c r="R939" i="5"/>
  <c r="R940" i="5"/>
  <c r="R941" i="5"/>
  <c r="R942" i="5"/>
  <c r="R943" i="5"/>
  <c r="R944" i="5"/>
  <c r="R945" i="5"/>
  <c r="R946" i="5"/>
  <c r="R947" i="5"/>
  <c r="R948" i="5"/>
  <c r="R949" i="5"/>
  <c r="R950" i="5"/>
  <c r="R951" i="5"/>
  <c r="R952" i="5"/>
  <c r="R953" i="5"/>
  <c r="R954" i="5"/>
  <c r="R955" i="5"/>
  <c r="R956" i="5"/>
  <c r="R957" i="5"/>
  <c r="R958" i="5"/>
  <c r="R959" i="5"/>
  <c r="R960" i="5"/>
  <c r="R961" i="5"/>
  <c r="R962" i="5"/>
  <c r="R963" i="5"/>
  <c r="R964" i="5"/>
  <c r="R965" i="5"/>
  <c r="R966" i="5"/>
  <c r="R967" i="5"/>
  <c r="R968" i="5"/>
  <c r="R969" i="5"/>
  <c r="R970" i="5"/>
  <c r="R971" i="5"/>
  <c r="R972" i="5"/>
  <c r="R973" i="5"/>
  <c r="R974" i="5"/>
  <c r="R975" i="5"/>
  <c r="R976" i="5"/>
  <c r="R977" i="5"/>
  <c r="R978" i="5"/>
  <c r="R979" i="5"/>
  <c r="R980" i="5"/>
  <c r="R981" i="5"/>
  <c r="R982" i="5"/>
  <c r="R983" i="5"/>
  <c r="R984" i="5"/>
  <c r="R985" i="5"/>
  <c r="R986" i="5"/>
  <c r="R987" i="5"/>
  <c r="R988" i="5"/>
  <c r="R989" i="5"/>
  <c r="R990" i="5"/>
  <c r="R991" i="5"/>
  <c r="R992" i="5"/>
  <c r="R993" i="5"/>
  <c r="R994" i="5"/>
  <c r="R995" i="5"/>
  <c r="R996" i="5"/>
  <c r="R997" i="5"/>
  <c r="R998" i="5"/>
  <c r="R999" i="5"/>
  <c r="R1000" i="5"/>
  <c r="R1001" i="5"/>
  <c r="R1002" i="5"/>
  <c r="R1003" i="5"/>
  <c r="R1004" i="5"/>
  <c r="R1005" i="5"/>
  <c r="R1006" i="5"/>
  <c r="R1007" i="5"/>
  <c r="R1008" i="5"/>
  <c r="R1009" i="5"/>
  <c r="R1010" i="5"/>
  <c r="R1011" i="5"/>
  <c r="R1012" i="5"/>
  <c r="R1013" i="5"/>
  <c r="R1014" i="5"/>
  <c r="R1015" i="5"/>
  <c r="R1016" i="5"/>
  <c r="R1017" i="5"/>
  <c r="R1018" i="5"/>
  <c r="R1019" i="5"/>
  <c r="R1020" i="5"/>
  <c r="R1021" i="5"/>
  <c r="R1022" i="5"/>
  <c r="R1023" i="5"/>
  <c r="R1024" i="5"/>
  <c r="R1025" i="5"/>
  <c r="R1026" i="5"/>
  <c r="R1027" i="5"/>
  <c r="R1028" i="5"/>
  <c r="R1029" i="5"/>
  <c r="R1030" i="5"/>
  <c r="R1031" i="5"/>
  <c r="R1032" i="5"/>
  <c r="R1033" i="5"/>
  <c r="R1034" i="5"/>
  <c r="R1035" i="5"/>
  <c r="R1036" i="5"/>
  <c r="R1037" i="5"/>
  <c r="R1038" i="5"/>
  <c r="R1039" i="5"/>
  <c r="R1040" i="5"/>
  <c r="R1041" i="5"/>
  <c r="R1042" i="5"/>
  <c r="R1043" i="5"/>
  <c r="R1044" i="5"/>
  <c r="R1045" i="5"/>
  <c r="R1046" i="5"/>
  <c r="R1047" i="5"/>
  <c r="R1048" i="5"/>
  <c r="R1049" i="5"/>
  <c r="R1050" i="5"/>
  <c r="R1051" i="5"/>
  <c r="R1052" i="5"/>
  <c r="R1053" i="5"/>
  <c r="R1054" i="5"/>
  <c r="R1055" i="5"/>
  <c r="R1056" i="5"/>
  <c r="R1057" i="5"/>
  <c r="R1058" i="5"/>
  <c r="R1059" i="5"/>
  <c r="R1060" i="5"/>
  <c r="R1061" i="5"/>
  <c r="R1062" i="5"/>
  <c r="R1063" i="5"/>
  <c r="R1064" i="5"/>
  <c r="R1065" i="5"/>
  <c r="R1066" i="5"/>
  <c r="R1067" i="5"/>
  <c r="R1068" i="5"/>
  <c r="R1069" i="5"/>
  <c r="R1070" i="5"/>
  <c r="R1071" i="5"/>
  <c r="R1072" i="5"/>
  <c r="R1073" i="5"/>
  <c r="R1074" i="5"/>
  <c r="R1075" i="5"/>
  <c r="R1076" i="5"/>
  <c r="R1077" i="5"/>
  <c r="R1078" i="5"/>
  <c r="R1079" i="5"/>
  <c r="R1080" i="5"/>
  <c r="R1081" i="5"/>
  <c r="R1082" i="5"/>
  <c r="R1083" i="5"/>
  <c r="R1084" i="5"/>
  <c r="R1085" i="5"/>
  <c r="R1086" i="5"/>
  <c r="R1087" i="5"/>
  <c r="R1088" i="5"/>
  <c r="R1089" i="5"/>
  <c r="R1090" i="5"/>
  <c r="R1091" i="5"/>
  <c r="R1092" i="5"/>
  <c r="R1093" i="5"/>
  <c r="R1094" i="5"/>
  <c r="R1095" i="5"/>
  <c r="R1096" i="5"/>
  <c r="R1097" i="5"/>
  <c r="R1098" i="5"/>
  <c r="R1099" i="5"/>
  <c r="R1100" i="5"/>
  <c r="R1101" i="5"/>
  <c r="R1102" i="5"/>
  <c r="R1103" i="5"/>
  <c r="R1104" i="5"/>
  <c r="R1105" i="5"/>
  <c r="R1106" i="5"/>
  <c r="R1107" i="5"/>
  <c r="R1108" i="5"/>
  <c r="R1109" i="5"/>
  <c r="R1110" i="5"/>
  <c r="R1111" i="5"/>
  <c r="R1112" i="5"/>
  <c r="R1113" i="5"/>
  <c r="R1114" i="5"/>
  <c r="R1115" i="5"/>
  <c r="R1116" i="5"/>
  <c r="R1117" i="5"/>
  <c r="R1118" i="5"/>
  <c r="R1119" i="5"/>
  <c r="R1120" i="5"/>
  <c r="R1121" i="5"/>
  <c r="R1122" i="5"/>
  <c r="R1123" i="5"/>
  <c r="R1124" i="5"/>
  <c r="R1125" i="5"/>
  <c r="R1126" i="5"/>
  <c r="R1127" i="5"/>
  <c r="R1128" i="5"/>
  <c r="R1129" i="5"/>
  <c r="R1130" i="5"/>
  <c r="R1131" i="5"/>
  <c r="R1132" i="5"/>
  <c r="R1133" i="5"/>
  <c r="R1134" i="5"/>
  <c r="R1135" i="5"/>
  <c r="R1136" i="5"/>
  <c r="R1137" i="5"/>
  <c r="R1138" i="5"/>
  <c r="R1139" i="5"/>
  <c r="R1140" i="5"/>
  <c r="R1141" i="5"/>
  <c r="R1142" i="5"/>
  <c r="R1143" i="5"/>
  <c r="R1144" i="5"/>
  <c r="R1145" i="5"/>
  <c r="R1146" i="5"/>
  <c r="R1147" i="5"/>
  <c r="R1148" i="5"/>
  <c r="R1149" i="5"/>
  <c r="R1150" i="5"/>
  <c r="R1151" i="5"/>
  <c r="R1152" i="5"/>
  <c r="R1153" i="5"/>
  <c r="R1154" i="5"/>
  <c r="R1155" i="5"/>
  <c r="R1156" i="5"/>
  <c r="R1157" i="5"/>
  <c r="R1158" i="5"/>
  <c r="R1159" i="5"/>
  <c r="R1160" i="5"/>
  <c r="R1161" i="5"/>
  <c r="R1162" i="5"/>
  <c r="R1163" i="5"/>
  <c r="R1164" i="5"/>
  <c r="R1165" i="5"/>
  <c r="R1166" i="5"/>
  <c r="R1167" i="5"/>
  <c r="R1168" i="5"/>
  <c r="R1169" i="5"/>
  <c r="R1170" i="5"/>
  <c r="R1171" i="5"/>
  <c r="R1172" i="5"/>
  <c r="R1173" i="5"/>
  <c r="R1174" i="5"/>
  <c r="R1175" i="5"/>
  <c r="R1176" i="5"/>
  <c r="R1177" i="5"/>
  <c r="R1178" i="5"/>
  <c r="R1179" i="5"/>
  <c r="R1180" i="5"/>
  <c r="R1181" i="5"/>
  <c r="R1182" i="5"/>
  <c r="R1183" i="5"/>
  <c r="R1184" i="5"/>
  <c r="R1185" i="5"/>
  <c r="R1186" i="5"/>
  <c r="R1187" i="5"/>
  <c r="R1188" i="5"/>
  <c r="R1189" i="5"/>
  <c r="R1190" i="5"/>
  <c r="R1191" i="5"/>
  <c r="R1192" i="5"/>
  <c r="R1193" i="5"/>
  <c r="R1194" i="5"/>
  <c r="R1195" i="5"/>
  <c r="R1196" i="5"/>
  <c r="R1197" i="5"/>
  <c r="R1198" i="5"/>
  <c r="R1199" i="5"/>
  <c r="R1200" i="5"/>
  <c r="R1201" i="5"/>
  <c r="R1202" i="5"/>
  <c r="R1203" i="5"/>
  <c r="R1204" i="5"/>
  <c r="R1205" i="5"/>
  <c r="R1206" i="5"/>
  <c r="R1207" i="5"/>
  <c r="R1208" i="5"/>
  <c r="R1209" i="5"/>
  <c r="R1210" i="5"/>
  <c r="R1211" i="5"/>
  <c r="R1212" i="5"/>
  <c r="R1213" i="5"/>
  <c r="R1214" i="5"/>
  <c r="R1215" i="5"/>
  <c r="R1216" i="5"/>
  <c r="R1217" i="5"/>
  <c r="R1218" i="5"/>
  <c r="R1219" i="5"/>
  <c r="R1220" i="5"/>
  <c r="R1221" i="5"/>
  <c r="R1222" i="5"/>
  <c r="R1223" i="5"/>
  <c r="R1224" i="5"/>
  <c r="R1225" i="5"/>
  <c r="R1226" i="5"/>
  <c r="R1227" i="5"/>
  <c r="R1228" i="5"/>
  <c r="R1229" i="5"/>
  <c r="R1230" i="5"/>
  <c r="R1231" i="5"/>
  <c r="R1232" i="5"/>
  <c r="R1233" i="5"/>
  <c r="R1234" i="5"/>
  <c r="R1235" i="5"/>
  <c r="R1236" i="5"/>
  <c r="R1237" i="5"/>
  <c r="R1238" i="5"/>
  <c r="R1239" i="5"/>
  <c r="R1240" i="5"/>
  <c r="R1241" i="5"/>
  <c r="R1242" i="5"/>
  <c r="R1243" i="5"/>
  <c r="R1244" i="5"/>
  <c r="R1245" i="5"/>
  <c r="R1246" i="5"/>
  <c r="R1247" i="5"/>
  <c r="R1248" i="5"/>
  <c r="R1249" i="5"/>
  <c r="R1250" i="5"/>
  <c r="R1251" i="5"/>
  <c r="R1252" i="5"/>
  <c r="R1253" i="5"/>
  <c r="R1254" i="5"/>
  <c r="R1255" i="5"/>
  <c r="R1256" i="5"/>
  <c r="R1257" i="5"/>
  <c r="R1258" i="5"/>
  <c r="R1259" i="5"/>
  <c r="R1260" i="5"/>
  <c r="R1261" i="5"/>
  <c r="R1262" i="5"/>
  <c r="R1263" i="5"/>
  <c r="R1264" i="5"/>
  <c r="R1265" i="5"/>
  <c r="R1266" i="5"/>
  <c r="R1267" i="5"/>
  <c r="R1268" i="5"/>
  <c r="R1269" i="5"/>
  <c r="R1270" i="5"/>
  <c r="R1271" i="5"/>
  <c r="R1272" i="5"/>
  <c r="R1273" i="5"/>
  <c r="R1274" i="5"/>
  <c r="R1275" i="5"/>
  <c r="R1276" i="5"/>
  <c r="R1277" i="5"/>
  <c r="R1278" i="5"/>
  <c r="R1279" i="5"/>
  <c r="R1280" i="5"/>
  <c r="R1281" i="5"/>
  <c r="R1282" i="5"/>
  <c r="R1283" i="5"/>
  <c r="R1284" i="5"/>
  <c r="R1285" i="5"/>
  <c r="R1286" i="5"/>
  <c r="R1287" i="5"/>
  <c r="R1288" i="5"/>
  <c r="R1289" i="5"/>
  <c r="R1290" i="5"/>
  <c r="R1291" i="5"/>
  <c r="R1292" i="5"/>
  <c r="R1293" i="5"/>
  <c r="R1294" i="5"/>
  <c r="R1295" i="5"/>
  <c r="R1296" i="5"/>
  <c r="R1297" i="5"/>
  <c r="R1298" i="5"/>
  <c r="R1299" i="5"/>
  <c r="R1300" i="5"/>
  <c r="R1301" i="5"/>
  <c r="R1302" i="5"/>
  <c r="R1303" i="5"/>
  <c r="R1304" i="5"/>
  <c r="R1305" i="5"/>
  <c r="R1306" i="5"/>
  <c r="R1307" i="5"/>
  <c r="R1308" i="5"/>
  <c r="R1309" i="5"/>
  <c r="R1310" i="5"/>
  <c r="R1311" i="5"/>
  <c r="R1312" i="5"/>
  <c r="R1313" i="5"/>
  <c r="R1314" i="5"/>
  <c r="R1315" i="5"/>
  <c r="R1316" i="5"/>
  <c r="R1317" i="5"/>
  <c r="R1318" i="5"/>
  <c r="R1319" i="5"/>
  <c r="R1320" i="5"/>
  <c r="R1321" i="5"/>
  <c r="R1322" i="5"/>
  <c r="R1323" i="5"/>
  <c r="R1324" i="5"/>
  <c r="R1325" i="5"/>
  <c r="R1326" i="5"/>
  <c r="R1327" i="5"/>
  <c r="R1328" i="5"/>
  <c r="R1329" i="5"/>
  <c r="R1330" i="5"/>
  <c r="R1331" i="5"/>
  <c r="R1332" i="5"/>
  <c r="R1333" i="5"/>
  <c r="R1334" i="5"/>
  <c r="R1335" i="5"/>
  <c r="R1336" i="5"/>
  <c r="R1337" i="5"/>
  <c r="R1338" i="5"/>
  <c r="R1339" i="5"/>
  <c r="R1340" i="5"/>
  <c r="R1341" i="5"/>
  <c r="R1342" i="5"/>
  <c r="R1343" i="5"/>
  <c r="R1344" i="5"/>
  <c r="R1345" i="5"/>
  <c r="R1346" i="5"/>
  <c r="R1347" i="5"/>
  <c r="R1348" i="5"/>
  <c r="R1349" i="5"/>
  <c r="R1350" i="5"/>
  <c r="R1351" i="5"/>
  <c r="R1352" i="5"/>
  <c r="R1353" i="5"/>
  <c r="R1354" i="5"/>
  <c r="R1355" i="5"/>
  <c r="R1356" i="5"/>
  <c r="R1357" i="5"/>
  <c r="R1358" i="5"/>
  <c r="R1359" i="5"/>
  <c r="R1360" i="5"/>
  <c r="R1361" i="5"/>
  <c r="R1362" i="5"/>
  <c r="R1363" i="5"/>
  <c r="R1364" i="5"/>
  <c r="R1365" i="5"/>
  <c r="R1366" i="5"/>
  <c r="R1367" i="5"/>
  <c r="R1368" i="5"/>
  <c r="R1369" i="5"/>
  <c r="R1370" i="5"/>
  <c r="R1371" i="5"/>
  <c r="R1372" i="5"/>
  <c r="R1373" i="5"/>
  <c r="R1374" i="5"/>
  <c r="R1375" i="5"/>
  <c r="R1376" i="5"/>
  <c r="R1377" i="5"/>
  <c r="R1378" i="5"/>
  <c r="R1379" i="5"/>
  <c r="R1380" i="5"/>
  <c r="R1381" i="5"/>
  <c r="R1382" i="5"/>
  <c r="R1383" i="5"/>
  <c r="R1384" i="5"/>
  <c r="R1385" i="5"/>
  <c r="R1386" i="5"/>
  <c r="R1387" i="5"/>
  <c r="R1388" i="5"/>
  <c r="R1389" i="5"/>
  <c r="R1390" i="5"/>
  <c r="R1391" i="5"/>
  <c r="R1392" i="5"/>
  <c r="R1393" i="5"/>
  <c r="R1394" i="5"/>
  <c r="R1395" i="5"/>
  <c r="R1396" i="5"/>
  <c r="R1397" i="5"/>
  <c r="R1398" i="5"/>
  <c r="R1399" i="5"/>
  <c r="R1400" i="5"/>
  <c r="R1401" i="5"/>
  <c r="R1402" i="5"/>
  <c r="R1403" i="5"/>
  <c r="R1404" i="5"/>
  <c r="R1405" i="5"/>
  <c r="R1406" i="5"/>
  <c r="R1407" i="5"/>
  <c r="R1408" i="5"/>
  <c r="R1409" i="5"/>
  <c r="R1410" i="5"/>
  <c r="R1411" i="5"/>
  <c r="R1412" i="5"/>
  <c r="R1413" i="5"/>
  <c r="R1414" i="5"/>
  <c r="R1415" i="5"/>
  <c r="R1416" i="5"/>
  <c r="R1417" i="5"/>
  <c r="R1418" i="5"/>
  <c r="R1419" i="5"/>
  <c r="R1420" i="5"/>
  <c r="R1421" i="5"/>
  <c r="R1422" i="5"/>
  <c r="R1423" i="5"/>
  <c r="R1424" i="5"/>
  <c r="R1425" i="5"/>
  <c r="R1426" i="5"/>
  <c r="R1427" i="5"/>
  <c r="R1428" i="5"/>
  <c r="R1429" i="5"/>
  <c r="R1430" i="5"/>
  <c r="R1431" i="5"/>
  <c r="R1432" i="5"/>
  <c r="R1433" i="5"/>
  <c r="R1434" i="5"/>
  <c r="R1435" i="5"/>
  <c r="R1436" i="5"/>
  <c r="R1437" i="5"/>
  <c r="R1438" i="5"/>
  <c r="R1439" i="5"/>
  <c r="R1440" i="5"/>
  <c r="R1441" i="5"/>
  <c r="R1442" i="5"/>
  <c r="R1443" i="5"/>
  <c r="R1444" i="5"/>
  <c r="R1445" i="5"/>
  <c r="R1446" i="5"/>
  <c r="R1447" i="5"/>
  <c r="R1448" i="5"/>
  <c r="R1449" i="5"/>
  <c r="R1450" i="5"/>
  <c r="R1451" i="5"/>
  <c r="R1452" i="5"/>
  <c r="R1453" i="5"/>
  <c r="R1454" i="5"/>
  <c r="R1455" i="5"/>
  <c r="R1456" i="5"/>
  <c r="R1457" i="5"/>
  <c r="R1458" i="5"/>
  <c r="R1459" i="5"/>
  <c r="R1460" i="5"/>
  <c r="R1461" i="5"/>
  <c r="R1462" i="5"/>
  <c r="R1463" i="5"/>
  <c r="R1464" i="5"/>
  <c r="R1465" i="5"/>
  <c r="R1466" i="5"/>
  <c r="R1467" i="5"/>
  <c r="R1468" i="5"/>
  <c r="R1469" i="5"/>
  <c r="R1470" i="5"/>
  <c r="R1471" i="5"/>
  <c r="R1472" i="5"/>
  <c r="R1473" i="5"/>
  <c r="R1474" i="5"/>
  <c r="R1475" i="5"/>
  <c r="R1476" i="5"/>
  <c r="R1477" i="5"/>
  <c r="R1478" i="5"/>
  <c r="R1479" i="5"/>
  <c r="R1480" i="5"/>
  <c r="R1481" i="5"/>
  <c r="R1482" i="5"/>
  <c r="R1483" i="5"/>
  <c r="R1484" i="5"/>
  <c r="R1485" i="5"/>
  <c r="R1486" i="5"/>
  <c r="R1487" i="5"/>
  <c r="R1488" i="5"/>
  <c r="R1489" i="5"/>
  <c r="R1490" i="5"/>
  <c r="R1491" i="5"/>
  <c r="R1492" i="5"/>
  <c r="R1493" i="5"/>
  <c r="R1494" i="5"/>
  <c r="R1495" i="5"/>
  <c r="R1496" i="5"/>
  <c r="R1497" i="5"/>
  <c r="R1498" i="5"/>
  <c r="R1499" i="5"/>
  <c r="R1500" i="5"/>
  <c r="R1501" i="5"/>
  <c r="R1502" i="5"/>
  <c r="R1503" i="5"/>
  <c r="R1504" i="5"/>
  <c r="R1505" i="5"/>
  <c r="R1506" i="5"/>
  <c r="R1507" i="5"/>
  <c r="R1508" i="5"/>
  <c r="R1509" i="5"/>
  <c r="R1510" i="5"/>
  <c r="R1511" i="5"/>
  <c r="R1512" i="5"/>
  <c r="R1513" i="5"/>
  <c r="R1514" i="5"/>
  <c r="R1515" i="5"/>
  <c r="R1516" i="5"/>
  <c r="R1517" i="5"/>
  <c r="R1518" i="5"/>
  <c r="R1519" i="5"/>
  <c r="R1520" i="5"/>
  <c r="R1521" i="5"/>
  <c r="R1522" i="5"/>
  <c r="R1523" i="5"/>
  <c r="R1524" i="5"/>
  <c r="R1525" i="5"/>
  <c r="R1526" i="5"/>
  <c r="R1527" i="5"/>
  <c r="R1528" i="5"/>
  <c r="R1529" i="5"/>
  <c r="R1530" i="5"/>
  <c r="R1531" i="5"/>
  <c r="R1532" i="5"/>
  <c r="R1533" i="5"/>
  <c r="R1534" i="5"/>
  <c r="R1535" i="5"/>
  <c r="R1536" i="5"/>
  <c r="R1537" i="5"/>
  <c r="R1538" i="5"/>
  <c r="R1539" i="5"/>
  <c r="R1540" i="5"/>
  <c r="R1541" i="5"/>
  <c r="R1542" i="5"/>
  <c r="R1543" i="5"/>
  <c r="R1544" i="5"/>
  <c r="R1545" i="5"/>
  <c r="R1546" i="5"/>
  <c r="R1547" i="5"/>
  <c r="R1548" i="5"/>
  <c r="R1549" i="5"/>
  <c r="R1550" i="5"/>
  <c r="R1551" i="5"/>
  <c r="R1552" i="5"/>
  <c r="R1553" i="5"/>
  <c r="R1554" i="5"/>
  <c r="R1555" i="5"/>
  <c r="R1556" i="5"/>
  <c r="R1557" i="5"/>
  <c r="R1558" i="5"/>
  <c r="R1559" i="5"/>
  <c r="R1560" i="5"/>
  <c r="R1561" i="5"/>
  <c r="R1562" i="5"/>
  <c r="R1563" i="5"/>
  <c r="R1564" i="5"/>
  <c r="R1565" i="5"/>
  <c r="R1566" i="5"/>
  <c r="R1567" i="5"/>
  <c r="R1568" i="5"/>
  <c r="R1569" i="5"/>
  <c r="R1570" i="5"/>
  <c r="R1571" i="5"/>
  <c r="R1572" i="5"/>
  <c r="R1573" i="5"/>
  <c r="R1574" i="5"/>
  <c r="R1575" i="5"/>
  <c r="R1576" i="5"/>
  <c r="R1577" i="5"/>
  <c r="R1578" i="5"/>
  <c r="R1579" i="5"/>
  <c r="R1580" i="5"/>
  <c r="R1581" i="5"/>
  <c r="R1582" i="5"/>
  <c r="R1583" i="5"/>
  <c r="R1584" i="5"/>
  <c r="R1585" i="5"/>
  <c r="R1586" i="5"/>
  <c r="R1587" i="5"/>
  <c r="R1588" i="5"/>
  <c r="R1589" i="5"/>
  <c r="R1590" i="5"/>
  <c r="R1591" i="5"/>
  <c r="R1592" i="5"/>
  <c r="R1593" i="5"/>
  <c r="R1594" i="5"/>
  <c r="R1595" i="5"/>
  <c r="R1596" i="5"/>
  <c r="R1597" i="5"/>
  <c r="R1598" i="5"/>
  <c r="R1599" i="5"/>
  <c r="R1600" i="5"/>
  <c r="R1601" i="5"/>
  <c r="R1602" i="5"/>
  <c r="R1603" i="5"/>
  <c r="R1604" i="5"/>
  <c r="R1605" i="5"/>
  <c r="R1606" i="5"/>
  <c r="R1607" i="5"/>
  <c r="R1608" i="5"/>
  <c r="R1609" i="5"/>
  <c r="R1610" i="5"/>
  <c r="R1611" i="5"/>
  <c r="R1612" i="5"/>
  <c r="R1613" i="5"/>
  <c r="R1614" i="5"/>
  <c r="R1615" i="5"/>
  <c r="R1616" i="5"/>
  <c r="R1617" i="5"/>
  <c r="R1618" i="5"/>
  <c r="R1619" i="5"/>
  <c r="R1620" i="5"/>
  <c r="R1621" i="5"/>
  <c r="R1622" i="5"/>
  <c r="R1623" i="5"/>
  <c r="R1624" i="5"/>
  <c r="R1625" i="5"/>
  <c r="R1626" i="5"/>
  <c r="R1627" i="5"/>
  <c r="R1628" i="5"/>
  <c r="R1629" i="5"/>
  <c r="R1630" i="5"/>
  <c r="R1631" i="5"/>
  <c r="R1632" i="5"/>
  <c r="R1633" i="5"/>
  <c r="R1634" i="5"/>
  <c r="R1635" i="5"/>
  <c r="R1636" i="5"/>
  <c r="R1637" i="5"/>
  <c r="R1638" i="5"/>
  <c r="R1639" i="5"/>
  <c r="R1640" i="5"/>
  <c r="R1641" i="5"/>
  <c r="R1642" i="5"/>
  <c r="R1643" i="5"/>
  <c r="R1644" i="5"/>
  <c r="R1645" i="5"/>
  <c r="R1646" i="5"/>
  <c r="R1647" i="5"/>
  <c r="R1648" i="5"/>
  <c r="R1649" i="5"/>
  <c r="R1650" i="5"/>
  <c r="R1651" i="5"/>
  <c r="R1652" i="5"/>
  <c r="R1653" i="5"/>
  <c r="R1654" i="5"/>
  <c r="R1655" i="5"/>
  <c r="R1656" i="5"/>
  <c r="R1657" i="5"/>
  <c r="R1658" i="5"/>
  <c r="R1659" i="5"/>
  <c r="R1660" i="5"/>
  <c r="R1661" i="5"/>
  <c r="R1662" i="5"/>
  <c r="R1663" i="5"/>
  <c r="R1664" i="5"/>
  <c r="R1665" i="5"/>
  <c r="R1666" i="5"/>
  <c r="R1667" i="5"/>
  <c r="R1668" i="5"/>
  <c r="R1669" i="5"/>
  <c r="R1670" i="5"/>
  <c r="R1671" i="5"/>
  <c r="R1672" i="5"/>
  <c r="R1673" i="5"/>
  <c r="R1674" i="5"/>
  <c r="R1675" i="5"/>
  <c r="R1676" i="5"/>
  <c r="R1677" i="5"/>
  <c r="R1678" i="5"/>
  <c r="R1679" i="5"/>
  <c r="R1680" i="5"/>
  <c r="R1681" i="5"/>
  <c r="R1682" i="5"/>
  <c r="R1683" i="5"/>
  <c r="R1684" i="5"/>
  <c r="R1685" i="5"/>
  <c r="R1686" i="5"/>
  <c r="R1687" i="5"/>
  <c r="R1688" i="5"/>
  <c r="R1689" i="5"/>
  <c r="R1690" i="5"/>
  <c r="R1691" i="5"/>
  <c r="R1692" i="5"/>
  <c r="R1693" i="5"/>
  <c r="R1694" i="5"/>
  <c r="R1695" i="5"/>
  <c r="R1696" i="5"/>
  <c r="R1697" i="5"/>
  <c r="R1698" i="5"/>
  <c r="R1699" i="5"/>
  <c r="R1700" i="5"/>
  <c r="R1701" i="5"/>
  <c r="R1702" i="5"/>
  <c r="R1703" i="5"/>
  <c r="R1704" i="5"/>
  <c r="R1705" i="5"/>
  <c r="R1706" i="5"/>
  <c r="R1707" i="5"/>
  <c r="R1708" i="5"/>
  <c r="R1709" i="5"/>
  <c r="R1710" i="5"/>
  <c r="R1711" i="5"/>
  <c r="R1712" i="5"/>
  <c r="R1713" i="5"/>
  <c r="R1714" i="5"/>
  <c r="R1715" i="5"/>
  <c r="R1716" i="5"/>
  <c r="R1717" i="5"/>
  <c r="R1718" i="5"/>
  <c r="R1719" i="5"/>
  <c r="R1720" i="5"/>
  <c r="R1721" i="5"/>
  <c r="R1722" i="5"/>
  <c r="R1723" i="5"/>
  <c r="R1724" i="5"/>
  <c r="R1725" i="5"/>
  <c r="R1726" i="5"/>
  <c r="R1727" i="5"/>
  <c r="R1728" i="5"/>
  <c r="R1729" i="5"/>
  <c r="R1730" i="5"/>
  <c r="R1731" i="5"/>
  <c r="R1732" i="5"/>
  <c r="R1733" i="5"/>
  <c r="R1734" i="5"/>
  <c r="R1735" i="5"/>
  <c r="R1736" i="5"/>
  <c r="R1737" i="5"/>
  <c r="R1738" i="5"/>
  <c r="R1739" i="5"/>
  <c r="R1740" i="5"/>
  <c r="R1741" i="5"/>
  <c r="R1742" i="5"/>
  <c r="R1743" i="5"/>
  <c r="R1744" i="5"/>
  <c r="R1745" i="5"/>
  <c r="R1746" i="5"/>
  <c r="R1747" i="5"/>
  <c r="R1748" i="5"/>
  <c r="R1749" i="5"/>
  <c r="R1750" i="5"/>
  <c r="R1751" i="5"/>
  <c r="R1752" i="5"/>
  <c r="R1753" i="5"/>
  <c r="R1754" i="5"/>
  <c r="R1755" i="5"/>
  <c r="R1756" i="5"/>
  <c r="R1757" i="5"/>
  <c r="R1758" i="5"/>
  <c r="R1759" i="5"/>
  <c r="R1760" i="5"/>
  <c r="R1761" i="5"/>
  <c r="R1762" i="5"/>
  <c r="R1763" i="5"/>
  <c r="R1764" i="5"/>
  <c r="R1765" i="5"/>
  <c r="R1766" i="5"/>
  <c r="R1767" i="5"/>
  <c r="R1768" i="5"/>
  <c r="R1769" i="5"/>
  <c r="R1770" i="5"/>
  <c r="R1771" i="5"/>
  <c r="R1772" i="5"/>
  <c r="R1773" i="5"/>
  <c r="R1774" i="5"/>
  <c r="R1775" i="5"/>
  <c r="R1776" i="5"/>
  <c r="R1777" i="5"/>
  <c r="R1778" i="5"/>
  <c r="R1779" i="5"/>
  <c r="R1780" i="5"/>
  <c r="R1781" i="5"/>
  <c r="R1782" i="5"/>
  <c r="R1783" i="5"/>
  <c r="R1784" i="5"/>
  <c r="R1785" i="5"/>
  <c r="R1786" i="5"/>
  <c r="R1787" i="5"/>
  <c r="R1788" i="5"/>
  <c r="R1789" i="5"/>
  <c r="R1790" i="5"/>
  <c r="R1791" i="5"/>
  <c r="R1792" i="5"/>
  <c r="R1793" i="5"/>
  <c r="R1794" i="5"/>
  <c r="R1795" i="5"/>
  <c r="R1796" i="5"/>
  <c r="R1797" i="5"/>
  <c r="R1798" i="5"/>
  <c r="R1799" i="5"/>
  <c r="R1800" i="5"/>
  <c r="R1801" i="5"/>
  <c r="R1802" i="5"/>
  <c r="R1803" i="5"/>
  <c r="R1804" i="5"/>
  <c r="R1805" i="5"/>
  <c r="R1806" i="5"/>
  <c r="R1807" i="5"/>
  <c r="R1808" i="5"/>
  <c r="R1809" i="5"/>
  <c r="R1810" i="5"/>
  <c r="R1811" i="5"/>
  <c r="R1812" i="5"/>
  <c r="R1813" i="5"/>
  <c r="R1814" i="5"/>
  <c r="R1815" i="5"/>
  <c r="R1816" i="5"/>
  <c r="R1817" i="5"/>
  <c r="R1818" i="5"/>
  <c r="R1819" i="5"/>
  <c r="R1820" i="5"/>
  <c r="R1821" i="5"/>
  <c r="R1822" i="5"/>
  <c r="R1823" i="5"/>
  <c r="R1824" i="5"/>
  <c r="R1825" i="5"/>
  <c r="R1826" i="5"/>
  <c r="R1827" i="5"/>
  <c r="R1828" i="5"/>
  <c r="R1829" i="5"/>
  <c r="R1830" i="5"/>
  <c r="R1831" i="5"/>
  <c r="R1832" i="5"/>
  <c r="R1833" i="5"/>
  <c r="R1834" i="5"/>
  <c r="R1835" i="5"/>
  <c r="R1836" i="5"/>
  <c r="R1837" i="5"/>
  <c r="R1838" i="5"/>
  <c r="R1839" i="5"/>
  <c r="R1840" i="5"/>
  <c r="R1841" i="5"/>
  <c r="R1842" i="5"/>
  <c r="R1843" i="5"/>
  <c r="R1844" i="5"/>
  <c r="R1845" i="5"/>
  <c r="R1846" i="5"/>
  <c r="R1847" i="5"/>
  <c r="R1848" i="5"/>
  <c r="R1849" i="5"/>
  <c r="R1850" i="5"/>
  <c r="R1851" i="5"/>
  <c r="R1852" i="5"/>
  <c r="R1853" i="5"/>
  <c r="R1854" i="5"/>
  <c r="R1855" i="5"/>
  <c r="R1856" i="5"/>
  <c r="R1857" i="5"/>
  <c r="R1858" i="5"/>
  <c r="R1859" i="5"/>
  <c r="R1860" i="5"/>
  <c r="R1861" i="5"/>
  <c r="R1862" i="5"/>
  <c r="R1863" i="5"/>
  <c r="R1864" i="5"/>
  <c r="R1865" i="5"/>
  <c r="R1866" i="5"/>
  <c r="R1867" i="5"/>
  <c r="R1868" i="5"/>
  <c r="R1869" i="5"/>
  <c r="R1870" i="5"/>
  <c r="R1871" i="5"/>
  <c r="R1872" i="5"/>
  <c r="R1873" i="5"/>
  <c r="R1874" i="5"/>
  <c r="R1875" i="5"/>
  <c r="R1876" i="5"/>
  <c r="R1877" i="5"/>
  <c r="R1878" i="5"/>
  <c r="R1879" i="5"/>
  <c r="R1880" i="5"/>
  <c r="R1881" i="5"/>
  <c r="R1882" i="5"/>
  <c r="R1883" i="5"/>
  <c r="R1884" i="5"/>
  <c r="R1885" i="5"/>
  <c r="R1886" i="5"/>
  <c r="R1887" i="5"/>
  <c r="R1888" i="5"/>
  <c r="R1889" i="5"/>
  <c r="R1890" i="5"/>
  <c r="R1891" i="5"/>
  <c r="R1892" i="5"/>
  <c r="R1893" i="5"/>
  <c r="R1894" i="5"/>
  <c r="R1895" i="5"/>
  <c r="R1896" i="5"/>
  <c r="R1897" i="5"/>
  <c r="R1898" i="5"/>
  <c r="R1899" i="5"/>
  <c r="R1900" i="5"/>
  <c r="R1901" i="5"/>
  <c r="R1902" i="5"/>
  <c r="R1903" i="5"/>
  <c r="R1904" i="5"/>
  <c r="R1905" i="5"/>
  <c r="R1906" i="5"/>
  <c r="R1907" i="5"/>
  <c r="R1908" i="5"/>
  <c r="R1909" i="5"/>
  <c r="R1910" i="5"/>
  <c r="R1911" i="5"/>
  <c r="R1912" i="5"/>
  <c r="R1913" i="5"/>
  <c r="R1914" i="5"/>
  <c r="R1915" i="5"/>
  <c r="R1916" i="5"/>
  <c r="R1917" i="5"/>
  <c r="R1918" i="5"/>
  <c r="R1919" i="5"/>
  <c r="R1920" i="5"/>
  <c r="R1921" i="5"/>
  <c r="R1922" i="5"/>
  <c r="R1923" i="5"/>
  <c r="R1924" i="5"/>
  <c r="R1925" i="5"/>
  <c r="R1926" i="5"/>
  <c r="R1927" i="5"/>
  <c r="R1928" i="5"/>
  <c r="R1929" i="5"/>
  <c r="R1930" i="5"/>
  <c r="R1931" i="5"/>
  <c r="R1932" i="5"/>
  <c r="R1933" i="5"/>
  <c r="R1934" i="5"/>
  <c r="R1935" i="5"/>
  <c r="R1936" i="5"/>
  <c r="R1937" i="5"/>
  <c r="R1938" i="5"/>
  <c r="R1939" i="5"/>
  <c r="R1940" i="5"/>
  <c r="R1941" i="5"/>
  <c r="R1942" i="5"/>
  <c r="R1943" i="5"/>
  <c r="R1944" i="5"/>
  <c r="R1945" i="5"/>
  <c r="R1946" i="5"/>
  <c r="R1947" i="5"/>
  <c r="R1948" i="5"/>
  <c r="R1949" i="5"/>
  <c r="R1950" i="5"/>
  <c r="R1951" i="5"/>
  <c r="R1952" i="5"/>
  <c r="R1953" i="5"/>
  <c r="R1954" i="5"/>
  <c r="R1955" i="5"/>
  <c r="R1956" i="5"/>
  <c r="R1957" i="5"/>
  <c r="R1958" i="5"/>
  <c r="R1959" i="5"/>
  <c r="R1960" i="5"/>
  <c r="R1961" i="5"/>
  <c r="R1962" i="5"/>
  <c r="R1963" i="5"/>
  <c r="R1964" i="5"/>
  <c r="R1965" i="5"/>
  <c r="R1966" i="5"/>
  <c r="R1967" i="5"/>
  <c r="R1968" i="5"/>
  <c r="R1969" i="5"/>
  <c r="R1970" i="5"/>
  <c r="R1971" i="5"/>
  <c r="R1972" i="5"/>
  <c r="R1973" i="5"/>
  <c r="R1974" i="5"/>
  <c r="R1975" i="5"/>
  <c r="R1976" i="5"/>
  <c r="R1977" i="5"/>
  <c r="R1978" i="5"/>
  <c r="R1979" i="5"/>
  <c r="R1980" i="5"/>
  <c r="R1981" i="5"/>
  <c r="R1982" i="5"/>
  <c r="R1983" i="5"/>
  <c r="R1984" i="5"/>
  <c r="R1985" i="5"/>
  <c r="R1986" i="5"/>
  <c r="R1987" i="5"/>
  <c r="R1988" i="5"/>
  <c r="R1989" i="5"/>
  <c r="R1990" i="5"/>
  <c r="R1991" i="5"/>
  <c r="R1992" i="5"/>
  <c r="R1993" i="5"/>
  <c r="R1994" i="5"/>
  <c r="R1995" i="5"/>
  <c r="R1996" i="5"/>
  <c r="R1997" i="5"/>
  <c r="R1998" i="5"/>
  <c r="R1999" i="5"/>
  <c r="R2000" i="5"/>
  <c r="R2001" i="5"/>
  <c r="R2002" i="5"/>
  <c r="R2003" i="5"/>
  <c r="R2004" i="5"/>
  <c r="R5" i="5"/>
  <c r="Q6" i="5"/>
  <c r="Q7" i="5"/>
  <c r="Q8" i="5"/>
  <c r="Q9" i="5"/>
  <c r="Q10" i="5"/>
  <c r="Q11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111" i="5"/>
  <c r="Q112" i="5"/>
  <c r="Q113" i="5"/>
  <c r="Q114" i="5"/>
  <c r="Q115" i="5"/>
  <c r="Q116" i="5"/>
  <c r="Q117" i="5"/>
  <c r="Q118" i="5"/>
  <c r="Q119" i="5"/>
  <c r="Q120" i="5"/>
  <c r="Q121" i="5"/>
  <c r="Q122" i="5"/>
  <c r="Q123" i="5"/>
  <c r="Q124" i="5"/>
  <c r="Q125" i="5"/>
  <c r="Q126" i="5"/>
  <c r="Q127" i="5"/>
  <c r="Q128" i="5"/>
  <c r="Q129" i="5"/>
  <c r="Q130" i="5"/>
  <c r="Q131" i="5"/>
  <c r="Q132" i="5"/>
  <c r="Q133" i="5"/>
  <c r="Q134" i="5"/>
  <c r="Q135" i="5"/>
  <c r="Q136" i="5"/>
  <c r="Q137" i="5"/>
  <c r="Q138" i="5"/>
  <c r="Q139" i="5"/>
  <c r="Q140" i="5"/>
  <c r="Q141" i="5"/>
  <c r="Q142" i="5"/>
  <c r="Q143" i="5"/>
  <c r="Q144" i="5"/>
  <c r="Q145" i="5"/>
  <c r="Q146" i="5"/>
  <c r="Q147" i="5"/>
  <c r="Q148" i="5"/>
  <c r="Q149" i="5"/>
  <c r="Q150" i="5"/>
  <c r="Q151" i="5"/>
  <c r="Q152" i="5"/>
  <c r="Q153" i="5"/>
  <c r="Q154" i="5"/>
  <c r="Q155" i="5"/>
  <c r="Q156" i="5"/>
  <c r="Q157" i="5"/>
  <c r="Q158" i="5"/>
  <c r="Q159" i="5"/>
  <c r="Q160" i="5"/>
  <c r="Q161" i="5"/>
  <c r="Q162" i="5"/>
  <c r="Q163" i="5"/>
  <c r="Q164" i="5"/>
  <c r="Q165" i="5"/>
  <c r="Q166" i="5"/>
  <c r="Q167" i="5"/>
  <c r="Q168" i="5"/>
  <c r="Q169" i="5"/>
  <c r="Q170" i="5"/>
  <c r="Q171" i="5"/>
  <c r="Q172" i="5"/>
  <c r="Q173" i="5"/>
  <c r="Q174" i="5"/>
  <c r="Q175" i="5"/>
  <c r="Q176" i="5"/>
  <c r="Q177" i="5"/>
  <c r="Q178" i="5"/>
  <c r="Q179" i="5"/>
  <c r="Q180" i="5"/>
  <c r="Q181" i="5"/>
  <c r="Q182" i="5"/>
  <c r="Q183" i="5"/>
  <c r="Q184" i="5"/>
  <c r="Q185" i="5"/>
  <c r="Q186" i="5"/>
  <c r="Q187" i="5"/>
  <c r="Q188" i="5"/>
  <c r="Q189" i="5"/>
  <c r="Q190" i="5"/>
  <c r="Q191" i="5"/>
  <c r="Q192" i="5"/>
  <c r="Q193" i="5"/>
  <c r="Q194" i="5"/>
  <c r="Q195" i="5"/>
  <c r="Q196" i="5"/>
  <c r="Q197" i="5"/>
  <c r="Q198" i="5"/>
  <c r="Q199" i="5"/>
  <c r="Q200" i="5"/>
  <c r="Q201" i="5"/>
  <c r="Q202" i="5"/>
  <c r="Q203" i="5"/>
  <c r="Q204" i="5"/>
  <c r="Q205" i="5"/>
  <c r="Q206" i="5"/>
  <c r="Q207" i="5"/>
  <c r="Q208" i="5"/>
  <c r="Q209" i="5"/>
  <c r="Q210" i="5"/>
  <c r="Q211" i="5"/>
  <c r="Q212" i="5"/>
  <c r="Q213" i="5"/>
  <c r="Q214" i="5"/>
  <c r="Q215" i="5"/>
  <c r="Q216" i="5"/>
  <c r="Q217" i="5"/>
  <c r="Q218" i="5"/>
  <c r="Q219" i="5"/>
  <c r="Q220" i="5"/>
  <c r="Q221" i="5"/>
  <c r="Q222" i="5"/>
  <c r="Q223" i="5"/>
  <c r="Q224" i="5"/>
  <c r="Q225" i="5"/>
  <c r="Q226" i="5"/>
  <c r="Q227" i="5"/>
  <c r="Q228" i="5"/>
  <c r="Q229" i="5"/>
  <c r="Q230" i="5"/>
  <c r="Q231" i="5"/>
  <c r="Q232" i="5"/>
  <c r="Q233" i="5"/>
  <c r="Q234" i="5"/>
  <c r="Q235" i="5"/>
  <c r="Q236" i="5"/>
  <c r="Q237" i="5"/>
  <c r="Q238" i="5"/>
  <c r="Q239" i="5"/>
  <c r="Q240" i="5"/>
  <c r="Q241" i="5"/>
  <c r="Q242" i="5"/>
  <c r="Q243" i="5"/>
  <c r="Q244" i="5"/>
  <c r="Q245" i="5"/>
  <c r="Q246" i="5"/>
  <c r="Q247" i="5"/>
  <c r="Q248" i="5"/>
  <c r="Q249" i="5"/>
  <c r="Q250" i="5"/>
  <c r="Q251" i="5"/>
  <c r="Q252" i="5"/>
  <c r="Q253" i="5"/>
  <c r="Q254" i="5"/>
  <c r="Q255" i="5"/>
  <c r="Q256" i="5"/>
  <c r="Q257" i="5"/>
  <c r="Q258" i="5"/>
  <c r="Q259" i="5"/>
  <c r="Q260" i="5"/>
  <c r="Q261" i="5"/>
  <c r="Q262" i="5"/>
  <c r="Q263" i="5"/>
  <c r="Q264" i="5"/>
  <c r="Q265" i="5"/>
  <c r="Q266" i="5"/>
  <c r="Q267" i="5"/>
  <c r="Q268" i="5"/>
  <c r="Q269" i="5"/>
  <c r="Q270" i="5"/>
  <c r="Q271" i="5"/>
  <c r="Q272" i="5"/>
  <c r="Q273" i="5"/>
  <c r="Q274" i="5"/>
  <c r="Q275" i="5"/>
  <c r="Q276" i="5"/>
  <c r="Q277" i="5"/>
  <c r="Q278" i="5"/>
  <c r="Q279" i="5"/>
  <c r="Q280" i="5"/>
  <c r="Q281" i="5"/>
  <c r="Q282" i="5"/>
  <c r="Q283" i="5"/>
  <c r="Q284" i="5"/>
  <c r="Q285" i="5"/>
  <c r="Q286" i="5"/>
  <c r="Q287" i="5"/>
  <c r="Q288" i="5"/>
  <c r="Q289" i="5"/>
  <c r="Q290" i="5"/>
  <c r="Q291" i="5"/>
  <c r="Q292" i="5"/>
  <c r="Q293" i="5"/>
  <c r="Q294" i="5"/>
  <c r="Q295" i="5"/>
  <c r="Q296" i="5"/>
  <c r="Q297" i="5"/>
  <c r="Q298" i="5"/>
  <c r="Q299" i="5"/>
  <c r="Q300" i="5"/>
  <c r="Q301" i="5"/>
  <c r="Q302" i="5"/>
  <c r="Q303" i="5"/>
  <c r="Q304" i="5"/>
  <c r="Q305" i="5"/>
  <c r="Q306" i="5"/>
  <c r="Q307" i="5"/>
  <c r="Q308" i="5"/>
  <c r="Q309" i="5"/>
  <c r="Q310" i="5"/>
  <c r="Q311" i="5"/>
  <c r="Q312" i="5"/>
  <c r="Q313" i="5"/>
  <c r="Q314" i="5"/>
  <c r="Q315" i="5"/>
  <c r="Q316" i="5"/>
  <c r="Q317" i="5"/>
  <c r="Q318" i="5"/>
  <c r="Q319" i="5"/>
  <c r="Q320" i="5"/>
  <c r="Q321" i="5"/>
  <c r="Q322" i="5"/>
  <c r="Q323" i="5"/>
  <c r="Q324" i="5"/>
  <c r="Q325" i="5"/>
  <c r="Q326" i="5"/>
  <c r="Q327" i="5"/>
  <c r="Q328" i="5"/>
  <c r="Q329" i="5"/>
  <c r="Q330" i="5"/>
  <c r="Q331" i="5"/>
  <c r="Q332" i="5"/>
  <c r="Q333" i="5"/>
  <c r="Q334" i="5"/>
  <c r="Q335" i="5"/>
  <c r="Q336" i="5"/>
  <c r="Q337" i="5"/>
  <c r="Q338" i="5"/>
  <c r="Q339" i="5"/>
  <c r="Q340" i="5"/>
  <c r="Q341" i="5"/>
  <c r="Q342" i="5"/>
  <c r="Q343" i="5"/>
  <c r="Q344" i="5"/>
  <c r="Q345" i="5"/>
  <c r="Q346" i="5"/>
  <c r="Q347" i="5"/>
  <c r="Q348" i="5"/>
  <c r="Q349" i="5"/>
  <c r="Q350" i="5"/>
  <c r="Q351" i="5"/>
  <c r="Q352" i="5"/>
  <c r="Q353" i="5"/>
  <c r="Q354" i="5"/>
  <c r="Q355" i="5"/>
  <c r="Q356" i="5"/>
  <c r="Q357" i="5"/>
  <c r="Q358" i="5"/>
  <c r="Q359" i="5"/>
  <c r="Q360" i="5"/>
  <c r="Q361" i="5"/>
  <c r="Q362" i="5"/>
  <c r="Q363" i="5"/>
  <c r="Q364" i="5"/>
  <c r="Q365" i="5"/>
  <c r="Q366" i="5"/>
  <c r="Q367" i="5"/>
  <c r="Q368" i="5"/>
  <c r="Q369" i="5"/>
  <c r="Q370" i="5"/>
  <c r="Q371" i="5"/>
  <c r="Q372" i="5"/>
  <c r="Q373" i="5"/>
  <c r="Q374" i="5"/>
  <c r="Q375" i="5"/>
  <c r="Q376" i="5"/>
  <c r="Q377" i="5"/>
  <c r="Q378" i="5"/>
  <c r="Q379" i="5"/>
  <c r="Q380" i="5"/>
  <c r="Q381" i="5"/>
  <c r="Q382" i="5"/>
  <c r="Q383" i="5"/>
  <c r="Q384" i="5"/>
  <c r="Q385" i="5"/>
  <c r="Q386" i="5"/>
  <c r="Q387" i="5"/>
  <c r="Q388" i="5"/>
  <c r="Q389" i="5"/>
  <c r="Q390" i="5"/>
  <c r="Q391" i="5"/>
  <c r="Q392" i="5"/>
  <c r="Q393" i="5"/>
  <c r="Q394" i="5"/>
  <c r="Q395" i="5"/>
  <c r="Q396" i="5"/>
  <c r="Q397" i="5"/>
  <c r="Q398" i="5"/>
  <c r="Q399" i="5"/>
  <c r="Q400" i="5"/>
  <c r="Q401" i="5"/>
  <c r="Q402" i="5"/>
  <c r="Q403" i="5"/>
  <c r="Q404" i="5"/>
  <c r="Q405" i="5"/>
  <c r="Q406" i="5"/>
  <c r="Q407" i="5"/>
  <c r="Q408" i="5"/>
  <c r="Q409" i="5"/>
  <c r="Q410" i="5"/>
  <c r="Q411" i="5"/>
  <c r="Q412" i="5"/>
  <c r="Q413" i="5"/>
  <c r="Q414" i="5"/>
  <c r="Q415" i="5"/>
  <c r="Q416" i="5"/>
  <c r="Q417" i="5"/>
  <c r="Q418" i="5"/>
  <c r="Q419" i="5"/>
  <c r="Q420" i="5"/>
  <c r="Q421" i="5"/>
  <c r="Q422" i="5"/>
  <c r="Q423" i="5"/>
  <c r="Q424" i="5"/>
  <c r="Q425" i="5"/>
  <c r="Q426" i="5"/>
  <c r="Q427" i="5"/>
  <c r="Q428" i="5"/>
  <c r="Q429" i="5"/>
  <c r="Q430" i="5"/>
  <c r="Q431" i="5"/>
  <c r="Q432" i="5"/>
  <c r="Q433" i="5"/>
  <c r="Q434" i="5"/>
  <c r="Q435" i="5"/>
  <c r="Q436" i="5"/>
  <c r="Q437" i="5"/>
  <c r="Q438" i="5"/>
  <c r="Q439" i="5"/>
  <c r="Q440" i="5"/>
  <c r="Q441" i="5"/>
  <c r="Q442" i="5"/>
  <c r="Q443" i="5"/>
  <c r="Q444" i="5"/>
  <c r="Q445" i="5"/>
  <c r="Q446" i="5"/>
  <c r="Q447" i="5"/>
  <c r="Q448" i="5"/>
  <c r="Q449" i="5"/>
  <c r="Q450" i="5"/>
  <c r="Q451" i="5"/>
  <c r="Q452" i="5"/>
  <c r="Q453" i="5"/>
  <c r="Q454" i="5"/>
  <c r="Q455" i="5"/>
  <c r="Q456" i="5"/>
  <c r="Q457" i="5"/>
  <c r="Q458" i="5"/>
  <c r="Q459" i="5"/>
  <c r="Q460" i="5"/>
  <c r="Q461" i="5"/>
  <c r="Q462" i="5"/>
  <c r="Q463" i="5"/>
  <c r="Q464" i="5"/>
  <c r="Q465" i="5"/>
  <c r="Q466" i="5"/>
  <c r="Q467" i="5"/>
  <c r="Q468" i="5"/>
  <c r="Q469" i="5"/>
  <c r="Q470" i="5"/>
  <c r="Q471" i="5"/>
  <c r="Q472" i="5"/>
  <c r="Q473" i="5"/>
  <c r="Q474" i="5"/>
  <c r="Q475" i="5"/>
  <c r="Q476" i="5"/>
  <c r="Q477" i="5"/>
  <c r="Q478" i="5"/>
  <c r="Q479" i="5"/>
  <c r="Q480" i="5"/>
  <c r="Q481" i="5"/>
  <c r="Q482" i="5"/>
  <c r="Q483" i="5"/>
  <c r="Q484" i="5"/>
  <c r="Q485" i="5"/>
  <c r="Q486" i="5"/>
  <c r="Q487" i="5"/>
  <c r="Q488" i="5"/>
  <c r="Q489" i="5"/>
  <c r="Q490" i="5"/>
  <c r="Q491" i="5"/>
  <c r="Q492" i="5"/>
  <c r="Q493" i="5"/>
  <c r="Q494" i="5"/>
  <c r="Q495" i="5"/>
  <c r="Q496" i="5"/>
  <c r="Q497" i="5"/>
  <c r="Q498" i="5"/>
  <c r="Q499" i="5"/>
  <c r="Q500" i="5"/>
  <c r="Q501" i="5"/>
  <c r="Q502" i="5"/>
  <c r="Q503" i="5"/>
  <c r="Q504" i="5"/>
  <c r="Q505" i="5"/>
  <c r="Q506" i="5"/>
  <c r="Q507" i="5"/>
  <c r="Q508" i="5"/>
  <c r="Q509" i="5"/>
  <c r="Q510" i="5"/>
  <c r="Q511" i="5"/>
  <c r="Q512" i="5"/>
  <c r="Q513" i="5"/>
  <c r="Q514" i="5"/>
  <c r="Q515" i="5"/>
  <c r="Q516" i="5"/>
  <c r="Q517" i="5"/>
  <c r="Q518" i="5"/>
  <c r="Q519" i="5"/>
  <c r="Q520" i="5"/>
  <c r="Q521" i="5"/>
  <c r="Q522" i="5"/>
  <c r="Q523" i="5"/>
  <c r="Q524" i="5"/>
  <c r="Q525" i="5"/>
  <c r="Q526" i="5"/>
  <c r="Q527" i="5"/>
  <c r="Q528" i="5"/>
  <c r="Q529" i="5"/>
  <c r="Q530" i="5"/>
  <c r="Q531" i="5"/>
  <c r="Q532" i="5"/>
  <c r="Q533" i="5"/>
  <c r="Q534" i="5"/>
  <c r="Q535" i="5"/>
  <c r="Q536" i="5"/>
  <c r="Q537" i="5"/>
  <c r="Q538" i="5"/>
  <c r="Q539" i="5"/>
  <c r="Q540" i="5"/>
  <c r="Q541" i="5"/>
  <c r="Q542" i="5"/>
  <c r="Q543" i="5"/>
  <c r="Q544" i="5"/>
  <c r="Q545" i="5"/>
  <c r="Q546" i="5"/>
  <c r="Q547" i="5"/>
  <c r="Q548" i="5"/>
  <c r="Q549" i="5"/>
  <c r="Q550" i="5"/>
  <c r="Q551" i="5"/>
  <c r="Q552" i="5"/>
  <c r="Q553" i="5"/>
  <c r="Q554" i="5"/>
  <c r="Q555" i="5"/>
  <c r="Q556" i="5"/>
  <c r="Q557" i="5"/>
  <c r="Q558" i="5"/>
  <c r="Q559" i="5"/>
  <c r="Q560" i="5"/>
  <c r="Q561" i="5"/>
  <c r="Q562" i="5"/>
  <c r="Q563" i="5"/>
  <c r="Q564" i="5"/>
  <c r="Q565" i="5"/>
  <c r="Q566" i="5"/>
  <c r="Q567" i="5"/>
  <c r="Q568" i="5"/>
  <c r="Q569" i="5"/>
  <c r="Q570" i="5"/>
  <c r="Q571" i="5"/>
  <c r="Q572" i="5"/>
  <c r="Q573" i="5"/>
  <c r="Q574" i="5"/>
  <c r="Q575" i="5"/>
  <c r="Q576" i="5"/>
  <c r="Q577" i="5"/>
  <c r="Q578" i="5"/>
  <c r="Q579" i="5"/>
  <c r="Q580" i="5"/>
  <c r="Q581" i="5"/>
  <c r="Q582" i="5"/>
  <c r="Q583" i="5"/>
  <c r="Q584" i="5"/>
  <c r="Q585" i="5"/>
  <c r="Q586" i="5"/>
  <c r="Q587" i="5"/>
  <c r="Q588" i="5"/>
  <c r="Q589" i="5"/>
  <c r="Q590" i="5"/>
  <c r="Q591" i="5"/>
  <c r="Q592" i="5"/>
  <c r="Q593" i="5"/>
  <c r="Q594" i="5"/>
  <c r="Q595" i="5"/>
  <c r="Q596" i="5"/>
  <c r="Q597" i="5"/>
  <c r="Q598" i="5"/>
  <c r="Q599" i="5"/>
  <c r="Q600" i="5"/>
  <c r="Q601" i="5"/>
  <c r="Q602" i="5"/>
  <c r="Q603" i="5"/>
  <c r="Q604" i="5"/>
  <c r="Q605" i="5"/>
  <c r="Q606" i="5"/>
  <c r="Q607" i="5"/>
  <c r="Q608" i="5"/>
  <c r="Q609" i="5"/>
  <c r="Q610" i="5"/>
  <c r="Q611" i="5"/>
  <c r="Q612" i="5"/>
  <c r="Q613" i="5"/>
  <c r="Q614" i="5"/>
  <c r="Q615" i="5"/>
  <c r="Q616" i="5"/>
  <c r="Q617" i="5"/>
  <c r="Q618" i="5"/>
  <c r="Q619" i="5"/>
  <c r="Q620" i="5"/>
  <c r="Q621" i="5"/>
  <c r="Q622" i="5"/>
  <c r="Q623" i="5"/>
  <c r="Q624" i="5"/>
  <c r="Q625" i="5"/>
  <c r="Q626" i="5"/>
  <c r="Q627" i="5"/>
  <c r="Q628" i="5"/>
  <c r="Q629" i="5"/>
  <c r="Q630" i="5"/>
  <c r="Q631" i="5"/>
  <c r="Q632" i="5"/>
  <c r="Q633" i="5"/>
  <c r="Q634" i="5"/>
  <c r="Q635" i="5"/>
  <c r="Q636" i="5"/>
  <c r="Q637" i="5"/>
  <c r="Q638" i="5"/>
  <c r="Q639" i="5"/>
  <c r="Q640" i="5"/>
  <c r="Q641" i="5"/>
  <c r="Q642" i="5"/>
  <c r="Q643" i="5"/>
  <c r="Q644" i="5"/>
  <c r="Q645" i="5"/>
  <c r="Q646" i="5"/>
  <c r="Q647" i="5"/>
  <c r="Q648" i="5"/>
  <c r="Q649" i="5"/>
  <c r="Q650" i="5"/>
  <c r="Q651" i="5"/>
  <c r="Q652" i="5"/>
  <c r="Q653" i="5"/>
  <c r="Q654" i="5"/>
  <c r="Q655" i="5"/>
  <c r="Q656" i="5"/>
  <c r="Q657" i="5"/>
  <c r="Q658" i="5"/>
  <c r="Q659" i="5"/>
  <c r="Q660" i="5"/>
  <c r="Q661" i="5"/>
  <c r="Q662" i="5"/>
  <c r="Q663" i="5"/>
  <c r="Q664" i="5"/>
  <c r="Q665" i="5"/>
  <c r="Q666" i="5"/>
  <c r="Q667" i="5"/>
  <c r="Q668" i="5"/>
  <c r="Q669" i="5"/>
  <c r="Q670" i="5"/>
  <c r="Q671" i="5"/>
  <c r="Q672" i="5"/>
  <c r="Q673" i="5"/>
  <c r="Q674" i="5"/>
  <c r="Q675" i="5"/>
  <c r="Q676" i="5"/>
  <c r="Q677" i="5"/>
  <c r="Q678" i="5"/>
  <c r="Q679" i="5"/>
  <c r="Q680" i="5"/>
  <c r="Q681" i="5"/>
  <c r="Q682" i="5"/>
  <c r="Q683" i="5"/>
  <c r="Q684" i="5"/>
  <c r="Q685" i="5"/>
  <c r="Q686" i="5"/>
  <c r="Q687" i="5"/>
  <c r="Q688" i="5"/>
  <c r="Q689" i="5"/>
  <c r="Q690" i="5"/>
  <c r="Q691" i="5"/>
  <c r="Q692" i="5"/>
  <c r="Q693" i="5"/>
  <c r="Q694" i="5"/>
  <c r="Q695" i="5"/>
  <c r="Q696" i="5"/>
  <c r="Q697" i="5"/>
  <c r="Q698" i="5"/>
  <c r="Q699" i="5"/>
  <c r="Q700" i="5"/>
  <c r="Q701" i="5"/>
  <c r="Q702" i="5"/>
  <c r="Q703" i="5"/>
  <c r="Q704" i="5"/>
  <c r="Q705" i="5"/>
  <c r="Q706" i="5"/>
  <c r="Q707" i="5"/>
  <c r="Q708" i="5"/>
  <c r="Q709" i="5"/>
  <c r="Q710" i="5"/>
  <c r="Q711" i="5"/>
  <c r="Q712" i="5"/>
  <c r="Q713" i="5"/>
  <c r="Q714" i="5"/>
  <c r="Q715" i="5"/>
  <c r="Q716" i="5"/>
  <c r="Q717" i="5"/>
  <c r="Q718" i="5"/>
  <c r="Q719" i="5"/>
  <c r="Q720" i="5"/>
  <c r="Q721" i="5"/>
  <c r="Q722" i="5"/>
  <c r="Q723" i="5"/>
  <c r="Q724" i="5"/>
  <c r="Q725" i="5"/>
  <c r="Q726" i="5"/>
  <c r="Q727" i="5"/>
  <c r="Q728" i="5"/>
  <c r="Q729" i="5"/>
  <c r="Q730" i="5"/>
  <c r="Q731" i="5"/>
  <c r="Q732" i="5"/>
  <c r="Q733" i="5"/>
  <c r="Q734" i="5"/>
  <c r="Q735" i="5"/>
  <c r="Q736" i="5"/>
  <c r="Q737" i="5"/>
  <c r="Q738" i="5"/>
  <c r="Q739" i="5"/>
  <c r="Q740" i="5"/>
  <c r="Q741" i="5"/>
  <c r="Q742" i="5"/>
  <c r="Q743" i="5"/>
  <c r="Q744" i="5"/>
  <c r="Q745" i="5"/>
  <c r="Q746" i="5"/>
  <c r="Q747" i="5"/>
  <c r="Q748" i="5"/>
  <c r="Q749" i="5"/>
  <c r="Q750" i="5"/>
  <c r="Q751" i="5"/>
  <c r="Q752" i="5"/>
  <c r="Q753" i="5"/>
  <c r="Q754" i="5"/>
  <c r="Q755" i="5"/>
  <c r="Q756" i="5"/>
  <c r="Q757" i="5"/>
  <c r="Q758" i="5"/>
  <c r="Q759" i="5"/>
  <c r="Q760" i="5"/>
  <c r="Q761" i="5"/>
  <c r="Q762" i="5"/>
  <c r="Q763" i="5"/>
  <c r="Q764" i="5"/>
  <c r="Q765" i="5"/>
  <c r="Q766" i="5"/>
  <c r="Q767" i="5"/>
  <c r="Q768" i="5"/>
  <c r="Q769" i="5"/>
  <c r="Q770" i="5"/>
  <c r="Q771" i="5"/>
  <c r="Q772" i="5"/>
  <c r="Q773" i="5"/>
  <c r="Q774" i="5"/>
  <c r="Q775" i="5"/>
  <c r="Q776" i="5"/>
  <c r="Q777" i="5"/>
  <c r="Q778" i="5"/>
  <c r="Q779" i="5"/>
  <c r="Q780" i="5"/>
  <c r="Q781" i="5"/>
  <c r="Q782" i="5"/>
  <c r="Q783" i="5"/>
  <c r="Q784" i="5"/>
  <c r="Q785" i="5"/>
  <c r="Q786" i="5"/>
  <c r="Q787" i="5"/>
  <c r="Q788" i="5"/>
  <c r="Q789" i="5"/>
  <c r="Q790" i="5"/>
  <c r="Q791" i="5"/>
  <c r="Q792" i="5"/>
  <c r="Q793" i="5"/>
  <c r="Q794" i="5"/>
  <c r="Q795" i="5"/>
  <c r="Q796" i="5"/>
  <c r="Q797" i="5"/>
  <c r="Q798" i="5"/>
  <c r="Q799" i="5"/>
  <c r="Q800" i="5"/>
  <c r="Q801" i="5"/>
  <c r="Q802" i="5"/>
  <c r="Q803" i="5"/>
  <c r="Q804" i="5"/>
  <c r="Q805" i="5"/>
  <c r="Q806" i="5"/>
  <c r="Q807" i="5"/>
  <c r="Q808" i="5"/>
  <c r="Q809" i="5"/>
  <c r="Q810" i="5"/>
  <c r="Q811" i="5"/>
  <c r="Q812" i="5"/>
  <c r="Q813" i="5"/>
  <c r="Q814" i="5"/>
  <c r="Q815" i="5"/>
  <c r="Q816" i="5"/>
  <c r="Q817" i="5"/>
  <c r="Q818" i="5"/>
  <c r="Q819" i="5"/>
  <c r="Q820" i="5"/>
  <c r="Q821" i="5"/>
  <c r="Q822" i="5"/>
  <c r="Q823" i="5"/>
  <c r="Q824" i="5"/>
  <c r="Q825" i="5"/>
  <c r="Q826" i="5"/>
  <c r="Q827" i="5"/>
  <c r="Q828" i="5"/>
  <c r="Q829" i="5"/>
  <c r="Q830" i="5"/>
  <c r="Q831" i="5"/>
  <c r="Q832" i="5"/>
  <c r="Q833" i="5"/>
  <c r="Q834" i="5"/>
  <c r="Q835" i="5"/>
  <c r="Q836" i="5"/>
  <c r="Q837" i="5"/>
  <c r="Q838" i="5"/>
  <c r="Q839" i="5"/>
  <c r="Q840" i="5"/>
  <c r="Q841" i="5"/>
  <c r="Q842" i="5"/>
  <c r="Q843" i="5"/>
  <c r="Q844" i="5"/>
  <c r="Q845" i="5"/>
  <c r="Q846" i="5"/>
  <c r="Q847" i="5"/>
  <c r="Q848" i="5"/>
  <c r="Q849" i="5"/>
  <c r="Q850" i="5"/>
  <c r="Q851" i="5"/>
  <c r="Q852" i="5"/>
  <c r="Q853" i="5"/>
  <c r="Q854" i="5"/>
  <c r="Q855" i="5"/>
  <c r="Q856" i="5"/>
  <c r="Q857" i="5"/>
  <c r="Q858" i="5"/>
  <c r="Q859" i="5"/>
  <c r="Q860" i="5"/>
  <c r="Q861" i="5"/>
  <c r="Q862" i="5"/>
  <c r="Q863" i="5"/>
  <c r="Q864" i="5"/>
  <c r="Q865" i="5"/>
  <c r="Q866" i="5"/>
  <c r="Q867" i="5"/>
  <c r="Q868" i="5"/>
  <c r="Q869" i="5"/>
  <c r="Q870" i="5"/>
  <c r="Q871" i="5"/>
  <c r="Q872" i="5"/>
  <c r="Q873" i="5"/>
  <c r="Q874" i="5"/>
  <c r="Q875" i="5"/>
  <c r="Q876" i="5"/>
  <c r="Q877" i="5"/>
  <c r="Q878" i="5"/>
  <c r="Q879" i="5"/>
  <c r="Q880" i="5"/>
  <c r="Q881" i="5"/>
  <c r="Q882" i="5"/>
  <c r="Q883" i="5"/>
  <c r="Q884" i="5"/>
  <c r="Q885" i="5"/>
  <c r="Q886" i="5"/>
  <c r="Q887" i="5"/>
  <c r="Q888" i="5"/>
  <c r="Q889" i="5"/>
  <c r="Q890" i="5"/>
  <c r="Q891" i="5"/>
  <c r="Q892" i="5"/>
  <c r="Q893" i="5"/>
  <c r="Q894" i="5"/>
  <c r="Q895" i="5"/>
  <c r="Q896" i="5"/>
  <c r="Q897" i="5"/>
  <c r="Q898" i="5"/>
  <c r="Q899" i="5"/>
  <c r="Q900" i="5"/>
  <c r="Q901" i="5"/>
  <c r="Q902" i="5"/>
  <c r="Q903" i="5"/>
  <c r="Q904" i="5"/>
  <c r="Q905" i="5"/>
  <c r="Q906" i="5"/>
  <c r="Q907" i="5"/>
  <c r="Q908" i="5"/>
  <c r="Q909" i="5"/>
  <c r="Q910" i="5"/>
  <c r="Q911" i="5"/>
  <c r="Q912" i="5"/>
  <c r="Q913" i="5"/>
  <c r="Q914" i="5"/>
  <c r="Q915" i="5"/>
  <c r="Q916" i="5"/>
  <c r="Q917" i="5"/>
  <c r="Q918" i="5"/>
  <c r="Q919" i="5"/>
  <c r="Q920" i="5"/>
  <c r="Q921" i="5"/>
  <c r="Q922" i="5"/>
  <c r="Q923" i="5"/>
  <c r="Q924" i="5"/>
  <c r="Q925" i="5"/>
  <c r="Q926" i="5"/>
  <c r="Q927" i="5"/>
  <c r="Q928" i="5"/>
  <c r="Q929" i="5"/>
  <c r="Q930" i="5"/>
  <c r="Q931" i="5"/>
  <c r="Q932" i="5"/>
  <c r="Q933" i="5"/>
  <c r="Q934" i="5"/>
  <c r="Q935" i="5"/>
  <c r="Q936" i="5"/>
  <c r="Q937" i="5"/>
  <c r="Q938" i="5"/>
  <c r="Q939" i="5"/>
  <c r="Q940" i="5"/>
  <c r="Q941" i="5"/>
  <c r="Q942" i="5"/>
  <c r="Q943" i="5"/>
  <c r="Q944" i="5"/>
  <c r="Q945" i="5"/>
  <c r="Q946" i="5"/>
  <c r="Q947" i="5"/>
  <c r="Q948" i="5"/>
  <c r="Q949" i="5"/>
  <c r="Q950" i="5"/>
  <c r="Q951" i="5"/>
  <c r="Q952" i="5"/>
  <c r="Q953" i="5"/>
  <c r="Q954" i="5"/>
  <c r="Q955" i="5"/>
  <c r="Q956" i="5"/>
  <c r="Q957" i="5"/>
  <c r="Q958" i="5"/>
  <c r="Q959" i="5"/>
  <c r="Q960" i="5"/>
  <c r="Q961" i="5"/>
  <c r="Q962" i="5"/>
  <c r="Q963" i="5"/>
  <c r="Q964" i="5"/>
  <c r="Q965" i="5"/>
  <c r="Q966" i="5"/>
  <c r="Q967" i="5"/>
  <c r="Q968" i="5"/>
  <c r="Q969" i="5"/>
  <c r="Q970" i="5"/>
  <c r="Q971" i="5"/>
  <c r="Q972" i="5"/>
  <c r="Q973" i="5"/>
  <c r="Q974" i="5"/>
  <c r="Q975" i="5"/>
  <c r="Q976" i="5"/>
  <c r="Q977" i="5"/>
  <c r="Q978" i="5"/>
  <c r="Q979" i="5"/>
  <c r="Q980" i="5"/>
  <c r="Q981" i="5"/>
  <c r="Q982" i="5"/>
  <c r="Q983" i="5"/>
  <c r="Q984" i="5"/>
  <c r="Q985" i="5"/>
  <c r="Q986" i="5"/>
  <c r="Q987" i="5"/>
  <c r="Q988" i="5"/>
  <c r="Q989" i="5"/>
  <c r="Q990" i="5"/>
  <c r="Q991" i="5"/>
  <c r="Q992" i="5"/>
  <c r="Q993" i="5"/>
  <c r="Q994" i="5"/>
  <c r="Q995" i="5"/>
  <c r="Q996" i="5"/>
  <c r="Q997" i="5"/>
  <c r="Q998" i="5"/>
  <c r="Q999" i="5"/>
  <c r="Q1000" i="5"/>
  <c r="Q1001" i="5"/>
  <c r="Q1002" i="5"/>
  <c r="Q1003" i="5"/>
  <c r="Q1004" i="5"/>
  <c r="Q1005" i="5"/>
  <c r="Q1006" i="5"/>
  <c r="Q1007" i="5"/>
  <c r="Q1008" i="5"/>
  <c r="Q1009" i="5"/>
  <c r="Q1010" i="5"/>
  <c r="Q1011" i="5"/>
  <c r="Q1012" i="5"/>
  <c r="Q1013" i="5"/>
  <c r="Q1014" i="5"/>
  <c r="Q1015" i="5"/>
  <c r="Q1016" i="5"/>
  <c r="Q1017" i="5"/>
  <c r="Q1018" i="5"/>
  <c r="Q1019" i="5"/>
  <c r="Q1020" i="5"/>
  <c r="Q1021" i="5"/>
  <c r="Q1022" i="5"/>
  <c r="Q1023" i="5"/>
  <c r="Q1024" i="5"/>
  <c r="Q1025" i="5"/>
  <c r="Q1026" i="5"/>
  <c r="Q1027" i="5"/>
  <c r="Q1028" i="5"/>
  <c r="Q1029" i="5"/>
  <c r="Q1030" i="5"/>
  <c r="Q1031" i="5"/>
  <c r="Q1032" i="5"/>
  <c r="Q1033" i="5"/>
  <c r="Q1034" i="5"/>
  <c r="Q1035" i="5"/>
  <c r="Q1036" i="5"/>
  <c r="Q1037" i="5"/>
  <c r="Q1038" i="5"/>
  <c r="Q1039" i="5"/>
  <c r="Q1040" i="5"/>
  <c r="Q1041" i="5"/>
  <c r="Q1042" i="5"/>
  <c r="Q1043" i="5"/>
  <c r="Q1044" i="5"/>
  <c r="Q1045" i="5"/>
  <c r="Q1046" i="5"/>
  <c r="Q1047" i="5"/>
  <c r="Q1048" i="5"/>
  <c r="Q1049" i="5"/>
  <c r="Q1050" i="5"/>
  <c r="Q1051" i="5"/>
  <c r="Q1052" i="5"/>
  <c r="Q1053" i="5"/>
  <c r="Q1054" i="5"/>
  <c r="Q1055" i="5"/>
  <c r="Q1056" i="5"/>
  <c r="Q1057" i="5"/>
  <c r="Q1058" i="5"/>
  <c r="Q1059" i="5"/>
  <c r="Q1060" i="5"/>
  <c r="Q1061" i="5"/>
  <c r="Q1062" i="5"/>
  <c r="Q1063" i="5"/>
  <c r="Q1064" i="5"/>
  <c r="Q1065" i="5"/>
  <c r="Q1066" i="5"/>
  <c r="Q1067" i="5"/>
  <c r="Q1068" i="5"/>
  <c r="Q1069" i="5"/>
  <c r="Q1070" i="5"/>
  <c r="Q1071" i="5"/>
  <c r="Q1072" i="5"/>
  <c r="Q1073" i="5"/>
  <c r="Q1074" i="5"/>
  <c r="Q1075" i="5"/>
  <c r="Q1076" i="5"/>
  <c r="Q1077" i="5"/>
  <c r="Q1078" i="5"/>
  <c r="Q1079" i="5"/>
  <c r="Q1080" i="5"/>
  <c r="Q1081" i="5"/>
  <c r="Q1082" i="5"/>
  <c r="Q1083" i="5"/>
  <c r="Q1084" i="5"/>
  <c r="Q1085" i="5"/>
  <c r="Q1086" i="5"/>
  <c r="Q1087" i="5"/>
  <c r="Q1088" i="5"/>
  <c r="Q1089" i="5"/>
  <c r="Q1090" i="5"/>
  <c r="Q1091" i="5"/>
  <c r="Q1092" i="5"/>
  <c r="Q1093" i="5"/>
  <c r="Q1094" i="5"/>
  <c r="Q1095" i="5"/>
  <c r="Q1096" i="5"/>
  <c r="Q1097" i="5"/>
  <c r="Q1098" i="5"/>
  <c r="Q1099" i="5"/>
  <c r="Q1100" i="5"/>
  <c r="Q1101" i="5"/>
  <c r="Q1102" i="5"/>
  <c r="Q1103" i="5"/>
  <c r="Q1104" i="5"/>
  <c r="Q1105" i="5"/>
  <c r="Q1106" i="5"/>
  <c r="Q1107" i="5"/>
  <c r="Q1108" i="5"/>
  <c r="Q1109" i="5"/>
  <c r="Q1110" i="5"/>
  <c r="Q1111" i="5"/>
  <c r="Q1112" i="5"/>
  <c r="Q1113" i="5"/>
  <c r="Q1114" i="5"/>
  <c r="Q1115" i="5"/>
  <c r="Q1116" i="5"/>
  <c r="Q1117" i="5"/>
  <c r="Q1118" i="5"/>
  <c r="Q1119" i="5"/>
  <c r="Q1120" i="5"/>
  <c r="Q1121" i="5"/>
  <c r="Q1122" i="5"/>
  <c r="Q1123" i="5"/>
  <c r="Q1124" i="5"/>
  <c r="Q1125" i="5"/>
  <c r="Q1126" i="5"/>
  <c r="Q1127" i="5"/>
  <c r="Q1128" i="5"/>
  <c r="Q1129" i="5"/>
  <c r="Q1130" i="5"/>
  <c r="Q1131" i="5"/>
  <c r="Q1132" i="5"/>
  <c r="Q1133" i="5"/>
  <c r="Q1134" i="5"/>
  <c r="Q1135" i="5"/>
  <c r="Q1136" i="5"/>
  <c r="Q1137" i="5"/>
  <c r="Q1138" i="5"/>
  <c r="Q1139" i="5"/>
  <c r="Q1140" i="5"/>
  <c r="Q1141" i="5"/>
  <c r="Q1142" i="5"/>
  <c r="Q1143" i="5"/>
  <c r="Q1144" i="5"/>
  <c r="Q1145" i="5"/>
  <c r="Q1146" i="5"/>
  <c r="Q1147" i="5"/>
  <c r="Q1148" i="5"/>
  <c r="Q1149" i="5"/>
  <c r="Q1150" i="5"/>
  <c r="Q1151" i="5"/>
  <c r="Q1152" i="5"/>
  <c r="Q1153" i="5"/>
  <c r="Q1154" i="5"/>
  <c r="Q1155" i="5"/>
  <c r="Q1156" i="5"/>
  <c r="Q1157" i="5"/>
  <c r="Q1158" i="5"/>
  <c r="Q1159" i="5"/>
  <c r="Q1160" i="5"/>
  <c r="Q1161" i="5"/>
  <c r="Q1162" i="5"/>
  <c r="Q1163" i="5"/>
  <c r="Q1164" i="5"/>
  <c r="Q1165" i="5"/>
  <c r="Q1166" i="5"/>
  <c r="Q1167" i="5"/>
  <c r="Q1168" i="5"/>
  <c r="Q1169" i="5"/>
  <c r="Q1170" i="5"/>
  <c r="Q1171" i="5"/>
  <c r="Q1172" i="5"/>
  <c r="Q1173" i="5"/>
  <c r="Q1174" i="5"/>
  <c r="Q1175" i="5"/>
  <c r="Q1176" i="5"/>
  <c r="Q1177" i="5"/>
  <c r="Q1178" i="5"/>
  <c r="Q1179" i="5"/>
  <c r="Q1180" i="5"/>
  <c r="Q1181" i="5"/>
  <c r="Q1182" i="5"/>
  <c r="Q1183" i="5"/>
  <c r="Q1184" i="5"/>
  <c r="Q1185" i="5"/>
  <c r="Q1186" i="5"/>
  <c r="Q1187" i="5"/>
  <c r="Q1188" i="5"/>
  <c r="Q1189" i="5"/>
  <c r="Q1190" i="5"/>
  <c r="Q1191" i="5"/>
  <c r="Q1192" i="5"/>
  <c r="Q1193" i="5"/>
  <c r="Q1194" i="5"/>
  <c r="Q1195" i="5"/>
  <c r="Q1196" i="5"/>
  <c r="Q1197" i="5"/>
  <c r="Q1198" i="5"/>
  <c r="Q1199" i="5"/>
  <c r="Q1200" i="5"/>
  <c r="Q1201" i="5"/>
  <c r="Q1202" i="5"/>
  <c r="Q1203" i="5"/>
  <c r="Q1204" i="5"/>
  <c r="Q1205" i="5"/>
  <c r="Q1206" i="5"/>
  <c r="Q1207" i="5"/>
  <c r="Q1208" i="5"/>
  <c r="Q1209" i="5"/>
  <c r="Q1210" i="5"/>
  <c r="Q1211" i="5"/>
  <c r="Q1212" i="5"/>
  <c r="Q1213" i="5"/>
  <c r="Q1214" i="5"/>
  <c r="Q1215" i="5"/>
  <c r="Q1216" i="5"/>
  <c r="Q1217" i="5"/>
  <c r="Q1218" i="5"/>
  <c r="Q1219" i="5"/>
  <c r="Q1220" i="5"/>
  <c r="Q1221" i="5"/>
  <c r="Q1222" i="5"/>
  <c r="Q1223" i="5"/>
  <c r="Q1224" i="5"/>
  <c r="Q1225" i="5"/>
  <c r="Q1226" i="5"/>
  <c r="Q1227" i="5"/>
  <c r="Q1228" i="5"/>
  <c r="Q1229" i="5"/>
  <c r="Q1230" i="5"/>
  <c r="Q1231" i="5"/>
  <c r="Q1232" i="5"/>
  <c r="Q1233" i="5"/>
  <c r="Q1234" i="5"/>
  <c r="Q1235" i="5"/>
  <c r="Q1236" i="5"/>
  <c r="Q1237" i="5"/>
  <c r="Q1238" i="5"/>
  <c r="Q1239" i="5"/>
  <c r="Q1240" i="5"/>
  <c r="Q1241" i="5"/>
  <c r="Q1242" i="5"/>
  <c r="Q1243" i="5"/>
  <c r="Q1244" i="5"/>
  <c r="Q1245" i="5"/>
  <c r="Q1246" i="5"/>
  <c r="Q1247" i="5"/>
  <c r="Q1248" i="5"/>
  <c r="Q1249" i="5"/>
  <c r="Q1250" i="5"/>
  <c r="Q1251" i="5"/>
  <c r="Q1252" i="5"/>
  <c r="Q1253" i="5"/>
  <c r="Q1254" i="5"/>
  <c r="Q1255" i="5"/>
  <c r="Q1256" i="5"/>
  <c r="Q1257" i="5"/>
  <c r="Q1258" i="5"/>
  <c r="Q1259" i="5"/>
  <c r="Q1260" i="5"/>
  <c r="Q1261" i="5"/>
  <c r="Q1262" i="5"/>
  <c r="Q1263" i="5"/>
  <c r="Q1264" i="5"/>
  <c r="Q1265" i="5"/>
  <c r="Q1266" i="5"/>
  <c r="Q1267" i="5"/>
  <c r="Q1268" i="5"/>
  <c r="Q1269" i="5"/>
  <c r="Q1270" i="5"/>
  <c r="Q1271" i="5"/>
  <c r="Q1272" i="5"/>
  <c r="Q1273" i="5"/>
  <c r="Q1274" i="5"/>
  <c r="Q1275" i="5"/>
  <c r="Q1276" i="5"/>
  <c r="Q1277" i="5"/>
  <c r="Q1278" i="5"/>
  <c r="Q1279" i="5"/>
  <c r="Q1280" i="5"/>
  <c r="Q1281" i="5"/>
  <c r="Q1282" i="5"/>
  <c r="Q1283" i="5"/>
  <c r="Q1284" i="5"/>
  <c r="Q1285" i="5"/>
  <c r="Q1286" i="5"/>
  <c r="Q1287" i="5"/>
  <c r="Q1288" i="5"/>
  <c r="Q1289" i="5"/>
  <c r="Q1290" i="5"/>
  <c r="Q1291" i="5"/>
  <c r="Q1292" i="5"/>
  <c r="Q1293" i="5"/>
  <c r="Q1294" i="5"/>
  <c r="Q1295" i="5"/>
  <c r="Q1296" i="5"/>
  <c r="Q1297" i="5"/>
  <c r="Q1298" i="5"/>
  <c r="Q1299" i="5"/>
  <c r="Q1300" i="5"/>
  <c r="Q1301" i="5"/>
  <c r="Q1302" i="5"/>
  <c r="Q1303" i="5"/>
  <c r="Q1304" i="5"/>
  <c r="Q1305" i="5"/>
  <c r="Q1306" i="5"/>
  <c r="Q1307" i="5"/>
  <c r="Q1308" i="5"/>
  <c r="Q1309" i="5"/>
  <c r="Q1310" i="5"/>
  <c r="Q1311" i="5"/>
  <c r="Q1312" i="5"/>
  <c r="Q1313" i="5"/>
  <c r="Q1314" i="5"/>
  <c r="Q1315" i="5"/>
  <c r="Q1316" i="5"/>
  <c r="Q1317" i="5"/>
  <c r="Q1318" i="5"/>
  <c r="Q1319" i="5"/>
  <c r="Q1320" i="5"/>
  <c r="Q1321" i="5"/>
  <c r="Q1322" i="5"/>
  <c r="Q1323" i="5"/>
  <c r="Q1324" i="5"/>
  <c r="Q1325" i="5"/>
  <c r="Q1326" i="5"/>
  <c r="Q1327" i="5"/>
  <c r="Q1328" i="5"/>
  <c r="Q1329" i="5"/>
  <c r="Q1330" i="5"/>
  <c r="Q1331" i="5"/>
  <c r="Q1332" i="5"/>
  <c r="Q1333" i="5"/>
  <c r="Q1334" i="5"/>
  <c r="Q1335" i="5"/>
  <c r="Q1336" i="5"/>
  <c r="Q1337" i="5"/>
  <c r="Q1338" i="5"/>
  <c r="Q1339" i="5"/>
  <c r="Q1340" i="5"/>
  <c r="Q1341" i="5"/>
  <c r="Q1342" i="5"/>
  <c r="Q1343" i="5"/>
  <c r="Q1344" i="5"/>
  <c r="Q1345" i="5"/>
  <c r="Q1346" i="5"/>
  <c r="Q1347" i="5"/>
  <c r="Q1348" i="5"/>
  <c r="Q1349" i="5"/>
  <c r="Q1350" i="5"/>
  <c r="Q1351" i="5"/>
  <c r="Q1352" i="5"/>
  <c r="Q1353" i="5"/>
  <c r="Q1354" i="5"/>
  <c r="Q1355" i="5"/>
  <c r="Q1356" i="5"/>
  <c r="Q1357" i="5"/>
  <c r="Q1358" i="5"/>
  <c r="Q1359" i="5"/>
  <c r="Q1360" i="5"/>
  <c r="Q1361" i="5"/>
  <c r="Q1362" i="5"/>
  <c r="Q1363" i="5"/>
  <c r="Q1364" i="5"/>
  <c r="Q1365" i="5"/>
  <c r="Q1366" i="5"/>
  <c r="Q1367" i="5"/>
  <c r="Q1368" i="5"/>
  <c r="Q1369" i="5"/>
  <c r="Q1370" i="5"/>
  <c r="Q1371" i="5"/>
  <c r="Q1372" i="5"/>
  <c r="Q1373" i="5"/>
  <c r="Q1374" i="5"/>
  <c r="Q1375" i="5"/>
  <c r="Q1376" i="5"/>
  <c r="Q1377" i="5"/>
  <c r="Q1378" i="5"/>
  <c r="Q1379" i="5"/>
  <c r="Q1380" i="5"/>
  <c r="Q1381" i="5"/>
  <c r="Q1382" i="5"/>
  <c r="Q1383" i="5"/>
  <c r="Q1384" i="5"/>
  <c r="Q1385" i="5"/>
  <c r="Q1386" i="5"/>
  <c r="Q1387" i="5"/>
  <c r="Q1388" i="5"/>
  <c r="Q1389" i="5"/>
  <c r="Q1390" i="5"/>
  <c r="Q1391" i="5"/>
  <c r="Q1392" i="5"/>
  <c r="Q1393" i="5"/>
  <c r="Q1394" i="5"/>
  <c r="Q1395" i="5"/>
  <c r="Q1396" i="5"/>
  <c r="Q1397" i="5"/>
  <c r="Q1398" i="5"/>
  <c r="Q1399" i="5"/>
  <c r="Q1400" i="5"/>
  <c r="Q1401" i="5"/>
  <c r="Q1402" i="5"/>
  <c r="Q1403" i="5"/>
  <c r="Q1404" i="5"/>
  <c r="Q1405" i="5"/>
  <c r="Q1406" i="5"/>
  <c r="Q1407" i="5"/>
  <c r="Q1408" i="5"/>
  <c r="Q1409" i="5"/>
  <c r="Q1410" i="5"/>
  <c r="Q1411" i="5"/>
  <c r="Q1412" i="5"/>
  <c r="Q1413" i="5"/>
  <c r="Q1414" i="5"/>
  <c r="Q1415" i="5"/>
  <c r="Q1416" i="5"/>
  <c r="Q1417" i="5"/>
  <c r="Q1418" i="5"/>
  <c r="Q1419" i="5"/>
  <c r="Q1420" i="5"/>
  <c r="Q1421" i="5"/>
  <c r="Q1422" i="5"/>
  <c r="Q1423" i="5"/>
  <c r="Q1424" i="5"/>
  <c r="Q1425" i="5"/>
  <c r="Q1426" i="5"/>
  <c r="Q1427" i="5"/>
  <c r="Q1428" i="5"/>
  <c r="Q1429" i="5"/>
  <c r="Q1430" i="5"/>
  <c r="Q1431" i="5"/>
  <c r="Q1432" i="5"/>
  <c r="Q1433" i="5"/>
  <c r="Q1434" i="5"/>
  <c r="Q1435" i="5"/>
  <c r="Q1436" i="5"/>
  <c r="Q1437" i="5"/>
  <c r="Q1438" i="5"/>
  <c r="Q1439" i="5"/>
  <c r="Q1440" i="5"/>
  <c r="Q1441" i="5"/>
  <c r="Q1442" i="5"/>
  <c r="Q1443" i="5"/>
  <c r="Q1444" i="5"/>
  <c r="Q1445" i="5"/>
  <c r="Q1446" i="5"/>
  <c r="Q1447" i="5"/>
  <c r="Q1448" i="5"/>
  <c r="Q1449" i="5"/>
  <c r="Q1450" i="5"/>
  <c r="Q1451" i="5"/>
  <c r="Q1452" i="5"/>
  <c r="Q1453" i="5"/>
  <c r="Q1454" i="5"/>
  <c r="Q1455" i="5"/>
  <c r="Q1456" i="5"/>
  <c r="Q1457" i="5"/>
  <c r="Q1458" i="5"/>
  <c r="Q1459" i="5"/>
  <c r="Q1460" i="5"/>
  <c r="Q1461" i="5"/>
  <c r="Q1462" i="5"/>
  <c r="Q1463" i="5"/>
  <c r="Q1464" i="5"/>
  <c r="Q1465" i="5"/>
  <c r="Q1466" i="5"/>
  <c r="Q1467" i="5"/>
  <c r="Q1468" i="5"/>
  <c r="Q1469" i="5"/>
  <c r="Q1470" i="5"/>
  <c r="Q1471" i="5"/>
  <c r="Q1472" i="5"/>
  <c r="Q1473" i="5"/>
  <c r="Q1474" i="5"/>
  <c r="Q1475" i="5"/>
  <c r="Q1476" i="5"/>
  <c r="Q1477" i="5"/>
  <c r="Q1478" i="5"/>
  <c r="Q1479" i="5"/>
  <c r="Q1480" i="5"/>
  <c r="Q1481" i="5"/>
  <c r="Q1482" i="5"/>
  <c r="Q1483" i="5"/>
  <c r="Q1484" i="5"/>
  <c r="Q1485" i="5"/>
  <c r="Q1486" i="5"/>
  <c r="Q1487" i="5"/>
  <c r="Q1488" i="5"/>
  <c r="Q1489" i="5"/>
  <c r="Q1490" i="5"/>
  <c r="Q1491" i="5"/>
  <c r="Q1492" i="5"/>
  <c r="Q1493" i="5"/>
  <c r="Q1494" i="5"/>
  <c r="Q1495" i="5"/>
  <c r="Q1496" i="5"/>
  <c r="Q1497" i="5"/>
  <c r="Q1498" i="5"/>
  <c r="Q1499" i="5"/>
  <c r="Q1500" i="5"/>
  <c r="Q1501" i="5"/>
  <c r="Q1502" i="5"/>
  <c r="Q1503" i="5"/>
  <c r="Q1504" i="5"/>
  <c r="Q1505" i="5"/>
  <c r="Q1506" i="5"/>
  <c r="Q1507" i="5"/>
  <c r="Q1508" i="5"/>
  <c r="Q1509" i="5"/>
  <c r="Q1510" i="5"/>
  <c r="Q1511" i="5"/>
  <c r="Q1512" i="5"/>
  <c r="Q1513" i="5"/>
  <c r="Q1514" i="5"/>
  <c r="Q1515" i="5"/>
  <c r="Q1516" i="5"/>
  <c r="Q1517" i="5"/>
  <c r="Q1518" i="5"/>
  <c r="Q1519" i="5"/>
  <c r="Q1520" i="5"/>
  <c r="Q1521" i="5"/>
  <c r="Q1522" i="5"/>
  <c r="Q1523" i="5"/>
  <c r="Q1524" i="5"/>
  <c r="Q1525" i="5"/>
  <c r="Q1526" i="5"/>
  <c r="Q1527" i="5"/>
  <c r="Q1528" i="5"/>
  <c r="Q1529" i="5"/>
  <c r="Q1530" i="5"/>
  <c r="Q1531" i="5"/>
  <c r="Q1532" i="5"/>
  <c r="Q1533" i="5"/>
  <c r="Q1534" i="5"/>
  <c r="Q1535" i="5"/>
  <c r="Q1536" i="5"/>
  <c r="Q1537" i="5"/>
  <c r="Q1538" i="5"/>
  <c r="Q1539" i="5"/>
  <c r="Q1540" i="5"/>
  <c r="Q1541" i="5"/>
  <c r="Q1542" i="5"/>
  <c r="Q1543" i="5"/>
  <c r="Q1544" i="5"/>
  <c r="Q1545" i="5"/>
  <c r="Q1546" i="5"/>
  <c r="Q1547" i="5"/>
  <c r="Q1548" i="5"/>
  <c r="Q1549" i="5"/>
  <c r="Q1550" i="5"/>
  <c r="Q1551" i="5"/>
  <c r="Q1552" i="5"/>
  <c r="Q1553" i="5"/>
  <c r="Q1554" i="5"/>
  <c r="Q1555" i="5"/>
  <c r="Q1556" i="5"/>
  <c r="Q1557" i="5"/>
  <c r="Q1558" i="5"/>
  <c r="Q1559" i="5"/>
  <c r="Q1560" i="5"/>
  <c r="Q1561" i="5"/>
  <c r="Q1562" i="5"/>
  <c r="Q1563" i="5"/>
  <c r="Q1564" i="5"/>
  <c r="Q1565" i="5"/>
  <c r="Q1566" i="5"/>
  <c r="Q1567" i="5"/>
  <c r="Q1568" i="5"/>
  <c r="Q1569" i="5"/>
  <c r="Q1570" i="5"/>
  <c r="Q1571" i="5"/>
  <c r="Q1572" i="5"/>
  <c r="Q1573" i="5"/>
  <c r="Q1574" i="5"/>
  <c r="Q1575" i="5"/>
  <c r="Q1576" i="5"/>
  <c r="Q1577" i="5"/>
  <c r="Q1578" i="5"/>
  <c r="Q1579" i="5"/>
  <c r="Q1580" i="5"/>
  <c r="Q1581" i="5"/>
  <c r="Q1582" i="5"/>
  <c r="Q1583" i="5"/>
  <c r="Q1584" i="5"/>
  <c r="Q1585" i="5"/>
  <c r="Q1586" i="5"/>
  <c r="Q1587" i="5"/>
  <c r="Q1588" i="5"/>
  <c r="Q1589" i="5"/>
  <c r="Q1590" i="5"/>
  <c r="Q1591" i="5"/>
  <c r="Q1592" i="5"/>
  <c r="Q1593" i="5"/>
  <c r="Q1594" i="5"/>
  <c r="Q1595" i="5"/>
  <c r="Q1596" i="5"/>
  <c r="Q1597" i="5"/>
  <c r="Q1598" i="5"/>
  <c r="Q1599" i="5"/>
  <c r="Q1600" i="5"/>
  <c r="Q1601" i="5"/>
  <c r="Q1602" i="5"/>
  <c r="Q1603" i="5"/>
  <c r="Q1604" i="5"/>
  <c r="Q1605" i="5"/>
  <c r="Q1606" i="5"/>
  <c r="Q1607" i="5"/>
  <c r="Q1608" i="5"/>
  <c r="Q1609" i="5"/>
  <c r="Q1610" i="5"/>
  <c r="Q1611" i="5"/>
  <c r="Q1612" i="5"/>
  <c r="Q1613" i="5"/>
  <c r="Q1614" i="5"/>
  <c r="Q1615" i="5"/>
  <c r="Q1616" i="5"/>
  <c r="Q1617" i="5"/>
  <c r="Q1618" i="5"/>
  <c r="Q1619" i="5"/>
  <c r="Q1620" i="5"/>
  <c r="Q1621" i="5"/>
  <c r="Q1622" i="5"/>
  <c r="Q1623" i="5"/>
  <c r="Q1624" i="5"/>
  <c r="Q1625" i="5"/>
  <c r="Q1626" i="5"/>
  <c r="Q1627" i="5"/>
  <c r="Q1628" i="5"/>
  <c r="Q1629" i="5"/>
  <c r="Q1630" i="5"/>
  <c r="Q1631" i="5"/>
  <c r="Q1632" i="5"/>
  <c r="Q1633" i="5"/>
  <c r="Q1634" i="5"/>
  <c r="Q1635" i="5"/>
  <c r="Q1636" i="5"/>
  <c r="Q1637" i="5"/>
  <c r="Q1638" i="5"/>
  <c r="Q1639" i="5"/>
  <c r="Q1640" i="5"/>
  <c r="Q1641" i="5"/>
  <c r="Q1642" i="5"/>
  <c r="Q1643" i="5"/>
  <c r="Q1644" i="5"/>
  <c r="Q1645" i="5"/>
  <c r="Q1646" i="5"/>
  <c r="Q1647" i="5"/>
  <c r="Q1648" i="5"/>
  <c r="Q1649" i="5"/>
  <c r="Q1650" i="5"/>
  <c r="Q1651" i="5"/>
  <c r="Q1652" i="5"/>
  <c r="Q1653" i="5"/>
  <c r="Q1654" i="5"/>
  <c r="Q1655" i="5"/>
  <c r="Q1656" i="5"/>
  <c r="Q1657" i="5"/>
  <c r="Q1658" i="5"/>
  <c r="Q1659" i="5"/>
  <c r="Q1660" i="5"/>
  <c r="Q1661" i="5"/>
  <c r="Q1662" i="5"/>
  <c r="Q1663" i="5"/>
  <c r="Q1664" i="5"/>
  <c r="Q1665" i="5"/>
  <c r="Q1666" i="5"/>
  <c r="Q1667" i="5"/>
  <c r="Q1668" i="5"/>
  <c r="Q1669" i="5"/>
  <c r="Q1670" i="5"/>
  <c r="Q1671" i="5"/>
  <c r="Q1672" i="5"/>
  <c r="Q1673" i="5"/>
  <c r="Q1674" i="5"/>
  <c r="Q1675" i="5"/>
  <c r="Q1676" i="5"/>
  <c r="Q1677" i="5"/>
  <c r="Q1678" i="5"/>
  <c r="Q1679" i="5"/>
  <c r="Q1680" i="5"/>
  <c r="Q1681" i="5"/>
  <c r="Q1682" i="5"/>
  <c r="Q1683" i="5"/>
  <c r="Q1684" i="5"/>
  <c r="Q1685" i="5"/>
  <c r="Q1686" i="5"/>
  <c r="Q1687" i="5"/>
  <c r="Q1688" i="5"/>
  <c r="Q1689" i="5"/>
  <c r="Q1690" i="5"/>
  <c r="Q1691" i="5"/>
  <c r="Q1692" i="5"/>
  <c r="Q1693" i="5"/>
  <c r="Q1694" i="5"/>
  <c r="Q1695" i="5"/>
  <c r="Q1696" i="5"/>
  <c r="Q1697" i="5"/>
  <c r="Q1698" i="5"/>
  <c r="Q1699" i="5"/>
  <c r="Q1700" i="5"/>
  <c r="Q1701" i="5"/>
  <c r="Q1702" i="5"/>
  <c r="Q1703" i="5"/>
  <c r="Q1704" i="5"/>
  <c r="Q1705" i="5"/>
  <c r="Q1706" i="5"/>
  <c r="Q1707" i="5"/>
  <c r="Q1708" i="5"/>
  <c r="Q1709" i="5"/>
  <c r="Q1710" i="5"/>
  <c r="Q1711" i="5"/>
  <c r="Q1712" i="5"/>
  <c r="Q1713" i="5"/>
  <c r="Q1714" i="5"/>
  <c r="Q1715" i="5"/>
  <c r="Q1716" i="5"/>
  <c r="Q1717" i="5"/>
  <c r="Q1718" i="5"/>
  <c r="Q1719" i="5"/>
  <c r="Q1720" i="5"/>
  <c r="Q1721" i="5"/>
  <c r="Q1722" i="5"/>
  <c r="Q1723" i="5"/>
  <c r="Q1724" i="5"/>
  <c r="Q1725" i="5"/>
  <c r="Q1726" i="5"/>
  <c r="Q1727" i="5"/>
  <c r="Q1728" i="5"/>
  <c r="Q1729" i="5"/>
  <c r="Q1730" i="5"/>
  <c r="Q1731" i="5"/>
  <c r="Q1732" i="5"/>
  <c r="Q1733" i="5"/>
  <c r="Q1734" i="5"/>
  <c r="Q1735" i="5"/>
  <c r="Q1736" i="5"/>
  <c r="Q1737" i="5"/>
  <c r="Q1738" i="5"/>
  <c r="Q1739" i="5"/>
  <c r="Q1740" i="5"/>
  <c r="Q1741" i="5"/>
  <c r="Q1742" i="5"/>
  <c r="Q1743" i="5"/>
  <c r="Q1744" i="5"/>
  <c r="Q1745" i="5"/>
  <c r="Q1746" i="5"/>
  <c r="Q1747" i="5"/>
  <c r="Q1748" i="5"/>
  <c r="Q1749" i="5"/>
  <c r="Q1750" i="5"/>
  <c r="Q1751" i="5"/>
  <c r="Q1752" i="5"/>
  <c r="Q1753" i="5"/>
  <c r="Q1754" i="5"/>
  <c r="Q1755" i="5"/>
  <c r="Q1756" i="5"/>
  <c r="Q1757" i="5"/>
  <c r="Q1758" i="5"/>
  <c r="Q1759" i="5"/>
  <c r="Q1760" i="5"/>
  <c r="Q1761" i="5"/>
  <c r="Q1762" i="5"/>
  <c r="Q1763" i="5"/>
  <c r="Q1764" i="5"/>
  <c r="Q1765" i="5"/>
  <c r="Q1766" i="5"/>
  <c r="Q1767" i="5"/>
  <c r="Q1768" i="5"/>
  <c r="Q1769" i="5"/>
  <c r="Q1770" i="5"/>
  <c r="Q1771" i="5"/>
  <c r="Q1772" i="5"/>
  <c r="Q1773" i="5"/>
  <c r="Q1774" i="5"/>
  <c r="Q1775" i="5"/>
  <c r="Q1776" i="5"/>
  <c r="Q1777" i="5"/>
  <c r="Q1778" i="5"/>
  <c r="Q1779" i="5"/>
  <c r="Q1780" i="5"/>
  <c r="Q1781" i="5"/>
  <c r="Q1782" i="5"/>
  <c r="Q1783" i="5"/>
  <c r="Q1784" i="5"/>
  <c r="Q1785" i="5"/>
  <c r="Q1786" i="5"/>
  <c r="Q1787" i="5"/>
  <c r="Q1788" i="5"/>
  <c r="Q1789" i="5"/>
  <c r="Q1790" i="5"/>
  <c r="Q1791" i="5"/>
  <c r="Q1792" i="5"/>
  <c r="Q1793" i="5"/>
  <c r="Q1794" i="5"/>
  <c r="Q1795" i="5"/>
  <c r="Q1796" i="5"/>
  <c r="Q1797" i="5"/>
  <c r="Q1798" i="5"/>
  <c r="Q1799" i="5"/>
  <c r="Q1800" i="5"/>
  <c r="Q1801" i="5"/>
  <c r="Q1802" i="5"/>
  <c r="Q1803" i="5"/>
  <c r="Q1804" i="5"/>
  <c r="Q1805" i="5"/>
  <c r="Q1806" i="5"/>
  <c r="Q1807" i="5"/>
  <c r="Q1808" i="5"/>
  <c r="Q1809" i="5"/>
  <c r="Q1810" i="5"/>
  <c r="Q1811" i="5"/>
  <c r="Q1812" i="5"/>
  <c r="Q1813" i="5"/>
  <c r="Q1814" i="5"/>
  <c r="Q1815" i="5"/>
  <c r="Q1816" i="5"/>
  <c r="Q1817" i="5"/>
  <c r="Q1818" i="5"/>
  <c r="Q1819" i="5"/>
  <c r="Q1820" i="5"/>
  <c r="Q1821" i="5"/>
  <c r="Q1822" i="5"/>
  <c r="Q1823" i="5"/>
  <c r="Q1824" i="5"/>
  <c r="Q1825" i="5"/>
  <c r="Q1826" i="5"/>
  <c r="Q1827" i="5"/>
  <c r="Q1828" i="5"/>
  <c r="Q1829" i="5"/>
  <c r="Q1830" i="5"/>
  <c r="Q1831" i="5"/>
  <c r="Q1832" i="5"/>
  <c r="Q1833" i="5"/>
  <c r="Q1834" i="5"/>
  <c r="Q1835" i="5"/>
  <c r="Q1836" i="5"/>
  <c r="Q1837" i="5"/>
  <c r="Q1838" i="5"/>
  <c r="Q1839" i="5"/>
  <c r="Q1840" i="5"/>
  <c r="Q1841" i="5"/>
  <c r="Q1842" i="5"/>
  <c r="Q1843" i="5"/>
  <c r="Q1844" i="5"/>
  <c r="Q1845" i="5"/>
  <c r="Q1846" i="5"/>
  <c r="Q1847" i="5"/>
  <c r="Q1848" i="5"/>
  <c r="Q1849" i="5"/>
  <c r="Q1850" i="5"/>
  <c r="Q1851" i="5"/>
  <c r="Q1852" i="5"/>
  <c r="Q1853" i="5"/>
  <c r="Q1854" i="5"/>
  <c r="Q1855" i="5"/>
  <c r="Q1856" i="5"/>
  <c r="Q1857" i="5"/>
  <c r="Q1858" i="5"/>
  <c r="Q1859" i="5"/>
  <c r="Q1860" i="5"/>
  <c r="Q1861" i="5"/>
  <c r="Q1862" i="5"/>
  <c r="Q1863" i="5"/>
  <c r="Q1864" i="5"/>
  <c r="Q1865" i="5"/>
  <c r="Q1866" i="5"/>
  <c r="Q1867" i="5"/>
  <c r="Q1868" i="5"/>
  <c r="Q1869" i="5"/>
  <c r="Q1870" i="5"/>
  <c r="Q1871" i="5"/>
  <c r="Q1872" i="5"/>
  <c r="Q1873" i="5"/>
  <c r="Q1874" i="5"/>
  <c r="Q1875" i="5"/>
  <c r="Q1876" i="5"/>
  <c r="Q1877" i="5"/>
  <c r="Q1878" i="5"/>
  <c r="Q1879" i="5"/>
  <c r="Q1880" i="5"/>
  <c r="Q1881" i="5"/>
  <c r="Q1882" i="5"/>
  <c r="Q1883" i="5"/>
  <c r="Q1884" i="5"/>
  <c r="Q1885" i="5"/>
  <c r="Q1886" i="5"/>
  <c r="Q1887" i="5"/>
  <c r="Q1888" i="5"/>
  <c r="Q1889" i="5"/>
  <c r="Q1890" i="5"/>
  <c r="Q1891" i="5"/>
  <c r="Q1892" i="5"/>
  <c r="Q1893" i="5"/>
  <c r="Q1894" i="5"/>
  <c r="Q1895" i="5"/>
  <c r="Q1896" i="5"/>
  <c r="Q1897" i="5"/>
  <c r="Q1898" i="5"/>
  <c r="Q1899" i="5"/>
  <c r="Q1900" i="5"/>
  <c r="Q1901" i="5"/>
  <c r="Q1902" i="5"/>
  <c r="Q1903" i="5"/>
  <c r="Q1904" i="5"/>
  <c r="Q1905" i="5"/>
  <c r="Q1906" i="5"/>
  <c r="Q1907" i="5"/>
  <c r="Q1908" i="5"/>
  <c r="Q1909" i="5"/>
  <c r="Q1910" i="5"/>
  <c r="Q1911" i="5"/>
  <c r="Q1912" i="5"/>
  <c r="Q1913" i="5"/>
  <c r="Q1914" i="5"/>
  <c r="Q1915" i="5"/>
  <c r="Q1916" i="5"/>
  <c r="Q1917" i="5"/>
  <c r="Q1918" i="5"/>
  <c r="Q1919" i="5"/>
  <c r="Q1920" i="5"/>
  <c r="Q1921" i="5"/>
  <c r="Q1922" i="5"/>
  <c r="Q1923" i="5"/>
  <c r="Q1924" i="5"/>
  <c r="Q1925" i="5"/>
  <c r="Q1926" i="5"/>
  <c r="Q1927" i="5"/>
  <c r="Q1928" i="5"/>
  <c r="Q1929" i="5"/>
  <c r="Q1930" i="5"/>
  <c r="Q1931" i="5"/>
  <c r="Q1932" i="5"/>
  <c r="Q1933" i="5"/>
  <c r="Q1934" i="5"/>
  <c r="Q1935" i="5"/>
  <c r="Q1936" i="5"/>
  <c r="Q1937" i="5"/>
  <c r="Q1938" i="5"/>
  <c r="Q1939" i="5"/>
  <c r="Q1940" i="5"/>
  <c r="Q1941" i="5"/>
  <c r="Q1942" i="5"/>
  <c r="Q1943" i="5"/>
  <c r="Q1944" i="5"/>
  <c r="Q1945" i="5"/>
  <c r="Q1946" i="5"/>
  <c r="Q1947" i="5"/>
  <c r="Q1948" i="5"/>
  <c r="Q1949" i="5"/>
  <c r="Q1950" i="5"/>
  <c r="Q1951" i="5"/>
  <c r="Q1952" i="5"/>
  <c r="Q1953" i="5"/>
  <c r="Q1954" i="5"/>
  <c r="Q1955" i="5"/>
  <c r="Q1956" i="5"/>
  <c r="Q1957" i="5"/>
  <c r="Q1958" i="5"/>
  <c r="Q1959" i="5"/>
  <c r="Q1960" i="5"/>
  <c r="Q1961" i="5"/>
  <c r="Q1962" i="5"/>
  <c r="Q1963" i="5"/>
  <c r="Q1964" i="5"/>
  <c r="Q1965" i="5"/>
  <c r="Q1966" i="5"/>
  <c r="Q1967" i="5"/>
  <c r="Q1968" i="5"/>
  <c r="Q1969" i="5"/>
  <c r="Q1970" i="5"/>
  <c r="Q1971" i="5"/>
  <c r="Q1972" i="5"/>
  <c r="Q1973" i="5"/>
  <c r="Q1974" i="5"/>
  <c r="Q1975" i="5"/>
  <c r="Q1976" i="5"/>
  <c r="Q1977" i="5"/>
  <c r="Q1978" i="5"/>
  <c r="Q1979" i="5"/>
  <c r="Q1980" i="5"/>
  <c r="Q1981" i="5"/>
  <c r="Q1982" i="5"/>
  <c r="Q1983" i="5"/>
  <c r="Q1984" i="5"/>
  <c r="Q1985" i="5"/>
  <c r="Q1986" i="5"/>
  <c r="Q1987" i="5"/>
  <c r="Q1988" i="5"/>
  <c r="Q1989" i="5"/>
  <c r="Q1990" i="5"/>
  <c r="Q1991" i="5"/>
  <c r="Q1992" i="5"/>
  <c r="Q1993" i="5"/>
  <c r="Q1994" i="5"/>
  <c r="Q1995" i="5"/>
  <c r="Q1996" i="5"/>
  <c r="Q1997" i="5"/>
  <c r="Q1998" i="5"/>
  <c r="Q1999" i="5"/>
  <c r="Q2000" i="5"/>
  <c r="Q2001" i="5"/>
  <c r="Q2002" i="5"/>
  <c r="Q2003" i="5"/>
  <c r="Q2004" i="5"/>
  <c r="Q5" i="5"/>
  <c r="V1" i="5"/>
  <c r="V2" i="5"/>
  <c r="P5" i="5" a="1"/>
  <c r="P5" i="5" s="1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D1901" i="5"/>
  <c r="D1902" i="5"/>
  <c r="D1903" i="5"/>
  <c r="D1904" i="5"/>
  <c r="D1905" i="5"/>
  <c r="D1906" i="5"/>
  <c r="D1907" i="5"/>
  <c r="D1908" i="5"/>
  <c r="D1909" i="5"/>
  <c r="D1910" i="5"/>
  <c r="D1911" i="5"/>
  <c r="D1912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D1961" i="5"/>
  <c r="D1962" i="5"/>
  <c r="D1963" i="5"/>
  <c r="D1964" i="5"/>
  <c r="D1965" i="5"/>
  <c r="D1966" i="5"/>
  <c r="D1967" i="5"/>
  <c r="D1968" i="5"/>
  <c r="D1969" i="5"/>
  <c r="D1970" i="5"/>
  <c r="D1971" i="5"/>
  <c r="D1972" i="5"/>
  <c r="D1973" i="5"/>
  <c r="D1974" i="5"/>
  <c r="D1975" i="5"/>
  <c r="D1976" i="5"/>
  <c r="D1977" i="5"/>
  <c r="D1978" i="5"/>
  <c r="D1979" i="5"/>
  <c r="D1980" i="5"/>
  <c r="D1981" i="5"/>
  <c r="D1982" i="5"/>
  <c r="D1983" i="5"/>
  <c r="D1984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D1997" i="5"/>
  <c r="D1998" i="5"/>
  <c r="D1999" i="5"/>
  <c r="D2000" i="5"/>
  <c r="D2001" i="5"/>
  <c r="D2002" i="5"/>
  <c r="D2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B1004" i="5"/>
  <c r="B1005" i="5"/>
  <c r="B1006" i="5"/>
  <c r="B1007" i="5"/>
  <c r="B1008" i="5"/>
  <c r="B1009" i="5"/>
  <c r="B1010" i="5"/>
  <c r="B1011" i="5"/>
  <c r="B1012" i="5"/>
  <c r="B1013" i="5"/>
  <c r="B1014" i="5"/>
  <c r="B1015" i="5"/>
  <c r="B1016" i="5"/>
  <c r="B1017" i="5"/>
  <c r="B1018" i="5"/>
  <c r="B1019" i="5"/>
  <c r="B1020" i="5"/>
  <c r="B1021" i="5"/>
  <c r="B1022" i="5"/>
  <c r="B1023" i="5"/>
  <c r="B1024" i="5"/>
  <c r="B1025" i="5"/>
  <c r="B1026" i="5"/>
  <c r="B1027" i="5"/>
  <c r="B1028" i="5"/>
  <c r="B1029" i="5"/>
  <c r="B1030" i="5"/>
  <c r="B1031" i="5"/>
  <c r="B1032" i="5"/>
  <c r="B1033" i="5"/>
  <c r="B1034" i="5"/>
  <c r="B1035" i="5"/>
  <c r="B1036" i="5"/>
  <c r="B1037" i="5"/>
  <c r="B1038" i="5"/>
  <c r="B1039" i="5"/>
  <c r="B1040" i="5"/>
  <c r="B1041" i="5"/>
  <c r="B1042" i="5"/>
  <c r="B1043" i="5"/>
  <c r="B1044" i="5"/>
  <c r="B1045" i="5"/>
  <c r="B1046" i="5"/>
  <c r="B1047" i="5"/>
  <c r="B1048" i="5"/>
  <c r="B1049" i="5"/>
  <c r="B1050" i="5"/>
  <c r="B1051" i="5"/>
  <c r="B1052" i="5"/>
  <c r="B1053" i="5"/>
  <c r="B1054" i="5"/>
  <c r="B1055" i="5"/>
  <c r="B1056" i="5"/>
  <c r="B1057" i="5"/>
  <c r="B1058" i="5"/>
  <c r="B1059" i="5"/>
  <c r="B1060" i="5"/>
  <c r="B1061" i="5"/>
  <c r="B1062" i="5"/>
  <c r="B1063" i="5"/>
  <c r="B1064" i="5"/>
  <c r="B1065" i="5"/>
  <c r="B1066" i="5"/>
  <c r="B1067" i="5"/>
  <c r="E1067" i="5" s="1"/>
  <c r="B1068" i="5"/>
  <c r="B1069" i="5"/>
  <c r="B1070" i="5"/>
  <c r="B1071" i="5"/>
  <c r="B1072" i="5"/>
  <c r="B1073" i="5"/>
  <c r="B1074" i="5"/>
  <c r="B1075" i="5"/>
  <c r="B1076" i="5"/>
  <c r="B1077" i="5"/>
  <c r="B1078" i="5"/>
  <c r="B1079" i="5"/>
  <c r="B1080" i="5"/>
  <c r="B1081" i="5"/>
  <c r="B1082" i="5"/>
  <c r="B1083" i="5"/>
  <c r="B1084" i="5"/>
  <c r="B1085" i="5"/>
  <c r="B1086" i="5"/>
  <c r="B1087" i="5"/>
  <c r="B1088" i="5"/>
  <c r="B1089" i="5"/>
  <c r="B1090" i="5"/>
  <c r="B1091" i="5"/>
  <c r="B1092" i="5"/>
  <c r="B1093" i="5"/>
  <c r="B1094" i="5"/>
  <c r="B1095" i="5"/>
  <c r="B1096" i="5"/>
  <c r="B1097" i="5"/>
  <c r="B1098" i="5"/>
  <c r="B1099" i="5"/>
  <c r="B1100" i="5"/>
  <c r="B1101" i="5"/>
  <c r="B1102" i="5"/>
  <c r="B1103" i="5"/>
  <c r="B1104" i="5"/>
  <c r="B1105" i="5"/>
  <c r="B1106" i="5"/>
  <c r="B1107" i="5"/>
  <c r="B1108" i="5"/>
  <c r="B1109" i="5"/>
  <c r="B1110" i="5"/>
  <c r="B1111" i="5"/>
  <c r="B1112" i="5"/>
  <c r="B1113" i="5"/>
  <c r="B1114" i="5"/>
  <c r="B1115" i="5"/>
  <c r="B1116" i="5"/>
  <c r="B1117" i="5"/>
  <c r="B1118" i="5"/>
  <c r="B1119" i="5"/>
  <c r="B1120" i="5"/>
  <c r="B1121" i="5"/>
  <c r="B1122" i="5"/>
  <c r="B1123" i="5"/>
  <c r="B1124" i="5"/>
  <c r="B1125" i="5"/>
  <c r="B1126" i="5"/>
  <c r="B1127" i="5"/>
  <c r="B1128" i="5"/>
  <c r="B1129" i="5"/>
  <c r="B1130" i="5"/>
  <c r="B1131" i="5"/>
  <c r="E1131" i="5" s="1"/>
  <c r="B1132" i="5"/>
  <c r="B1133" i="5"/>
  <c r="B1134" i="5"/>
  <c r="B1135" i="5"/>
  <c r="B1136" i="5"/>
  <c r="B1137" i="5"/>
  <c r="B1138" i="5"/>
  <c r="B1139" i="5"/>
  <c r="B1140" i="5"/>
  <c r="B1141" i="5"/>
  <c r="B1142" i="5"/>
  <c r="B1143" i="5"/>
  <c r="B1144" i="5"/>
  <c r="B1145" i="5"/>
  <c r="B1146" i="5"/>
  <c r="B1147" i="5"/>
  <c r="B1148" i="5"/>
  <c r="B1149" i="5"/>
  <c r="B1150" i="5"/>
  <c r="B1151" i="5"/>
  <c r="B1152" i="5"/>
  <c r="B1153" i="5"/>
  <c r="B1154" i="5"/>
  <c r="B1155" i="5"/>
  <c r="B1156" i="5"/>
  <c r="B1157" i="5"/>
  <c r="B1158" i="5"/>
  <c r="B1159" i="5"/>
  <c r="B1160" i="5"/>
  <c r="B1161" i="5"/>
  <c r="B1162" i="5"/>
  <c r="B1163" i="5"/>
  <c r="B1164" i="5"/>
  <c r="B1165" i="5"/>
  <c r="B1166" i="5"/>
  <c r="B1167" i="5"/>
  <c r="B1168" i="5"/>
  <c r="B1169" i="5"/>
  <c r="B1170" i="5"/>
  <c r="B1171" i="5"/>
  <c r="B1172" i="5"/>
  <c r="B1173" i="5"/>
  <c r="B1174" i="5"/>
  <c r="B1175" i="5"/>
  <c r="B1176" i="5"/>
  <c r="B1177" i="5"/>
  <c r="B1178" i="5"/>
  <c r="B1179" i="5"/>
  <c r="B1180" i="5"/>
  <c r="B1181" i="5"/>
  <c r="B1182" i="5"/>
  <c r="B1183" i="5"/>
  <c r="B1184" i="5"/>
  <c r="B1185" i="5"/>
  <c r="B1186" i="5"/>
  <c r="B1187" i="5"/>
  <c r="B1188" i="5"/>
  <c r="B1189" i="5"/>
  <c r="B1190" i="5"/>
  <c r="B1191" i="5"/>
  <c r="B1192" i="5"/>
  <c r="B1193" i="5"/>
  <c r="B1194" i="5"/>
  <c r="B1195" i="5"/>
  <c r="B1196" i="5"/>
  <c r="B1197" i="5"/>
  <c r="B1198" i="5"/>
  <c r="B1199" i="5"/>
  <c r="B1200" i="5"/>
  <c r="B1201" i="5"/>
  <c r="B1202" i="5"/>
  <c r="B1203" i="5"/>
  <c r="B1204" i="5"/>
  <c r="B1205" i="5"/>
  <c r="B1206" i="5"/>
  <c r="B1207" i="5"/>
  <c r="B1208" i="5"/>
  <c r="B1209" i="5"/>
  <c r="B1210" i="5"/>
  <c r="B1211" i="5"/>
  <c r="B1212" i="5"/>
  <c r="B1213" i="5"/>
  <c r="B1214" i="5"/>
  <c r="B1215" i="5"/>
  <c r="B1216" i="5"/>
  <c r="B1217" i="5"/>
  <c r="B1218" i="5"/>
  <c r="B1219" i="5"/>
  <c r="B1220" i="5"/>
  <c r="B1221" i="5"/>
  <c r="B1222" i="5"/>
  <c r="B1223" i="5"/>
  <c r="B1224" i="5"/>
  <c r="B1225" i="5"/>
  <c r="B1226" i="5"/>
  <c r="B1227" i="5"/>
  <c r="B1228" i="5"/>
  <c r="B1229" i="5"/>
  <c r="B1230" i="5"/>
  <c r="B1231" i="5"/>
  <c r="B1232" i="5"/>
  <c r="B1233" i="5"/>
  <c r="B1234" i="5"/>
  <c r="B1235" i="5"/>
  <c r="B1236" i="5"/>
  <c r="B1237" i="5"/>
  <c r="B1238" i="5"/>
  <c r="B1239" i="5"/>
  <c r="B1240" i="5"/>
  <c r="B1241" i="5"/>
  <c r="B1242" i="5"/>
  <c r="B1243" i="5"/>
  <c r="B1244" i="5"/>
  <c r="B1245" i="5"/>
  <c r="B1246" i="5"/>
  <c r="B1247" i="5"/>
  <c r="B1248" i="5"/>
  <c r="B1249" i="5"/>
  <c r="B1250" i="5"/>
  <c r="B1251" i="5"/>
  <c r="B1252" i="5"/>
  <c r="B1253" i="5"/>
  <c r="B1254" i="5"/>
  <c r="B1255" i="5"/>
  <c r="B1256" i="5"/>
  <c r="B1257" i="5"/>
  <c r="B1258" i="5"/>
  <c r="B1259" i="5"/>
  <c r="B1260" i="5"/>
  <c r="B1261" i="5"/>
  <c r="B1262" i="5"/>
  <c r="B1263" i="5"/>
  <c r="B1264" i="5"/>
  <c r="B1265" i="5"/>
  <c r="B1266" i="5"/>
  <c r="B1267" i="5"/>
  <c r="B1268" i="5"/>
  <c r="B1269" i="5"/>
  <c r="B1270" i="5"/>
  <c r="B1271" i="5"/>
  <c r="B1272" i="5"/>
  <c r="B1273" i="5"/>
  <c r="B1274" i="5"/>
  <c r="B1275" i="5"/>
  <c r="B1276" i="5"/>
  <c r="B1277" i="5"/>
  <c r="B1278" i="5"/>
  <c r="B1279" i="5"/>
  <c r="B1280" i="5"/>
  <c r="B1281" i="5"/>
  <c r="B1282" i="5"/>
  <c r="B1283" i="5"/>
  <c r="B1284" i="5"/>
  <c r="B1285" i="5"/>
  <c r="B1286" i="5"/>
  <c r="B1287" i="5"/>
  <c r="B1288" i="5"/>
  <c r="B1289" i="5"/>
  <c r="B1290" i="5"/>
  <c r="B1291" i="5"/>
  <c r="B1292" i="5"/>
  <c r="B1293" i="5"/>
  <c r="B1294" i="5"/>
  <c r="B1295" i="5"/>
  <c r="B1296" i="5"/>
  <c r="B1297" i="5"/>
  <c r="B1298" i="5"/>
  <c r="B1299" i="5"/>
  <c r="B1300" i="5"/>
  <c r="B1301" i="5"/>
  <c r="B1302" i="5"/>
  <c r="B1303" i="5"/>
  <c r="B1304" i="5"/>
  <c r="B1305" i="5"/>
  <c r="B1306" i="5"/>
  <c r="B1307" i="5"/>
  <c r="B1308" i="5"/>
  <c r="B1309" i="5"/>
  <c r="B1310" i="5"/>
  <c r="B1311" i="5"/>
  <c r="B1312" i="5"/>
  <c r="B1313" i="5"/>
  <c r="B1314" i="5"/>
  <c r="B1315" i="5"/>
  <c r="B1316" i="5"/>
  <c r="B1317" i="5"/>
  <c r="B1318" i="5"/>
  <c r="B1319" i="5"/>
  <c r="B1320" i="5"/>
  <c r="B1321" i="5"/>
  <c r="B1322" i="5"/>
  <c r="B1323" i="5"/>
  <c r="B1324" i="5"/>
  <c r="B1325" i="5"/>
  <c r="B1326" i="5"/>
  <c r="B1327" i="5"/>
  <c r="B1328" i="5"/>
  <c r="B1329" i="5"/>
  <c r="B1330" i="5"/>
  <c r="B1331" i="5"/>
  <c r="B1332" i="5"/>
  <c r="B1333" i="5"/>
  <c r="B1334" i="5"/>
  <c r="B1335" i="5"/>
  <c r="B1336" i="5"/>
  <c r="B1337" i="5"/>
  <c r="B1338" i="5"/>
  <c r="B1339" i="5"/>
  <c r="B1340" i="5"/>
  <c r="B1341" i="5"/>
  <c r="B1342" i="5"/>
  <c r="B1343" i="5"/>
  <c r="B1344" i="5"/>
  <c r="B1345" i="5"/>
  <c r="B1346" i="5"/>
  <c r="B1347" i="5"/>
  <c r="B1348" i="5"/>
  <c r="B1349" i="5"/>
  <c r="B1350" i="5"/>
  <c r="B1351" i="5"/>
  <c r="B1352" i="5"/>
  <c r="B1353" i="5"/>
  <c r="B1354" i="5"/>
  <c r="B1355" i="5"/>
  <c r="B1356" i="5"/>
  <c r="B1357" i="5"/>
  <c r="B1358" i="5"/>
  <c r="B1359" i="5"/>
  <c r="B1360" i="5"/>
  <c r="B1361" i="5"/>
  <c r="B1362" i="5"/>
  <c r="B1363" i="5"/>
  <c r="B1364" i="5"/>
  <c r="B1365" i="5"/>
  <c r="B1366" i="5"/>
  <c r="B1367" i="5"/>
  <c r="B1368" i="5"/>
  <c r="B1369" i="5"/>
  <c r="B1370" i="5"/>
  <c r="B1371" i="5"/>
  <c r="B1372" i="5"/>
  <c r="B1373" i="5"/>
  <c r="B1374" i="5"/>
  <c r="B1375" i="5"/>
  <c r="B1376" i="5"/>
  <c r="B1377" i="5"/>
  <c r="B1378" i="5"/>
  <c r="B1379" i="5"/>
  <c r="B1380" i="5"/>
  <c r="B1381" i="5"/>
  <c r="B1382" i="5"/>
  <c r="B1383" i="5"/>
  <c r="B1384" i="5"/>
  <c r="B1385" i="5"/>
  <c r="B1386" i="5"/>
  <c r="B1387" i="5"/>
  <c r="B1388" i="5"/>
  <c r="B1389" i="5"/>
  <c r="B1390" i="5"/>
  <c r="B1391" i="5"/>
  <c r="B1392" i="5"/>
  <c r="B1393" i="5"/>
  <c r="B1394" i="5"/>
  <c r="B1395" i="5"/>
  <c r="B1396" i="5"/>
  <c r="B1397" i="5"/>
  <c r="B1398" i="5"/>
  <c r="B1399" i="5"/>
  <c r="B1400" i="5"/>
  <c r="B1401" i="5"/>
  <c r="B1402" i="5"/>
  <c r="B1403" i="5"/>
  <c r="B1404" i="5"/>
  <c r="B1405" i="5"/>
  <c r="B1406" i="5"/>
  <c r="B1407" i="5"/>
  <c r="B1408" i="5"/>
  <c r="B1409" i="5"/>
  <c r="B1410" i="5"/>
  <c r="B1411" i="5"/>
  <c r="B1412" i="5"/>
  <c r="B1413" i="5"/>
  <c r="B1414" i="5"/>
  <c r="B1415" i="5"/>
  <c r="B1416" i="5"/>
  <c r="B1417" i="5"/>
  <c r="B1418" i="5"/>
  <c r="B1419" i="5"/>
  <c r="B1420" i="5"/>
  <c r="B1421" i="5"/>
  <c r="B1422" i="5"/>
  <c r="B1423" i="5"/>
  <c r="B1424" i="5"/>
  <c r="B1425" i="5"/>
  <c r="B1426" i="5"/>
  <c r="B1427" i="5"/>
  <c r="B1428" i="5"/>
  <c r="B1429" i="5"/>
  <c r="B1430" i="5"/>
  <c r="B1431" i="5"/>
  <c r="B1432" i="5"/>
  <c r="B1433" i="5"/>
  <c r="B1434" i="5"/>
  <c r="B1435" i="5"/>
  <c r="B1436" i="5"/>
  <c r="B1437" i="5"/>
  <c r="B1438" i="5"/>
  <c r="B1439" i="5"/>
  <c r="B1440" i="5"/>
  <c r="B1441" i="5"/>
  <c r="B1442" i="5"/>
  <c r="B1443" i="5"/>
  <c r="B1444" i="5"/>
  <c r="B1445" i="5"/>
  <c r="B1446" i="5"/>
  <c r="B1447" i="5"/>
  <c r="B1448" i="5"/>
  <c r="B1449" i="5"/>
  <c r="B1450" i="5"/>
  <c r="B1451" i="5"/>
  <c r="B1452" i="5"/>
  <c r="B1453" i="5"/>
  <c r="B1454" i="5"/>
  <c r="B1455" i="5"/>
  <c r="B1456" i="5"/>
  <c r="B1457" i="5"/>
  <c r="B1458" i="5"/>
  <c r="B1459" i="5"/>
  <c r="B1460" i="5"/>
  <c r="B1461" i="5"/>
  <c r="B1462" i="5"/>
  <c r="B1463" i="5"/>
  <c r="B1464" i="5"/>
  <c r="B1465" i="5"/>
  <c r="B1466" i="5"/>
  <c r="B1467" i="5"/>
  <c r="B1468" i="5"/>
  <c r="B1469" i="5"/>
  <c r="B1470" i="5"/>
  <c r="B1471" i="5"/>
  <c r="B1472" i="5"/>
  <c r="B1473" i="5"/>
  <c r="B1474" i="5"/>
  <c r="B1475" i="5"/>
  <c r="B1476" i="5"/>
  <c r="B1477" i="5"/>
  <c r="B1478" i="5"/>
  <c r="B1479" i="5"/>
  <c r="B1480" i="5"/>
  <c r="B1481" i="5"/>
  <c r="B1482" i="5"/>
  <c r="B1483" i="5"/>
  <c r="B1484" i="5"/>
  <c r="B1485" i="5"/>
  <c r="B1486" i="5"/>
  <c r="B1487" i="5"/>
  <c r="B1488" i="5"/>
  <c r="B1489" i="5"/>
  <c r="B1490" i="5"/>
  <c r="B1491" i="5"/>
  <c r="B1492" i="5"/>
  <c r="B1493" i="5"/>
  <c r="B1494" i="5"/>
  <c r="B1495" i="5"/>
  <c r="B1496" i="5"/>
  <c r="B1497" i="5"/>
  <c r="B1498" i="5"/>
  <c r="B1499" i="5"/>
  <c r="B1500" i="5"/>
  <c r="B1501" i="5"/>
  <c r="B1502" i="5"/>
  <c r="B1503" i="5"/>
  <c r="B1504" i="5"/>
  <c r="B1505" i="5"/>
  <c r="B1506" i="5"/>
  <c r="B1507" i="5"/>
  <c r="B1508" i="5"/>
  <c r="B1509" i="5"/>
  <c r="B1510" i="5"/>
  <c r="B1511" i="5"/>
  <c r="B1512" i="5"/>
  <c r="B1513" i="5"/>
  <c r="B1514" i="5"/>
  <c r="B1515" i="5"/>
  <c r="B1516" i="5"/>
  <c r="B1517" i="5"/>
  <c r="B1518" i="5"/>
  <c r="B1519" i="5"/>
  <c r="B1520" i="5"/>
  <c r="B1521" i="5"/>
  <c r="B1522" i="5"/>
  <c r="B1523" i="5"/>
  <c r="B1524" i="5"/>
  <c r="B1525" i="5"/>
  <c r="B1526" i="5"/>
  <c r="B1527" i="5"/>
  <c r="B1528" i="5"/>
  <c r="B1529" i="5"/>
  <c r="B1530" i="5"/>
  <c r="B1531" i="5"/>
  <c r="B1532" i="5"/>
  <c r="B1533" i="5"/>
  <c r="B1534" i="5"/>
  <c r="B1535" i="5"/>
  <c r="B1536" i="5"/>
  <c r="B1537" i="5"/>
  <c r="B1538" i="5"/>
  <c r="B1539" i="5"/>
  <c r="B1540" i="5"/>
  <c r="B1541" i="5"/>
  <c r="B1542" i="5"/>
  <c r="B1543" i="5"/>
  <c r="B1544" i="5"/>
  <c r="B1545" i="5"/>
  <c r="B1546" i="5"/>
  <c r="B1547" i="5"/>
  <c r="B1548" i="5"/>
  <c r="B1549" i="5"/>
  <c r="B1550" i="5"/>
  <c r="B1551" i="5"/>
  <c r="B1552" i="5"/>
  <c r="B1553" i="5"/>
  <c r="B1554" i="5"/>
  <c r="B1555" i="5"/>
  <c r="B1556" i="5"/>
  <c r="B1557" i="5"/>
  <c r="B1558" i="5"/>
  <c r="B1559" i="5"/>
  <c r="B1560" i="5"/>
  <c r="B1561" i="5"/>
  <c r="B1562" i="5"/>
  <c r="B1563" i="5"/>
  <c r="B1564" i="5"/>
  <c r="B1565" i="5"/>
  <c r="B1566" i="5"/>
  <c r="B1567" i="5"/>
  <c r="B1568" i="5"/>
  <c r="B1569" i="5"/>
  <c r="B1570" i="5"/>
  <c r="B1571" i="5"/>
  <c r="B1572" i="5"/>
  <c r="B1573" i="5"/>
  <c r="B1574" i="5"/>
  <c r="B1575" i="5"/>
  <c r="B1576" i="5"/>
  <c r="B1577" i="5"/>
  <c r="B1578" i="5"/>
  <c r="B1579" i="5"/>
  <c r="B1580" i="5"/>
  <c r="B1581" i="5"/>
  <c r="B1582" i="5"/>
  <c r="B1583" i="5"/>
  <c r="B1584" i="5"/>
  <c r="B1585" i="5"/>
  <c r="B1586" i="5"/>
  <c r="B1587" i="5"/>
  <c r="B1588" i="5"/>
  <c r="B1589" i="5"/>
  <c r="B1590" i="5"/>
  <c r="B1591" i="5"/>
  <c r="B1592" i="5"/>
  <c r="B1593" i="5"/>
  <c r="B1594" i="5"/>
  <c r="B1595" i="5"/>
  <c r="B1596" i="5"/>
  <c r="B1597" i="5"/>
  <c r="B1598" i="5"/>
  <c r="B1599" i="5"/>
  <c r="B1600" i="5"/>
  <c r="B1601" i="5"/>
  <c r="B1602" i="5"/>
  <c r="B1603" i="5"/>
  <c r="B1604" i="5"/>
  <c r="B1605" i="5"/>
  <c r="B1606" i="5"/>
  <c r="B1607" i="5"/>
  <c r="B1608" i="5"/>
  <c r="B1609" i="5"/>
  <c r="B1610" i="5"/>
  <c r="B1611" i="5"/>
  <c r="B1612" i="5"/>
  <c r="B1613" i="5"/>
  <c r="B1614" i="5"/>
  <c r="B1615" i="5"/>
  <c r="B1616" i="5"/>
  <c r="B1617" i="5"/>
  <c r="B1618" i="5"/>
  <c r="B1619" i="5"/>
  <c r="B1620" i="5"/>
  <c r="B1621" i="5"/>
  <c r="B1622" i="5"/>
  <c r="B1623" i="5"/>
  <c r="B1624" i="5"/>
  <c r="B1625" i="5"/>
  <c r="B1626" i="5"/>
  <c r="B1627" i="5"/>
  <c r="B1628" i="5"/>
  <c r="B1629" i="5"/>
  <c r="B1630" i="5"/>
  <c r="B1631" i="5"/>
  <c r="B1632" i="5"/>
  <c r="B1633" i="5"/>
  <c r="B1634" i="5"/>
  <c r="B1635" i="5"/>
  <c r="B1636" i="5"/>
  <c r="B1637" i="5"/>
  <c r="B1638" i="5"/>
  <c r="B1639" i="5"/>
  <c r="B1640" i="5"/>
  <c r="B1641" i="5"/>
  <c r="B1642" i="5"/>
  <c r="B1643" i="5"/>
  <c r="B1644" i="5"/>
  <c r="B1645" i="5"/>
  <c r="B1646" i="5"/>
  <c r="B1647" i="5"/>
  <c r="B1648" i="5"/>
  <c r="B1649" i="5"/>
  <c r="B1650" i="5"/>
  <c r="B1651" i="5"/>
  <c r="B1652" i="5"/>
  <c r="E1652" i="5" s="1"/>
  <c r="B1653" i="5"/>
  <c r="B1654" i="5"/>
  <c r="B1655" i="5"/>
  <c r="B1656" i="5"/>
  <c r="B1657" i="5"/>
  <c r="B1658" i="5"/>
  <c r="B1659" i="5"/>
  <c r="B1660" i="5"/>
  <c r="B1661" i="5"/>
  <c r="B1662" i="5"/>
  <c r="B1663" i="5"/>
  <c r="B1664" i="5"/>
  <c r="B1665" i="5"/>
  <c r="B1666" i="5"/>
  <c r="B1667" i="5"/>
  <c r="B1668" i="5"/>
  <c r="B1669" i="5"/>
  <c r="B1670" i="5"/>
  <c r="B1671" i="5"/>
  <c r="B1672" i="5"/>
  <c r="B1673" i="5"/>
  <c r="B1674" i="5"/>
  <c r="B1675" i="5"/>
  <c r="B1676" i="5"/>
  <c r="B1677" i="5"/>
  <c r="B1678" i="5"/>
  <c r="B1679" i="5"/>
  <c r="B1680" i="5"/>
  <c r="B1681" i="5"/>
  <c r="B1682" i="5"/>
  <c r="B1683" i="5"/>
  <c r="B1684" i="5"/>
  <c r="B1685" i="5"/>
  <c r="B1686" i="5"/>
  <c r="B1687" i="5"/>
  <c r="B1688" i="5"/>
  <c r="B1689" i="5"/>
  <c r="B1690" i="5"/>
  <c r="B1691" i="5"/>
  <c r="B1692" i="5"/>
  <c r="B1693" i="5"/>
  <c r="B1694" i="5"/>
  <c r="B1695" i="5"/>
  <c r="B1696" i="5"/>
  <c r="B1697" i="5"/>
  <c r="B1698" i="5"/>
  <c r="B1699" i="5"/>
  <c r="B1700" i="5"/>
  <c r="B1701" i="5"/>
  <c r="B1702" i="5"/>
  <c r="B1703" i="5"/>
  <c r="B1704" i="5"/>
  <c r="B1705" i="5"/>
  <c r="B1706" i="5"/>
  <c r="B1707" i="5"/>
  <c r="B1708" i="5"/>
  <c r="B1709" i="5"/>
  <c r="B1710" i="5"/>
  <c r="B1711" i="5"/>
  <c r="B1712" i="5"/>
  <c r="B1713" i="5"/>
  <c r="B1714" i="5"/>
  <c r="B1715" i="5"/>
  <c r="B1716" i="5"/>
  <c r="B1717" i="5"/>
  <c r="B1718" i="5"/>
  <c r="B1719" i="5"/>
  <c r="B1720" i="5"/>
  <c r="B1721" i="5"/>
  <c r="B1722" i="5"/>
  <c r="B1723" i="5"/>
  <c r="B1724" i="5"/>
  <c r="B1725" i="5"/>
  <c r="B1726" i="5"/>
  <c r="B1727" i="5"/>
  <c r="B1728" i="5"/>
  <c r="B1729" i="5"/>
  <c r="B1730" i="5"/>
  <c r="B1731" i="5"/>
  <c r="B1732" i="5"/>
  <c r="B1733" i="5"/>
  <c r="B1734" i="5"/>
  <c r="B1735" i="5"/>
  <c r="B1736" i="5"/>
  <c r="B1737" i="5"/>
  <c r="B1738" i="5"/>
  <c r="B1739" i="5"/>
  <c r="B1740" i="5"/>
  <c r="B1741" i="5"/>
  <c r="B1742" i="5"/>
  <c r="B1743" i="5"/>
  <c r="B1744" i="5"/>
  <c r="B1745" i="5"/>
  <c r="B1746" i="5"/>
  <c r="B1747" i="5"/>
  <c r="B1748" i="5"/>
  <c r="B1749" i="5"/>
  <c r="B1750" i="5"/>
  <c r="B1751" i="5"/>
  <c r="B1752" i="5"/>
  <c r="B1753" i="5"/>
  <c r="B1754" i="5"/>
  <c r="B1755" i="5"/>
  <c r="B1756" i="5"/>
  <c r="B1757" i="5"/>
  <c r="B1758" i="5"/>
  <c r="B1759" i="5"/>
  <c r="B1760" i="5"/>
  <c r="B1761" i="5"/>
  <c r="B1762" i="5"/>
  <c r="B1763" i="5"/>
  <c r="B1764" i="5"/>
  <c r="B1765" i="5"/>
  <c r="B1766" i="5"/>
  <c r="B1767" i="5"/>
  <c r="B1768" i="5"/>
  <c r="B1769" i="5"/>
  <c r="B1770" i="5"/>
  <c r="B1771" i="5"/>
  <c r="B1772" i="5"/>
  <c r="B1773" i="5"/>
  <c r="B1774" i="5"/>
  <c r="B1775" i="5"/>
  <c r="B1776" i="5"/>
  <c r="B1777" i="5"/>
  <c r="B1778" i="5"/>
  <c r="B1779" i="5"/>
  <c r="B1780" i="5"/>
  <c r="B1781" i="5"/>
  <c r="B1782" i="5"/>
  <c r="B1783" i="5"/>
  <c r="B1784" i="5"/>
  <c r="B1785" i="5"/>
  <c r="B1786" i="5"/>
  <c r="B1787" i="5"/>
  <c r="B1788" i="5"/>
  <c r="B1789" i="5"/>
  <c r="B1790" i="5"/>
  <c r="B1791" i="5"/>
  <c r="B1792" i="5"/>
  <c r="B1793" i="5"/>
  <c r="B1794" i="5"/>
  <c r="B1795" i="5"/>
  <c r="B1796" i="5"/>
  <c r="B1797" i="5"/>
  <c r="B1798" i="5"/>
  <c r="B1799" i="5"/>
  <c r="B1800" i="5"/>
  <c r="B1801" i="5"/>
  <c r="B1802" i="5"/>
  <c r="B1803" i="5"/>
  <c r="B1804" i="5"/>
  <c r="B1805" i="5"/>
  <c r="B1806" i="5"/>
  <c r="B1807" i="5"/>
  <c r="B1808" i="5"/>
  <c r="B1809" i="5"/>
  <c r="B1810" i="5"/>
  <c r="B1811" i="5"/>
  <c r="B1812" i="5"/>
  <c r="B1813" i="5"/>
  <c r="B1814" i="5"/>
  <c r="B1815" i="5"/>
  <c r="B1816" i="5"/>
  <c r="B1817" i="5"/>
  <c r="B1818" i="5"/>
  <c r="B1819" i="5"/>
  <c r="B1820" i="5"/>
  <c r="B1821" i="5"/>
  <c r="B1822" i="5"/>
  <c r="B1823" i="5"/>
  <c r="B1824" i="5"/>
  <c r="B1825" i="5"/>
  <c r="B1826" i="5"/>
  <c r="B1827" i="5"/>
  <c r="B1828" i="5"/>
  <c r="B1829" i="5"/>
  <c r="B1830" i="5"/>
  <c r="B1831" i="5"/>
  <c r="B1832" i="5"/>
  <c r="B1833" i="5"/>
  <c r="B1834" i="5"/>
  <c r="B1835" i="5"/>
  <c r="B1836" i="5"/>
  <c r="B1837" i="5"/>
  <c r="B1838" i="5"/>
  <c r="B1839" i="5"/>
  <c r="B1840" i="5"/>
  <c r="B1841" i="5"/>
  <c r="B1842" i="5"/>
  <c r="B1843" i="5"/>
  <c r="B1844" i="5"/>
  <c r="B1845" i="5"/>
  <c r="B1846" i="5"/>
  <c r="B1847" i="5"/>
  <c r="B1848" i="5"/>
  <c r="B1849" i="5"/>
  <c r="B1850" i="5"/>
  <c r="B1851" i="5"/>
  <c r="B1852" i="5"/>
  <c r="B1853" i="5"/>
  <c r="B1854" i="5"/>
  <c r="B1855" i="5"/>
  <c r="B1856" i="5"/>
  <c r="B1857" i="5"/>
  <c r="B1858" i="5"/>
  <c r="B1859" i="5"/>
  <c r="B1860" i="5"/>
  <c r="B1861" i="5"/>
  <c r="B1862" i="5"/>
  <c r="B1863" i="5"/>
  <c r="B1864" i="5"/>
  <c r="B1865" i="5"/>
  <c r="B1866" i="5"/>
  <c r="B1867" i="5"/>
  <c r="B1868" i="5"/>
  <c r="B1869" i="5"/>
  <c r="B1870" i="5"/>
  <c r="B1871" i="5"/>
  <c r="B1872" i="5"/>
  <c r="B1873" i="5"/>
  <c r="B1874" i="5"/>
  <c r="B1875" i="5"/>
  <c r="B1876" i="5"/>
  <c r="B1877" i="5"/>
  <c r="B1878" i="5"/>
  <c r="B1879" i="5"/>
  <c r="B1880" i="5"/>
  <c r="B1881" i="5"/>
  <c r="B1882" i="5"/>
  <c r="B1883" i="5"/>
  <c r="B1884" i="5"/>
  <c r="B1885" i="5"/>
  <c r="B1886" i="5"/>
  <c r="B1887" i="5"/>
  <c r="B1888" i="5"/>
  <c r="B1889" i="5"/>
  <c r="B1890" i="5"/>
  <c r="B1891" i="5"/>
  <c r="B1892" i="5"/>
  <c r="B1893" i="5"/>
  <c r="B1894" i="5"/>
  <c r="B1895" i="5"/>
  <c r="B1896" i="5"/>
  <c r="B1897" i="5"/>
  <c r="B1898" i="5"/>
  <c r="B1899" i="5"/>
  <c r="B1900" i="5"/>
  <c r="B1901" i="5"/>
  <c r="B1902" i="5"/>
  <c r="B1903" i="5"/>
  <c r="B1904" i="5"/>
  <c r="B1905" i="5"/>
  <c r="B1906" i="5"/>
  <c r="B1907" i="5"/>
  <c r="B1908" i="5"/>
  <c r="B1909" i="5"/>
  <c r="B1910" i="5"/>
  <c r="B1911" i="5"/>
  <c r="B1912" i="5"/>
  <c r="B1913" i="5"/>
  <c r="B1914" i="5"/>
  <c r="B1915" i="5"/>
  <c r="B1916" i="5"/>
  <c r="B1917" i="5"/>
  <c r="B1918" i="5"/>
  <c r="B1919" i="5"/>
  <c r="B1920" i="5"/>
  <c r="B1921" i="5"/>
  <c r="B1922" i="5"/>
  <c r="B1923" i="5"/>
  <c r="B1924" i="5"/>
  <c r="B1925" i="5"/>
  <c r="B1926" i="5"/>
  <c r="B1927" i="5"/>
  <c r="B1928" i="5"/>
  <c r="B1929" i="5"/>
  <c r="B1930" i="5"/>
  <c r="B1931" i="5"/>
  <c r="B1932" i="5"/>
  <c r="B1933" i="5"/>
  <c r="B1934" i="5"/>
  <c r="B1935" i="5"/>
  <c r="B1936" i="5"/>
  <c r="B1937" i="5"/>
  <c r="B1938" i="5"/>
  <c r="B1939" i="5"/>
  <c r="B1940" i="5"/>
  <c r="B1941" i="5"/>
  <c r="B1942" i="5"/>
  <c r="B1943" i="5"/>
  <c r="B1944" i="5"/>
  <c r="B1945" i="5"/>
  <c r="B1946" i="5"/>
  <c r="B1947" i="5"/>
  <c r="B1948" i="5"/>
  <c r="B1949" i="5"/>
  <c r="B1950" i="5"/>
  <c r="B1951" i="5"/>
  <c r="B1952" i="5"/>
  <c r="B1953" i="5"/>
  <c r="B1954" i="5"/>
  <c r="B1955" i="5"/>
  <c r="B1956" i="5"/>
  <c r="B1957" i="5"/>
  <c r="B1958" i="5"/>
  <c r="B1959" i="5"/>
  <c r="B1960" i="5"/>
  <c r="B1961" i="5"/>
  <c r="B1962" i="5"/>
  <c r="B1963" i="5"/>
  <c r="B1964" i="5"/>
  <c r="B1965" i="5"/>
  <c r="B1966" i="5"/>
  <c r="B1967" i="5"/>
  <c r="B1968" i="5"/>
  <c r="B1969" i="5"/>
  <c r="B1970" i="5"/>
  <c r="B1971" i="5"/>
  <c r="B1972" i="5"/>
  <c r="B1973" i="5"/>
  <c r="B1974" i="5"/>
  <c r="B1975" i="5"/>
  <c r="B1976" i="5"/>
  <c r="B1977" i="5"/>
  <c r="B1978" i="5"/>
  <c r="B1979" i="5"/>
  <c r="B1980" i="5"/>
  <c r="B1981" i="5"/>
  <c r="B1982" i="5"/>
  <c r="B1983" i="5"/>
  <c r="B1984" i="5"/>
  <c r="E1984" i="5" s="1"/>
  <c r="B1985" i="5"/>
  <c r="B1986" i="5"/>
  <c r="B1987" i="5"/>
  <c r="B1988" i="5"/>
  <c r="B1989" i="5"/>
  <c r="B1990" i="5"/>
  <c r="B1991" i="5"/>
  <c r="B1992" i="5"/>
  <c r="B1993" i="5"/>
  <c r="B1994" i="5"/>
  <c r="B1995" i="5"/>
  <c r="B1996" i="5"/>
  <c r="B1997" i="5"/>
  <c r="B1998" i="5"/>
  <c r="B1999" i="5"/>
  <c r="B2000" i="5"/>
  <c r="B2001" i="5"/>
  <c r="B2002" i="5"/>
  <c r="B2003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  <c r="B502" i="5"/>
  <c r="B503" i="5"/>
  <c r="B504" i="5"/>
  <c r="B505" i="5"/>
  <c r="B506" i="5"/>
  <c r="B507" i="5"/>
  <c r="B508" i="5"/>
  <c r="B509" i="5"/>
  <c r="B510" i="5"/>
  <c r="B511" i="5"/>
  <c r="B512" i="5"/>
  <c r="B513" i="5"/>
  <c r="B514" i="5"/>
  <c r="B515" i="5"/>
  <c r="B516" i="5"/>
  <c r="B517" i="5"/>
  <c r="B518" i="5"/>
  <c r="B519" i="5"/>
  <c r="B520" i="5"/>
  <c r="B521" i="5"/>
  <c r="B522" i="5"/>
  <c r="B523" i="5"/>
  <c r="B524" i="5"/>
  <c r="B525" i="5"/>
  <c r="B526" i="5"/>
  <c r="B527" i="5"/>
  <c r="B528" i="5"/>
  <c r="B529" i="5"/>
  <c r="B530" i="5"/>
  <c r="B531" i="5"/>
  <c r="B532" i="5"/>
  <c r="B533" i="5"/>
  <c r="B534" i="5"/>
  <c r="B535" i="5"/>
  <c r="B536" i="5"/>
  <c r="B537" i="5"/>
  <c r="B538" i="5"/>
  <c r="B539" i="5"/>
  <c r="B540" i="5"/>
  <c r="B541" i="5"/>
  <c r="B542" i="5"/>
  <c r="B543" i="5"/>
  <c r="B544" i="5"/>
  <c r="B545" i="5"/>
  <c r="B546" i="5"/>
  <c r="B547" i="5"/>
  <c r="B548" i="5"/>
  <c r="B549" i="5"/>
  <c r="B550" i="5"/>
  <c r="B551" i="5"/>
  <c r="B552" i="5"/>
  <c r="B553" i="5"/>
  <c r="B554" i="5"/>
  <c r="B555" i="5"/>
  <c r="B556" i="5"/>
  <c r="B557" i="5"/>
  <c r="B558" i="5"/>
  <c r="B559" i="5"/>
  <c r="B560" i="5"/>
  <c r="B561" i="5"/>
  <c r="B562" i="5"/>
  <c r="B563" i="5"/>
  <c r="B564" i="5"/>
  <c r="B565" i="5"/>
  <c r="B566" i="5"/>
  <c r="B567" i="5"/>
  <c r="B568" i="5"/>
  <c r="B569" i="5"/>
  <c r="B570" i="5"/>
  <c r="B571" i="5"/>
  <c r="B572" i="5"/>
  <c r="B573" i="5"/>
  <c r="B574" i="5"/>
  <c r="B575" i="5"/>
  <c r="B576" i="5"/>
  <c r="B577" i="5"/>
  <c r="B578" i="5"/>
  <c r="B579" i="5"/>
  <c r="B580" i="5"/>
  <c r="B581" i="5"/>
  <c r="B582" i="5"/>
  <c r="B583" i="5"/>
  <c r="B584" i="5"/>
  <c r="B585" i="5"/>
  <c r="B586" i="5"/>
  <c r="B587" i="5"/>
  <c r="B588" i="5"/>
  <c r="B589" i="5"/>
  <c r="B590" i="5"/>
  <c r="B591" i="5"/>
  <c r="B592" i="5"/>
  <c r="B593" i="5"/>
  <c r="B594" i="5"/>
  <c r="B595" i="5"/>
  <c r="B596" i="5"/>
  <c r="B597" i="5"/>
  <c r="B598" i="5"/>
  <c r="B599" i="5"/>
  <c r="B600" i="5"/>
  <c r="B601" i="5"/>
  <c r="B602" i="5"/>
  <c r="B603" i="5"/>
  <c r="B604" i="5"/>
  <c r="B605" i="5"/>
  <c r="B606" i="5"/>
  <c r="B607" i="5"/>
  <c r="B608" i="5"/>
  <c r="B609" i="5"/>
  <c r="B610" i="5"/>
  <c r="B611" i="5"/>
  <c r="B612" i="5"/>
  <c r="B613" i="5"/>
  <c r="B614" i="5"/>
  <c r="B615" i="5"/>
  <c r="B616" i="5"/>
  <c r="B617" i="5"/>
  <c r="B618" i="5"/>
  <c r="B619" i="5"/>
  <c r="B620" i="5"/>
  <c r="B621" i="5"/>
  <c r="B622" i="5"/>
  <c r="B623" i="5"/>
  <c r="B624" i="5"/>
  <c r="B625" i="5"/>
  <c r="B626" i="5"/>
  <c r="B627" i="5"/>
  <c r="B628" i="5"/>
  <c r="B629" i="5"/>
  <c r="B630" i="5"/>
  <c r="B631" i="5"/>
  <c r="B632" i="5"/>
  <c r="B633" i="5"/>
  <c r="B634" i="5"/>
  <c r="B635" i="5"/>
  <c r="B636" i="5"/>
  <c r="B637" i="5"/>
  <c r="B638" i="5"/>
  <c r="B639" i="5"/>
  <c r="B640" i="5"/>
  <c r="B641" i="5"/>
  <c r="B642" i="5"/>
  <c r="B643" i="5"/>
  <c r="B644" i="5"/>
  <c r="B645" i="5"/>
  <c r="B646" i="5"/>
  <c r="B647" i="5"/>
  <c r="B648" i="5"/>
  <c r="B649" i="5"/>
  <c r="B650" i="5"/>
  <c r="B651" i="5"/>
  <c r="B652" i="5"/>
  <c r="B653" i="5"/>
  <c r="B654" i="5"/>
  <c r="B655" i="5"/>
  <c r="B656" i="5"/>
  <c r="B657" i="5"/>
  <c r="B658" i="5"/>
  <c r="B659" i="5"/>
  <c r="B660" i="5"/>
  <c r="B661" i="5"/>
  <c r="B662" i="5"/>
  <c r="B663" i="5"/>
  <c r="B664" i="5"/>
  <c r="B665" i="5"/>
  <c r="B666" i="5"/>
  <c r="B667" i="5"/>
  <c r="B668" i="5"/>
  <c r="B669" i="5"/>
  <c r="B670" i="5"/>
  <c r="B671" i="5"/>
  <c r="B672" i="5"/>
  <c r="B673" i="5"/>
  <c r="B674" i="5"/>
  <c r="B675" i="5"/>
  <c r="B676" i="5"/>
  <c r="B677" i="5"/>
  <c r="B678" i="5"/>
  <c r="B679" i="5"/>
  <c r="B680" i="5"/>
  <c r="B681" i="5"/>
  <c r="B682" i="5"/>
  <c r="B683" i="5"/>
  <c r="B684" i="5"/>
  <c r="B685" i="5"/>
  <c r="B686" i="5"/>
  <c r="B687" i="5"/>
  <c r="B688" i="5"/>
  <c r="B689" i="5"/>
  <c r="B690" i="5"/>
  <c r="B691" i="5"/>
  <c r="B692" i="5"/>
  <c r="B693" i="5"/>
  <c r="B694" i="5"/>
  <c r="B695" i="5"/>
  <c r="B696" i="5"/>
  <c r="B697" i="5"/>
  <c r="B698" i="5"/>
  <c r="B699" i="5"/>
  <c r="B700" i="5"/>
  <c r="B701" i="5"/>
  <c r="B702" i="5"/>
  <c r="B703" i="5"/>
  <c r="B704" i="5"/>
  <c r="B705" i="5"/>
  <c r="B706" i="5"/>
  <c r="B707" i="5"/>
  <c r="B708" i="5"/>
  <c r="B709" i="5"/>
  <c r="B710" i="5"/>
  <c r="B711" i="5"/>
  <c r="B712" i="5"/>
  <c r="B713" i="5"/>
  <c r="B714" i="5"/>
  <c r="B715" i="5"/>
  <c r="B716" i="5"/>
  <c r="B717" i="5"/>
  <c r="B718" i="5"/>
  <c r="B719" i="5"/>
  <c r="B720" i="5"/>
  <c r="B721" i="5"/>
  <c r="B722" i="5"/>
  <c r="B723" i="5"/>
  <c r="B724" i="5"/>
  <c r="B725" i="5"/>
  <c r="B726" i="5"/>
  <c r="B727" i="5"/>
  <c r="B728" i="5"/>
  <c r="E728" i="5" s="1"/>
  <c r="B729" i="5"/>
  <c r="B730" i="5"/>
  <c r="B731" i="5"/>
  <c r="B732" i="5"/>
  <c r="B733" i="5"/>
  <c r="B734" i="5"/>
  <c r="B735" i="5"/>
  <c r="B736" i="5"/>
  <c r="B737" i="5"/>
  <c r="B738" i="5"/>
  <c r="B739" i="5"/>
  <c r="B740" i="5"/>
  <c r="B741" i="5"/>
  <c r="B742" i="5"/>
  <c r="B743" i="5"/>
  <c r="B744" i="5"/>
  <c r="B745" i="5"/>
  <c r="B746" i="5"/>
  <c r="B747" i="5"/>
  <c r="B748" i="5"/>
  <c r="B749" i="5"/>
  <c r="B750" i="5"/>
  <c r="B751" i="5"/>
  <c r="B752" i="5"/>
  <c r="B753" i="5"/>
  <c r="B754" i="5"/>
  <c r="B755" i="5"/>
  <c r="B756" i="5"/>
  <c r="B757" i="5"/>
  <c r="B758" i="5"/>
  <c r="B759" i="5"/>
  <c r="B760" i="5"/>
  <c r="B761" i="5"/>
  <c r="B762" i="5"/>
  <c r="B763" i="5"/>
  <c r="B764" i="5"/>
  <c r="B765" i="5"/>
  <c r="B766" i="5"/>
  <c r="B767" i="5"/>
  <c r="B768" i="5"/>
  <c r="B769" i="5"/>
  <c r="B770" i="5"/>
  <c r="B771" i="5"/>
  <c r="B772" i="5"/>
  <c r="B773" i="5"/>
  <c r="B774" i="5"/>
  <c r="B775" i="5"/>
  <c r="B776" i="5"/>
  <c r="B777" i="5"/>
  <c r="B778" i="5"/>
  <c r="B779" i="5"/>
  <c r="B780" i="5"/>
  <c r="B781" i="5"/>
  <c r="B782" i="5"/>
  <c r="B783" i="5"/>
  <c r="B784" i="5"/>
  <c r="B785" i="5"/>
  <c r="B786" i="5"/>
  <c r="B787" i="5"/>
  <c r="B788" i="5"/>
  <c r="B789" i="5"/>
  <c r="B790" i="5"/>
  <c r="B791" i="5"/>
  <c r="B792" i="5"/>
  <c r="B793" i="5"/>
  <c r="B794" i="5"/>
  <c r="B795" i="5"/>
  <c r="B796" i="5"/>
  <c r="B797" i="5"/>
  <c r="B798" i="5"/>
  <c r="B799" i="5"/>
  <c r="B800" i="5"/>
  <c r="B801" i="5"/>
  <c r="B802" i="5"/>
  <c r="B803" i="5"/>
  <c r="B804" i="5"/>
  <c r="B805" i="5"/>
  <c r="B806" i="5"/>
  <c r="B807" i="5"/>
  <c r="B808" i="5"/>
  <c r="B809" i="5"/>
  <c r="B810" i="5"/>
  <c r="B811" i="5"/>
  <c r="B812" i="5"/>
  <c r="B813" i="5"/>
  <c r="B814" i="5"/>
  <c r="B815" i="5"/>
  <c r="B816" i="5"/>
  <c r="B817" i="5"/>
  <c r="B818" i="5"/>
  <c r="B819" i="5"/>
  <c r="B820" i="5"/>
  <c r="B821" i="5"/>
  <c r="B822" i="5"/>
  <c r="B823" i="5"/>
  <c r="B824" i="5"/>
  <c r="B825" i="5"/>
  <c r="B826" i="5"/>
  <c r="B827" i="5"/>
  <c r="B828" i="5"/>
  <c r="B829" i="5"/>
  <c r="B830" i="5"/>
  <c r="B831" i="5"/>
  <c r="B832" i="5"/>
  <c r="B833" i="5"/>
  <c r="B834" i="5"/>
  <c r="B835" i="5"/>
  <c r="B836" i="5"/>
  <c r="B837" i="5"/>
  <c r="B838" i="5"/>
  <c r="B839" i="5"/>
  <c r="B840" i="5"/>
  <c r="B841" i="5"/>
  <c r="B842" i="5"/>
  <c r="B843" i="5"/>
  <c r="B844" i="5"/>
  <c r="B845" i="5"/>
  <c r="B846" i="5"/>
  <c r="B847" i="5"/>
  <c r="B848" i="5"/>
  <c r="B849" i="5"/>
  <c r="B850" i="5"/>
  <c r="B851" i="5"/>
  <c r="B852" i="5"/>
  <c r="B853" i="5"/>
  <c r="B854" i="5"/>
  <c r="B855" i="5"/>
  <c r="B856" i="5"/>
  <c r="B857" i="5"/>
  <c r="B858" i="5"/>
  <c r="B859" i="5"/>
  <c r="B860" i="5"/>
  <c r="B861" i="5"/>
  <c r="B862" i="5"/>
  <c r="B863" i="5"/>
  <c r="B864" i="5"/>
  <c r="B865" i="5"/>
  <c r="B866" i="5"/>
  <c r="B867" i="5"/>
  <c r="B868" i="5"/>
  <c r="B869" i="5"/>
  <c r="B870" i="5"/>
  <c r="B871" i="5"/>
  <c r="B872" i="5"/>
  <c r="B873" i="5"/>
  <c r="B874" i="5"/>
  <c r="B875" i="5"/>
  <c r="B876" i="5"/>
  <c r="B877" i="5"/>
  <c r="B878" i="5"/>
  <c r="B879" i="5"/>
  <c r="B880" i="5"/>
  <c r="B881" i="5"/>
  <c r="B882" i="5"/>
  <c r="B883" i="5"/>
  <c r="B884" i="5"/>
  <c r="B885" i="5"/>
  <c r="B886" i="5"/>
  <c r="B887" i="5"/>
  <c r="B888" i="5"/>
  <c r="B889" i="5"/>
  <c r="B890" i="5"/>
  <c r="B891" i="5"/>
  <c r="B892" i="5"/>
  <c r="B893" i="5"/>
  <c r="B894" i="5"/>
  <c r="B895" i="5"/>
  <c r="B896" i="5"/>
  <c r="B897" i="5"/>
  <c r="B898" i="5"/>
  <c r="B899" i="5"/>
  <c r="B900" i="5"/>
  <c r="B901" i="5"/>
  <c r="B902" i="5"/>
  <c r="B903" i="5"/>
  <c r="B904" i="5"/>
  <c r="B905" i="5"/>
  <c r="B906" i="5"/>
  <c r="B907" i="5"/>
  <c r="B908" i="5"/>
  <c r="B909" i="5"/>
  <c r="B910" i="5"/>
  <c r="B911" i="5"/>
  <c r="B912" i="5"/>
  <c r="B913" i="5"/>
  <c r="B914" i="5"/>
  <c r="B915" i="5"/>
  <c r="B916" i="5"/>
  <c r="B917" i="5"/>
  <c r="B918" i="5"/>
  <c r="B919" i="5"/>
  <c r="B920" i="5"/>
  <c r="B921" i="5"/>
  <c r="B922" i="5"/>
  <c r="B923" i="5"/>
  <c r="B924" i="5"/>
  <c r="B925" i="5"/>
  <c r="B926" i="5"/>
  <c r="B927" i="5"/>
  <c r="B928" i="5"/>
  <c r="B929" i="5"/>
  <c r="B930" i="5"/>
  <c r="B931" i="5"/>
  <c r="B932" i="5"/>
  <c r="B933" i="5"/>
  <c r="B934" i="5"/>
  <c r="B935" i="5"/>
  <c r="B936" i="5"/>
  <c r="B937" i="5"/>
  <c r="B938" i="5"/>
  <c r="B939" i="5"/>
  <c r="B940" i="5"/>
  <c r="B941" i="5"/>
  <c r="B942" i="5"/>
  <c r="B943" i="5"/>
  <c r="B944" i="5"/>
  <c r="B945" i="5"/>
  <c r="B946" i="5"/>
  <c r="B947" i="5"/>
  <c r="B948" i="5"/>
  <c r="B949" i="5"/>
  <c r="B950" i="5"/>
  <c r="B951" i="5"/>
  <c r="B952" i="5"/>
  <c r="B953" i="5"/>
  <c r="B954" i="5"/>
  <c r="B955" i="5"/>
  <c r="B956" i="5"/>
  <c r="B957" i="5"/>
  <c r="B958" i="5"/>
  <c r="B959" i="5"/>
  <c r="B960" i="5"/>
  <c r="B961" i="5"/>
  <c r="B962" i="5"/>
  <c r="B963" i="5"/>
  <c r="B964" i="5"/>
  <c r="B965" i="5"/>
  <c r="B966" i="5"/>
  <c r="B967" i="5"/>
  <c r="B968" i="5"/>
  <c r="B969" i="5"/>
  <c r="B970" i="5"/>
  <c r="B971" i="5"/>
  <c r="B972" i="5"/>
  <c r="B973" i="5"/>
  <c r="B974" i="5"/>
  <c r="B975" i="5"/>
  <c r="B976" i="5"/>
  <c r="B977" i="5"/>
  <c r="B978" i="5"/>
  <c r="B979" i="5"/>
  <c r="B980" i="5"/>
  <c r="B981" i="5"/>
  <c r="B982" i="5"/>
  <c r="B983" i="5"/>
  <c r="B984" i="5"/>
  <c r="B985" i="5"/>
  <c r="B986" i="5"/>
  <c r="B987" i="5"/>
  <c r="B988" i="5"/>
  <c r="B989" i="5"/>
  <c r="B990" i="5"/>
  <c r="B991" i="5"/>
  <c r="B992" i="5"/>
  <c r="B993" i="5"/>
  <c r="B994" i="5"/>
  <c r="B995" i="5"/>
  <c r="B996" i="5"/>
  <c r="B997" i="5"/>
  <c r="B998" i="5"/>
  <c r="B999" i="5"/>
  <c r="B1000" i="5"/>
  <c r="B1001" i="5"/>
  <c r="B1002" i="5"/>
  <c r="B1003" i="5"/>
  <c r="B4" i="5"/>
  <c r="G7" i="5"/>
  <c r="G5" i="5"/>
  <c r="E4" i="5" l="1"/>
  <c r="E1856" i="5"/>
  <c r="E1792" i="5"/>
  <c r="E162" i="5"/>
  <c r="E1547" i="5"/>
  <c r="E1920" i="5"/>
  <c r="E1728" i="5"/>
  <c r="E2001" i="5"/>
  <c r="E1993" i="5"/>
  <c r="E1985" i="5"/>
  <c r="E1977" i="5"/>
  <c r="E1969" i="5"/>
  <c r="E1961" i="5"/>
  <c r="E1953" i="5"/>
  <c r="E1945" i="5"/>
  <c r="E1937" i="5"/>
  <c r="E1929" i="5"/>
  <c r="E1921" i="5"/>
  <c r="E1913" i="5"/>
  <c r="E1905" i="5"/>
  <c r="E1897" i="5"/>
  <c r="E1889" i="5"/>
  <c r="E1881" i="5"/>
  <c r="E1873" i="5"/>
  <c r="E1865" i="5"/>
  <c r="E1857" i="5"/>
  <c r="E1849" i="5"/>
  <c r="E1841" i="5"/>
  <c r="E1833" i="5"/>
  <c r="E1825" i="5"/>
  <c r="E1817" i="5"/>
  <c r="E1809" i="5"/>
  <c r="E1801" i="5"/>
  <c r="E1793" i="5"/>
  <c r="E1785" i="5"/>
  <c r="E1777" i="5"/>
  <c r="E1769" i="5"/>
  <c r="E1761" i="5"/>
  <c r="E1753" i="5"/>
  <c r="E1745" i="5"/>
  <c r="E1737" i="5"/>
  <c r="E1729" i="5"/>
  <c r="E1721" i="5"/>
  <c r="E1385" i="5"/>
  <c r="E248" i="5"/>
  <c r="E2003" i="5"/>
  <c r="E1995" i="5"/>
  <c r="E1987" i="5"/>
  <c r="E1979" i="5"/>
  <c r="E1971" i="5"/>
  <c r="E1963" i="5"/>
  <c r="E1955" i="5"/>
  <c r="E1947" i="5"/>
  <c r="E1939" i="5"/>
  <c r="E1931" i="5"/>
  <c r="E1923" i="5"/>
  <c r="E1915" i="5"/>
  <c r="E1907" i="5"/>
  <c r="E1899" i="5"/>
  <c r="E1891" i="5"/>
  <c r="E1883" i="5"/>
  <c r="E1875" i="5"/>
  <c r="E1867" i="5"/>
  <c r="E1859" i="5"/>
  <c r="E1851" i="5"/>
  <c r="E1843" i="5"/>
  <c r="E1835" i="5"/>
  <c r="E1827" i="5"/>
  <c r="E1819" i="5"/>
  <c r="E1811" i="5"/>
  <c r="E1803" i="5"/>
  <c r="E1795" i="5"/>
  <c r="E1787" i="5"/>
  <c r="E1779" i="5"/>
  <c r="E1771" i="5"/>
  <c r="E1763" i="5"/>
  <c r="E1755" i="5"/>
  <c r="E1747" i="5"/>
  <c r="E1739" i="5"/>
  <c r="E1731" i="5"/>
  <c r="E1723" i="5"/>
  <c r="E1715" i="5"/>
  <c r="E1707" i="5"/>
  <c r="E1627" i="5"/>
  <c r="E1563" i="5"/>
  <c r="E1531" i="5"/>
  <c r="E1515" i="5"/>
  <c r="E1499" i="5"/>
  <c r="E1483" i="5"/>
  <c r="E1467" i="5"/>
  <c r="E1195" i="5"/>
  <c r="E2002" i="5"/>
  <c r="E1994" i="5"/>
  <c r="E1986" i="5"/>
  <c r="E1978" i="5"/>
  <c r="E1970" i="5"/>
  <c r="E1962" i="5"/>
  <c r="E1954" i="5"/>
  <c r="E1946" i="5"/>
  <c r="E1938" i="5"/>
  <c r="E1930" i="5"/>
  <c r="E1922" i="5"/>
  <c r="E1914" i="5"/>
  <c r="E1906" i="5"/>
  <c r="E1898" i="5"/>
  <c r="E1890" i="5"/>
  <c r="E1882" i="5"/>
  <c r="E1874" i="5"/>
  <c r="E1866" i="5"/>
  <c r="E1858" i="5"/>
  <c r="E1850" i="5"/>
  <c r="E1842" i="5"/>
  <c r="E1834" i="5"/>
  <c r="E1826" i="5"/>
  <c r="E1818" i="5"/>
  <c r="E1810" i="5"/>
  <c r="E1802" i="5"/>
  <c r="E1794" i="5"/>
  <c r="E1786" i="5"/>
  <c r="E1778" i="5"/>
  <c r="E1770" i="5"/>
  <c r="E1762" i="5"/>
  <c r="E1754" i="5"/>
  <c r="E1746" i="5"/>
  <c r="E1738" i="5"/>
  <c r="E1730" i="5"/>
  <c r="E1722" i="5"/>
  <c r="E1714" i="5"/>
  <c r="E1706" i="5"/>
  <c r="E1698" i="5"/>
  <c r="E1690" i="5"/>
  <c r="E1682" i="5"/>
  <c r="E1674" i="5"/>
  <c r="E1666" i="5"/>
  <c r="E1658" i="5"/>
  <c r="E1650" i="5"/>
  <c r="E1642" i="5"/>
  <c r="E1634" i="5"/>
  <c r="E1626" i="5"/>
  <c r="E1618" i="5"/>
  <c r="E1610" i="5"/>
  <c r="E1602" i="5"/>
  <c r="E1594" i="5"/>
  <c r="E1586" i="5"/>
  <c r="E1578" i="5"/>
  <c r="E1570" i="5"/>
  <c r="E1562" i="5"/>
  <c r="E1554" i="5"/>
  <c r="E1546" i="5"/>
  <c r="E1538" i="5"/>
  <c r="E1530" i="5"/>
  <c r="E1522" i="5"/>
  <c r="E1514" i="5"/>
  <c r="E1506" i="5"/>
  <c r="E1498" i="5"/>
  <c r="E1490" i="5"/>
  <c r="E1482" i="5"/>
  <c r="E1474" i="5"/>
  <c r="E1466" i="5"/>
  <c r="E1458" i="5"/>
  <c r="E1450" i="5"/>
  <c r="E1442" i="5"/>
  <c r="E1434" i="5"/>
  <c r="E1426" i="5"/>
  <c r="E1418" i="5"/>
  <c r="E1410" i="5"/>
  <c r="E1402" i="5"/>
  <c r="E1394" i="5"/>
  <c r="E1386" i="5"/>
  <c r="E1378" i="5"/>
  <c r="E1370" i="5"/>
  <c r="E1362" i="5"/>
  <c r="E1354" i="5"/>
  <c r="E1713" i="5"/>
  <c r="E1705" i="5"/>
  <c r="E1697" i="5"/>
  <c r="E1689" i="5"/>
  <c r="E1681" i="5"/>
  <c r="E1673" i="5"/>
  <c r="E1665" i="5"/>
  <c r="E1657" i="5"/>
  <c r="E1649" i="5"/>
  <c r="E1641" i="5"/>
  <c r="E1633" i="5"/>
  <c r="E1625" i="5"/>
  <c r="E1617" i="5"/>
  <c r="E1609" i="5"/>
  <c r="E1601" i="5"/>
  <c r="E1593" i="5"/>
  <c r="E1585" i="5"/>
  <c r="E1577" i="5"/>
  <c r="E1569" i="5"/>
  <c r="E1561" i="5"/>
  <c r="E1553" i="5"/>
  <c r="E1545" i="5"/>
  <c r="E1537" i="5"/>
  <c r="E1529" i="5"/>
  <c r="E1521" i="5"/>
  <c r="E1513" i="5"/>
  <c r="E1505" i="5"/>
  <c r="E1497" i="5"/>
  <c r="E1489" i="5"/>
  <c r="E1481" i="5"/>
  <c r="E1473" i="5"/>
  <c r="E1465" i="5"/>
  <c r="E1457" i="5"/>
  <c r="E1449" i="5"/>
  <c r="E1441" i="5"/>
  <c r="E1433" i="5"/>
  <c r="E1425" i="5"/>
  <c r="E1417" i="5"/>
  <c r="E1409" i="5"/>
  <c r="E1401" i="5"/>
  <c r="E1393" i="5"/>
  <c r="E1377" i="5"/>
  <c r="E1369" i="5"/>
  <c r="E1361" i="5"/>
  <c r="E1353" i="5"/>
  <c r="E1345" i="5"/>
  <c r="E1337" i="5"/>
  <c r="E1329" i="5"/>
  <c r="E1321" i="5"/>
  <c r="E1313" i="5"/>
  <c r="E1305" i="5"/>
  <c r="E1297" i="5"/>
  <c r="E1289" i="5"/>
  <c r="E1281" i="5"/>
  <c r="E1273" i="5"/>
  <c r="E1265" i="5"/>
  <c r="E1257" i="5"/>
  <c r="E1249" i="5"/>
  <c r="E1241" i="5"/>
  <c r="E1233" i="5"/>
  <c r="E1225" i="5"/>
  <c r="E1217" i="5"/>
  <c r="E1209" i="5"/>
  <c r="E1201" i="5"/>
  <c r="E1193" i="5"/>
  <c r="E1185" i="5"/>
  <c r="E1177" i="5"/>
  <c r="E1169" i="5"/>
  <c r="E1161" i="5"/>
  <c r="E1153" i="5"/>
  <c r="E1145" i="5"/>
  <c r="E1137" i="5"/>
  <c r="E1129" i="5"/>
  <c r="E1121" i="5"/>
  <c r="E1113" i="5"/>
  <c r="E1105" i="5"/>
  <c r="E1097" i="5"/>
  <c r="E1089" i="5"/>
  <c r="E1081" i="5"/>
  <c r="E1073" i="5"/>
  <c r="E1065" i="5"/>
  <c r="E1057" i="5"/>
  <c r="E1049" i="5"/>
  <c r="E1041" i="5"/>
  <c r="E2000" i="5"/>
  <c r="E1992" i="5"/>
  <c r="E1976" i="5"/>
  <c r="E1968" i="5"/>
  <c r="E1960" i="5"/>
  <c r="E1952" i="5"/>
  <c r="E1944" i="5"/>
  <c r="E1936" i="5"/>
  <c r="E1928" i="5"/>
  <c r="E1912" i="5"/>
  <c r="E1904" i="5"/>
  <c r="E1896" i="5"/>
  <c r="E1888" i="5"/>
  <c r="E1880" i="5"/>
  <c r="E1872" i="5"/>
  <c r="E1864" i="5"/>
  <c r="E1848" i="5"/>
  <c r="E1840" i="5"/>
  <c r="E1832" i="5"/>
  <c r="E1824" i="5"/>
  <c r="E1816" i="5"/>
  <c r="E1808" i="5"/>
  <c r="E1800" i="5"/>
  <c r="E1784" i="5"/>
  <c r="E1776" i="5"/>
  <c r="E1768" i="5"/>
  <c r="E1760" i="5"/>
  <c r="E1752" i="5"/>
  <c r="E1744" i="5"/>
  <c r="E1736" i="5"/>
  <c r="E1720" i="5"/>
  <c r="E1712" i="5"/>
  <c r="E1704" i="5"/>
  <c r="E1696" i="5"/>
  <c r="E1688" i="5"/>
  <c r="E1999" i="5"/>
  <c r="E1991" i="5"/>
  <c r="E1983" i="5"/>
  <c r="E1975" i="5"/>
  <c r="E1967" i="5"/>
  <c r="E1959" i="5"/>
  <c r="E1951" i="5"/>
  <c r="E1943" i="5"/>
  <c r="E1935" i="5"/>
  <c r="E1927" i="5"/>
  <c r="E1919" i="5"/>
  <c r="E1911" i="5"/>
  <c r="E1903" i="5"/>
  <c r="E1895" i="5"/>
  <c r="E1887" i="5"/>
  <c r="E1879" i="5"/>
  <c r="E1871" i="5"/>
  <c r="E1863" i="5"/>
  <c r="E1855" i="5"/>
  <c r="E1847" i="5"/>
  <c r="E1839" i="5"/>
  <c r="E1831" i="5"/>
  <c r="E1823" i="5"/>
  <c r="E1815" i="5"/>
  <c r="E1807" i="5"/>
  <c r="E1799" i="5"/>
  <c r="E1791" i="5"/>
  <c r="E1783" i="5"/>
  <c r="E1775" i="5"/>
  <c r="E1767" i="5"/>
  <c r="E1759" i="5"/>
  <c r="E1751" i="5"/>
  <c r="E1743" i="5"/>
  <c r="E1735" i="5"/>
  <c r="E1727" i="5"/>
  <c r="E1719" i="5"/>
  <c r="E1711" i="5"/>
  <c r="E1703" i="5"/>
  <c r="E1695" i="5"/>
  <c r="E1687" i="5"/>
  <c r="E1998" i="5"/>
  <c r="E1990" i="5"/>
  <c r="E1982" i="5"/>
  <c r="E1974" i="5"/>
  <c r="E1966" i="5"/>
  <c r="E1958" i="5"/>
  <c r="E1950" i="5"/>
  <c r="E1942" i="5"/>
  <c r="E1934" i="5"/>
  <c r="E1926" i="5"/>
  <c r="E1918" i="5"/>
  <c r="E1910" i="5"/>
  <c r="E1902" i="5"/>
  <c r="E1894" i="5"/>
  <c r="E1886" i="5"/>
  <c r="E1878" i="5"/>
  <c r="E1870" i="5"/>
  <c r="E1862" i="5"/>
  <c r="E1854" i="5"/>
  <c r="E1846" i="5"/>
  <c r="E1838" i="5"/>
  <c r="E1830" i="5"/>
  <c r="E1822" i="5"/>
  <c r="E1814" i="5"/>
  <c r="E1806" i="5"/>
  <c r="E1798" i="5"/>
  <c r="E1790" i="5"/>
  <c r="E1782" i="5"/>
  <c r="E1774" i="5"/>
  <c r="E1766" i="5"/>
  <c r="E1758" i="5"/>
  <c r="E1750" i="5"/>
  <c r="E1742" i="5"/>
  <c r="E1734" i="5"/>
  <c r="E1726" i="5"/>
  <c r="E1718" i="5"/>
  <c r="E1710" i="5"/>
  <c r="E1702" i="5"/>
  <c r="E1694" i="5"/>
  <c r="E1686" i="5"/>
  <c r="E1678" i="5"/>
  <c r="E1670" i="5"/>
  <c r="E1662" i="5"/>
  <c r="E1654" i="5"/>
  <c r="E1646" i="5"/>
  <c r="E1638" i="5"/>
  <c r="E1630" i="5"/>
  <c r="E1622" i="5"/>
  <c r="E1614" i="5"/>
  <c r="E1606" i="5"/>
  <c r="E1598" i="5"/>
  <c r="E1574" i="5"/>
  <c r="E1997" i="5"/>
  <c r="E1989" i="5"/>
  <c r="E1981" i="5"/>
  <c r="E1677" i="5"/>
  <c r="E1613" i="5"/>
  <c r="E1996" i="5"/>
  <c r="E1988" i="5"/>
  <c r="E1980" i="5"/>
  <c r="E1972" i="5"/>
  <c r="E1964" i="5"/>
  <c r="E1956" i="5"/>
  <c r="E1948" i="5"/>
  <c r="E1940" i="5"/>
  <c r="E1932" i="5"/>
  <c r="E1924" i="5"/>
  <c r="E1916" i="5"/>
  <c r="E1908" i="5"/>
  <c r="E1900" i="5"/>
  <c r="E1892" i="5"/>
  <c r="E1884" i="5"/>
  <c r="E1876" i="5"/>
  <c r="E1868" i="5"/>
  <c r="E1860" i="5"/>
  <c r="E1852" i="5"/>
  <c r="E1844" i="5"/>
  <c r="E1836" i="5"/>
  <c r="E1828" i="5"/>
  <c r="E1820" i="5"/>
  <c r="E1812" i="5"/>
  <c r="E1804" i="5"/>
  <c r="E1796" i="5"/>
  <c r="E1788" i="5"/>
  <c r="E1780" i="5"/>
  <c r="E1772" i="5"/>
  <c r="E1764" i="5"/>
  <c r="E1756" i="5"/>
  <c r="E1748" i="5"/>
  <c r="E1740" i="5"/>
  <c r="E1588" i="5"/>
  <c r="E1680" i="5"/>
  <c r="E1672" i="5"/>
  <c r="E1664" i="5"/>
  <c r="E1656" i="5"/>
  <c r="E1648" i="5"/>
  <c r="E1640" i="5"/>
  <c r="E1632" i="5"/>
  <c r="E1624" i="5"/>
  <c r="E1616" i="5"/>
  <c r="E1608" i="5"/>
  <c r="E1600" i="5"/>
  <c r="E1592" i="5"/>
  <c r="E1584" i="5"/>
  <c r="E1576" i="5"/>
  <c r="E1568" i="5"/>
  <c r="E1560" i="5"/>
  <c r="E1552" i="5"/>
  <c r="E1544" i="5"/>
  <c r="E1536" i="5"/>
  <c r="E1528" i="5"/>
  <c r="E1520" i="5"/>
  <c r="E1512" i="5"/>
  <c r="E1504" i="5"/>
  <c r="E1496" i="5"/>
  <c r="E1488" i="5"/>
  <c r="E1480" i="5"/>
  <c r="E1472" i="5"/>
  <c r="E1464" i="5"/>
  <c r="E1456" i="5"/>
  <c r="E1448" i="5"/>
  <c r="E1440" i="5"/>
  <c r="E1432" i="5"/>
  <c r="E1424" i="5"/>
  <c r="E1416" i="5"/>
  <c r="E1408" i="5"/>
  <c r="E1400" i="5"/>
  <c r="E1392" i="5"/>
  <c r="E1384" i="5"/>
  <c r="E1376" i="5"/>
  <c r="E1368" i="5"/>
  <c r="E1360" i="5"/>
  <c r="E1352" i="5"/>
  <c r="E1344" i="5"/>
  <c r="E1336" i="5"/>
  <c r="E1328" i="5"/>
  <c r="E1320" i="5"/>
  <c r="E1312" i="5"/>
  <c r="E1304" i="5"/>
  <c r="E1296" i="5"/>
  <c r="E1288" i="5"/>
  <c r="E1280" i="5"/>
  <c r="E1272" i="5"/>
  <c r="E1264" i="5"/>
  <c r="E1256" i="5"/>
  <c r="E1248" i="5"/>
  <c r="E1240" i="5"/>
  <c r="E1232" i="5"/>
  <c r="E1224" i="5"/>
  <c r="E1216" i="5"/>
  <c r="E1208" i="5"/>
  <c r="E1200" i="5"/>
  <c r="E1192" i="5"/>
  <c r="E1184" i="5"/>
  <c r="E1176" i="5"/>
  <c r="E1168" i="5"/>
  <c r="E1160" i="5"/>
  <c r="E1152" i="5"/>
  <c r="E1144" i="5"/>
  <c r="E1136" i="5"/>
  <c r="E1128" i="5"/>
  <c r="E1120" i="5"/>
  <c r="E1112" i="5"/>
  <c r="E1104" i="5"/>
  <c r="E1096" i="5"/>
  <c r="E1088" i="5"/>
  <c r="E1080" i="5"/>
  <c r="E1072" i="5"/>
  <c r="E1064" i="5"/>
  <c r="E1056" i="5"/>
  <c r="E1048" i="5"/>
  <c r="E1040" i="5"/>
  <c r="E1032" i="5"/>
  <c r="E1024" i="5"/>
  <c r="E1016" i="5"/>
  <c r="E1008" i="5"/>
  <c r="E1679" i="5"/>
  <c r="E1671" i="5"/>
  <c r="E1663" i="5"/>
  <c r="E1655" i="5"/>
  <c r="E1647" i="5"/>
  <c r="E1639" i="5"/>
  <c r="E1631" i="5"/>
  <c r="E1623" i="5"/>
  <c r="E1615" i="5"/>
  <c r="E1607" i="5"/>
  <c r="E1599" i="5"/>
  <c r="E1591" i="5"/>
  <c r="E1583" i="5"/>
  <c r="E1575" i="5"/>
  <c r="E1567" i="5"/>
  <c r="E1559" i="5"/>
  <c r="E1551" i="5"/>
  <c r="E1543" i="5"/>
  <c r="E1535" i="5"/>
  <c r="E1527" i="5"/>
  <c r="E1519" i="5"/>
  <c r="E1511" i="5"/>
  <c r="E1503" i="5"/>
  <c r="E1495" i="5"/>
  <c r="E1487" i="5"/>
  <c r="E1479" i="5"/>
  <c r="E1471" i="5"/>
  <c r="E1463" i="5"/>
  <c r="E1455" i="5"/>
  <c r="E1447" i="5"/>
  <c r="E1439" i="5"/>
  <c r="E1431" i="5"/>
  <c r="E1423" i="5"/>
  <c r="E1415" i="5"/>
  <c r="E1407" i="5"/>
  <c r="E1399" i="5"/>
  <c r="E1391" i="5"/>
  <c r="E1383" i="5"/>
  <c r="E1375" i="5"/>
  <c r="E1367" i="5"/>
  <c r="E1359" i="5"/>
  <c r="E1351" i="5"/>
  <c r="E1343" i="5"/>
  <c r="E1335" i="5"/>
  <c r="E1327" i="5"/>
  <c r="E1319" i="5"/>
  <c r="E1311" i="5"/>
  <c r="E1303" i="5"/>
  <c r="E1295" i="5"/>
  <c r="E1287" i="5"/>
  <c r="E1279" i="5"/>
  <c r="E1271" i="5"/>
  <c r="E1263" i="5"/>
  <c r="E1255" i="5"/>
  <c r="E1247" i="5"/>
  <c r="E1239" i="5"/>
  <c r="E1231" i="5"/>
  <c r="E1223" i="5"/>
  <c r="E1215" i="5"/>
  <c r="E1207" i="5"/>
  <c r="E1199" i="5"/>
  <c r="E1191" i="5"/>
  <c r="E1183" i="5"/>
  <c r="E1175" i="5"/>
  <c r="E1167" i="5"/>
  <c r="E1159" i="5"/>
  <c r="E1590" i="5"/>
  <c r="E1582" i="5"/>
  <c r="E1566" i="5"/>
  <c r="E1558" i="5"/>
  <c r="E1550" i="5"/>
  <c r="E1542" i="5"/>
  <c r="E1534" i="5"/>
  <c r="E1526" i="5"/>
  <c r="E1518" i="5"/>
  <c r="E1510" i="5"/>
  <c r="E1502" i="5"/>
  <c r="E1494" i="5"/>
  <c r="E1486" i="5"/>
  <c r="E1478" i="5"/>
  <c r="E1470" i="5"/>
  <c r="E1462" i="5"/>
  <c r="E1454" i="5"/>
  <c r="E1446" i="5"/>
  <c r="E1438" i="5"/>
  <c r="E1430" i="5"/>
  <c r="E1422" i="5"/>
  <c r="E1414" i="5"/>
  <c r="E1406" i="5"/>
  <c r="E1398" i="5"/>
  <c r="E1390" i="5"/>
  <c r="E1382" i="5"/>
  <c r="E1374" i="5"/>
  <c r="E1366" i="5"/>
  <c r="E1358" i="5"/>
  <c r="E1350" i="5"/>
  <c r="E1342" i="5"/>
  <c r="E1334" i="5"/>
  <c r="E1326" i="5"/>
  <c r="E1318" i="5"/>
  <c r="E1310" i="5"/>
  <c r="E1302" i="5"/>
  <c r="E1294" i="5"/>
  <c r="E1286" i="5"/>
  <c r="E1278" i="5"/>
  <c r="E1270" i="5"/>
  <c r="E1262" i="5"/>
  <c r="E1254" i="5"/>
  <c r="E1246" i="5"/>
  <c r="E1238" i="5"/>
  <c r="E1230" i="5"/>
  <c r="E1222" i="5"/>
  <c r="E1214" i="5"/>
  <c r="E1206" i="5"/>
  <c r="E1198" i="5"/>
  <c r="E1190" i="5"/>
  <c r="E1182" i="5"/>
  <c r="E1174" i="5"/>
  <c r="E1166" i="5"/>
  <c r="E1158" i="5"/>
  <c r="E1150" i="5"/>
  <c r="E1142" i="5"/>
  <c r="E1134" i="5"/>
  <c r="E1126" i="5"/>
  <c r="E1118" i="5"/>
  <c r="E1110" i="5"/>
  <c r="E1102" i="5"/>
  <c r="E1094" i="5"/>
  <c r="E1086" i="5"/>
  <c r="E1078" i="5"/>
  <c r="E1070" i="5"/>
  <c r="E1062" i="5"/>
  <c r="E1054" i="5"/>
  <c r="E1046" i="5"/>
  <c r="E1038" i="5"/>
  <c r="E1030" i="5"/>
  <c r="E1973" i="5"/>
  <c r="E1965" i="5"/>
  <c r="E1957" i="5"/>
  <c r="E1949" i="5"/>
  <c r="E1941" i="5"/>
  <c r="E1933" i="5"/>
  <c r="E1925" i="5"/>
  <c r="E1917" i="5"/>
  <c r="E1909" i="5"/>
  <c r="E1901" i="5"/>
  <c r="E1893" i="5"/>
  <c r="E1885" i="5"/>
  <c r="E1877" i="5"/>
  <c r="E1869" i="5"/>
  <c r="E1861" i="5"/>
  <c r="E1853" i="5"/>
  <c r="E1845" i="5"/>
  <c r="E1837" i="5"/>
  <c r="E1829" i="5"/>
  <c r="E1821" i="5"/>
  <c r="E1813" i="5"/>
  <c r="E1805" i="5"/>
  <c r="E1797" i="5"/>
  <c r="E1789" i="5"/>
  <c r="E1781" i="5"/>
  <c r="E1773" i="5"/>
  <c r="E1765" i="5"/>
  <c r="E1757" i="5"/>
  <c r="E1749" i="5"/>
  <c r="E1741" i="5"/>
  <c r="E1733" i="5"/>
  <c r="E1725" i="5"/>
  <c r="E1717" i="5"/>
  <c r="E1709" i="5"/>
  <c r="E1701" i="5"/>
  <c r="E1693" i="5"/>
  <c r="E1685" i="5"/>
  <c r="E1669" i="5"/>
  <c r="E1661" i="5"/>
  <c r="E1653" i="5"/>
  <c r="E1645" i="5"/>
  <c r="E1637" i="5"/>
  <c r="E1629" i="5"/>
  <c r="E1621" i="5"/>
  <c r="E1605" i="5"/>
  <c r="E1597" i="5"/>
  <c r="E1589" i="5"/>
  <c r="E1581" i="5"/>
  <c r="E1573" i="5"/>
  <c r="E1565" i="5"/>
  <c r="E1557" i="5"/>
  <c r="E1549" i="5"/>
  <c r="E1541" i="5"/>
  <c r="E1533" i="5"/>
  <c r="E1525" i="5"/>
  <c r="E1517" i="5"/>
  <c r="E1509" i="5"/>
  <c r="E1501" i="5"/>
  <c r="E1493" i="5"/>
  <c r="E1485" i="5"/>
  <c r="E1477" i="5"/>
  <c r="E1469" i="5"/>
  <c r="E1461" i="5"/>
  <c r="E1453" i="5"/>
  <c r="E1445" i="5"/>
  <c r="E1437" i="5"/>
  <c r="E1429" i="5"/>
  <c r="E1421" i="5"/>
  <c r="E1413" i="5"/>
  <c r="E1405" i="5"/>
  <c r="E1397" i="5"/>
  <c r="E1389" i="5"/>
  <c r="E1381" i="5"/>
  <c r="E1373" i="5"/>
  <c r="E1365" i="5"/>
  <c r="E1357" i="5"/>
  <c r="E1349" i="5"/>
  <c r="E1341" i="5"/>
  <c r="E1333" i="5"/>
  <c r="E1325" i="5"/>
  <c r="E1317" i="5"/>
  <c r="E1309" i="5"/>
  <c r="E1301" i="5"/>
  <c r="E1293" i="5"/>
  <c r="E1285" i="5"/>
  <c r="E1277" i="5"/>
  <c r="E1269" i="5"/>
  <c r="E1261" i="5"/>
  <c r="E1253" i="5"/>
  <c r="E1245" i="5"/>
  <c r="E1237" i="5"/>
  <c r="E1229" i="5"/>
  <c r="E1221" i="5"/>
  <c r="E1213" i="5"/>
  <c r="E1205" i="5"/>
  <c r="E1197" i="5"/>
  <c r="E1189" i="5"/>
  <c r="E1181" i="5"/>
  <c r="E1173" i="5"/>
  <c r="E1165" i="5"/>
  <c r="E1157" i="5"/>
  <c r="E1732" i="5"/>
  <c r="E1724" i="5"/>
  <c r="E1716" i="5"/>
  <c r="E1708" i="5"/>
  <c r="E1700" i="5"/>
  <c r="E1692" i="5"/>
  <c r="E1684" i="5"/>
  <c r="E1676" i="5"/>
  <c r="E1668" i="5"/>
  <c r="E1660" i="5"/>
  <c r="E1644" i="5"/>
  <c r="E1636" i="5"/>
  <c r="E1628" i="5"/>
  <c r="E1620" i="5"/>
  <c r="E1612" i="5"/>
  <c r="E1604" i="5"/>
  <c r="E1596" i="5"/>
  <c r="E1580" i="5"/>
  <c r="E1572" i="5"/>
  <c r="E1564" i="5"/>
  <c r="E1556" i="5"/>
  <c r="E1548" i="5"/>
  <c r="E1540" i="5"/>
  <c r="E1532" i="5"/>
  <c r="E1524" i="5"/>
  <c r="E1516" i="5"/>
  <c r="E1508" i="5"/>
  <c r="E1500" i="5"/>
  <c r="E1492" i="5"/>
  <c r="E1484" i="5"/>
  <c r="E1476" i="5"/>
  <c r="E1468" i="5"/>
  <c r="E1460" i="5"/>
  <c r="E1452" i="5"/>
  <c r="E1444" i="5"/>
  <c r="E1436" i="5"/>
  <c r="E1428" i="5"/>
  <c r="E1420" i="5"/>
  <c r="E1412" i="5"/>
  <c r="E1404" i="5"/>
  <c r="E1396" i="5"/>
  <c r="E1388" i="5"/>
  <c r="E1380" i="5"/>
  <c r="E1372" i="5"/>
  <c r="E1364" i="5"/>
  <c r="E1356" i="5"/>
  <c r="E1348" i="5"/>
  <c r="E1340" i="5"/>
  <c r="E1332" i="5"/>
  <c r="E1324" i="5"/>
  <c r="E1316" i="5"/>
  <c r="E1308" i="5"/>
  <c r="E1300" i="5"/>
  <c r="E1292" i="5"/>
  <c r="E1284" i="5"/>
  <c r="E1276" i="5"/>
  <c r="E1268" i="5"/>
  <c r="E1260" i="5"/>
  <c r="E1252" i="5"/>
  <c r="E1244" i="5"/>
  <c r="E1236" i="5"/>
  <c r="E1228" i="5"/>
  <c r="E1220" i="5"/>
  <c r="E1212" i="5"/>
  <c r="E1204" i="5"/>
  <c r="E1196" i="5"/>
  <c r="E1188" i="5"/>
  <c r="E1180" i="5"/>
  <c r="E1172" i="5"/>
  <c r="E1164" i="5"/>
  <c r="E1156" i="5"/>
  <c r="E1148" i="5"/>
  <c r="E1140" i="5"/>
  <c r="E1132" i="5"/>
  <c r="E1124" i="5"/>
  <c r="E1116" i="5"/>
  <c r="E1699" i="5"/>
  <c r="E1691" i="5"/>
  <c r="E1683" i="5"/>
  <c r="E1675" i="5"/>
  <c r="E1667" i="5"/>
  <c r="E1659" i="5"/>
  <c r="E1651" i="5"/>
  <c r="E1643" i="5"/>
  <c r="E1635" i="5"/>
  <c r="E1619" i="5"/>
  <c r="E1611" i="5"/>
  <c r="E1603" i="5"/>
  <c r="E1595" i="5"/>
  <c r="E1587" i="5"/>
  <c r="E1579" i="5"/>
  <c r="E1571" i="5"/>
  <c r="E1555" i="5"/>
  <c r="E1539" i="5"/>
  <c r="E1523" i="5"/>
  <c r="E1507" i="5"/>
  <c r="E1491" i="5"/>
  <c r="E1475" i="5"/>
  <c r="E1459" i="5"/>
  <c r="E1451" i="5"/>
  <c r="E1443" i="5"/>
  <c r="E1435" i="5"/>
  <c r="E1427" i="5"/>
  <c r="E1419" i="5"/>
  <c r="E1411" i="5"/>
  <c r="E1403" i="5"/>
  <c r="E1395" i="5"/>
  <c r="E1387" i="5"/>
  <c r="E1379" i="5"/>
  <c r="E1371" i="5"/>
  <c r="E1363" i="5"/>
  <c r="E1355" i="5"/>
  <c r="E1347" i="5"/>
  <c r="E1339" i="5"/>
  <c r="E1331" i="5"/>
  <c r="E1323" i="5"/>
  <c r="E1315" i="5"/>
  <c r="E1307" i="5"/>
  <c r="E1299" i="5"/>
  <c r="E1291" i="5"/>
  <c r="E1283" i="5"/>
  <c r="E1275" i="5"/>
  <c r="E1267" i="5"/>
  <c r="E1259" i="5"/>
  <c r="E1251" i="5"/>
  <c r="E1243" i="5"/>
  <c r="E1235" i="5"/>
  <c r="E1227" i="5"/>
  <c r="E1219" i="5"/>
  <c r="E1211" i="5"/>
  <c r="E1203" i="5"/>
  <c r="E1187" i="5"/>
  <c r="E1179" i="5"/>
  <c r="E1171" i="5"/>
  <c r="E1163" i="5"/>
  <c r="E1155" i="5"/>
  <c r="E1147" i="5"/>
  <c r="E1139" i="5"/>
  <c r="E1123" i="5"/>
  <c r="E1115" i="5"/>
  <c r="E1107" i="5"/>
  <c r="E1099" i="5"/>
  <c r="E1091" i="5"/>
  <c r="E1083" i="5"/>
  <c r="E1075" i="5"/>
  <c r="E1059" i="5"/>
  <c r="E1051" i="5"/>
  <c r="E1043" i="5"/>
  <c r="E1035" i="5"/>
  <c r="E1027" i="5"/>
  <c r="E1019" i="5"/>
  <c r="E1011" i="5"/>
  <c r="E1346" i="5"/>
  <c r="E1338" i="5"/>
  <c r="E1330" i="5"/>
  <c r="E1322" i="5"/>
  <c r="E1314" i="5"/>
  <c r="E1306" i="5"/>
  <c r="E1298" i="5"/>
  <c r="E1290" i="5"/>
  <c r="E1282" i="5"/>
  <c r="E1274" i="5"/>
  <c r="E1266" i="5"/>
  <c r="E1258" i="5"/>
  <c r="E1250" i="5"/>
  <c r="E1242" i="5"/>
  <c r="E1234" i="5"/>
  <c r="E1226" i="5"/>
  <c r="E1218" i="5"/>
  <c r="E1210" i="5"/>
  <c r="E1202" i="5"/>
  <c r="E1194" i="5"/>
  <c r="E1186" i="5"/>
  <c r="E1178" i="5"/>
  <c r="E1170" i="5"/>
  <c r="E1162" i="5"/>
  <c r="E1154" i="5"/>
  <c r="E1146" i="5"/>
  <c r="E1138" i="5"/>
  <c r="E1130" i="5"/>
  <c r="E1122" i="5"/>
  <c r="E1114" i="5"/>
  <c r="E1106" i="5"/>
  <c r="E1098" i="5"/>
  <c r="E1090" i="5"/>
  <c r="E1082" i="5"/>
  <c r="E1074" i="5"/>
  <c r="E1066" i="5"/>
  <c r="E1058" i="5"/>
  <c r="E1050" i="5"/>
  <c r="E1042" i="5"/>
  <c r="E1034" i="5"/>
  <c r="E1151" i="5"/>
  <c r="E1143" i="5"/>
  <c r="E1135" i="5"/>
  <c r="E1127" i="5"/>
  <c r="E1119" i="5"/>
  <c r="E1111" i="5"/>
  <c r="E1103" i="5"/>
  <c r="E1095" i="5"/>
  <c r="E1087" i="5"/>
  <c r="E1079" i="5"/>
  <c r="E1071" i="5"/>
  <c r="E1063" i="5"/>
  <c r="E1055" i="5"/>
  <c r="E1047" i="5"/>
  <c r="E1039" i="5"/>
  <c r="E1031" i="5"/>
  <c r="E1023" i="5"/>
  <c r="E1015" i="5"/>
  <c r="E1007" i="5"/>
  <c r="E1022" i="5"/>
  <c r="E1014" i="5"/>
  <c r="E1006" i="5"/>
  <c r="E1149" i="5"/>
  <c r="E1141" i="5"/>
  <c r="E1133" i="5"/>
  <c r="E1125" i="5"/>
  <c r="E1117" i="5"/>
  <c r="E1109" i="5"/>
  <c r="E1101" i="5"/>
  <c r="E1093" i="5"/>
  <c r="E1085" i="5"/>
  <c r="E1077" i="5"/>
  <c r="E1069" i="5"/>
  <c r="E1061" i="5"/>
  <c r="E1053" i="5"/>
  <c r="E1045" i="5"/>
  <c r="E1037" i="5"/>
  <c r="E1029" i="5"/>
  <c r="E1021" i="5"/>
  <c r="E1013" i="5"/>
  <c r="E1005" i="5"/>
  <c r="E1108" i="5"/>
  <c r="E1100" i="5"/>
  <c r="E1092" i="5"/>
  <c r="E1084" i="5"/>
  <c r="E1076" i="5"/>
  <c r="E1068" i="5"/>
  <c r="E1060" i="5"/>
  <c r="E1052" i="5"/>
  <c r="E1044" i="5"/>
  <c r="E1036" i="5"/>
  <c r="E1028" i="5"/>
  <c r="E1020" i="5"/>
  <c r="E1012" i="5"/>
  <c r="E1004" i="5"/>
  <c r="E1026" i="5"/>
  <c r="E1018" i="5"/>
  <c r="E1010" i="5"/>
  <c r="E1033" i="5"/>
  <c r="E1025" i="5"/>
  <c r="E1017" i="5"/>
  <c r="E1009" i="5"/>
  <c r="E714" i="5"/>
  <c r="E880" i="5"/>
  <c r="E944" i="5"/>
  <c r="E77" i="5"/>
  <c r="E802" i="5"/>
  <c r="E504" i="5"/>
  <c r="E973" i="5"/>
  <c r="E933" i="5"/>
  <c r="E893" i="5"/>
  <c r="E845" i="5"/>
  <c r="E805" i="5"/>
  <c r="E749" i="5"/>
  <c r="E709" i="5"/>
  <c r="E677" i="5"/>
  <c r="E645" i="5"/>
  <c r="E581" i="5"/>
  <c r="E549" i="5"/>
  <c r="E509" i="5"/>
  <c r="E461" i="5"/>
  <c r="E421" i="5"/>
  <c r="E389" i="5"/>
  <c r="E341" i="5"/>
  <c r="E309" i="5"/>
  <c r="E285" i="5"/>
  <c r="E245" i="5"/>
  <c r="E205" i="5"/>
  <c r="E141" i="5"/>
  <c r="E109" i="5"/>
  <c r="E980" i="5"/>
  <c r="E948" i="5"/>
  <c r="E908" i="5"/>
  <c r="E876" i="5"/>
  <c r="E844" i="5"/>
  <c r="E812" i="5"/>
  <c r="E788" i="5"/>
  <c r="E756" i="5"/>
  <c r="E748" i="5"/>
  <c r="E732" i="5"/>
  <c r="E700" i="5"/>
  <c r="E668" i="5"/>
  <c r="E644" i="5"/>
  <c r="E999" i="5"/>
  <c r="E991" i="5"/>
  <c r="E983" i="5"/>
  <c r="E975" i="5"/>
  <c r="E967" i="5"/>
  <c r="E959" i="5"/>
  <c r="E951" i="5"/>
  <c r="E943" i="5"/>
  <c r="E935" i="5"/>
  <c r="E927" i="5"/>
  <c r="E919" i="5"/>
  <c r="E911" i="5"/>
  <c r="E903" i="5"/>
  <c r="E895" i="5"/>
  <c r="E887" i="5"/>
  <c r="E879" i="5"/>
  <c r="E871" i="5"/>
  <c r="E863" i="5"/>
  <c r="E855" i="5"/>
  <c r="E847" i="5"/>
  <c r="E839" i="5"/>
  <c r="E831" i="5"/>
  <c r="E823" i="5"/>
  <c r="E815" i="5"/>
  <c r="E807" i="5"/>
  <c r="E799" i="5"/>
  <c r="E791" i="5"/>
  <c r="E783" i="5"/>
  <c r="E775" i="5"/>
  <c r="E767" i="5"/>
  <c r="E759" i="5"/>
  <c r="E751" i="5"/>
  <c r="E743" i="5"/>
  <c r="E703" i="5"/>
  <c r="E957" i="5"/>
  <c r="E909" i="5"/>
  <c r="E869" i="5"/>
  <c r="E837" i="5"/>
  <c r="E781" i="5"/>
  <c r="E765" i="5"/>
  <c r="E717" i="5"/>
  <c r="E661" i="5"/>
  <c r="E637" i="5"/>
  <c r="E589" i="5"/>
  <c r="E541" i="5"/>
  <c r="E501" i="5"/>
  <c r="E469" i="5"/>
  <c r="E413" i="5"/>
  <c r="E381" i="5"/>
  <c r="E349" i="5"/>
  <c r="E317" i="5"/>
  <c r="E301" i="5"/>
  <c r="E261" i="5"/>
  <c r="E237" i="5"/>
  <c r="E173" i="5"/>
  <c r="E45" i="5"/>
  <c r="E996" i="5"/>
  <c r="E964" i="5"/>
  <c r="E924" i="5"/>
  <c r="E892" i="5"/>
  <c r="E852" i="5"/>
  <c r="E820" i="5"/>
  <c r="E796" i="5"/>
  <c r="E764" i="5"/>
  <c r="E740" i="5"/>
  <c r="E724" i="5"/>
  <c r="E716" i="5"/>
  <c r="E684" i="5"/>
  <c r="E652" i="5"/>
  <c r="E998" i="5"/>
  <c r="E990" i="5"/>
  <c r="E982" i="5"/>
  <c r="E974" i="5"/>
  <c r="E966" i="5"/>
  <c r="E958" i="5"/>
  <c r="E950" i="5"/>
  <c r="E942" i="5"/>
  <c r="E934" i="5"/>
  <c r="E926" i="5"/>
  <c r="E918" i="5"/>
  <c r="E910" i="5"/>
  <c r="E902" i="5"/>
  <c r="E894" i="5"/>
  <c r="E886" i="5"/>
  <c r="E878" i="5"/>
  <c r="E870" i="5"/>
  <c r="E862" i="5"/>
  <c r="E854" i="5"/>
  <c r="E846" i="5"/>
  <c r="E838" i="5"/>
  <c r="E830" i="5"/>
  <c r="E822" i="5"/>
  <c r="E814" i="5"/>
  <c r="E806" i="5"/>
  <c r="E782" i="5"/>
  <c r="E750" i="5"/>
  <c r="E981" i="5"/>
  <c r="E917" i="5"/>
  <c r="E853" i="5"/>
  <c r="E797" i="5"/>
  <c r="E741" i="5"/>
  <c r="E685" i="5"/>
  <c r="E613" i="5"/>
  <c r="E557" i="5"/>
  <c r="E485" i="5"/>
  <c r="E405" i="5"/>
  <c r="E325" i="5"/>
  <c r="E941" i="5"/>
  <c r="E885" i="5"/>
  <c r="E821" i="5"/>
  <c r="E757" i="5"/>
  <c r="E701" i="5"/>
  <c r="E629" i="5"/>
  <c r="E573" i="5"/>
  <c r="E517" i="5"/>
  <c r="E445" i="5"/>
  <c r="E373" i="5"/>
  <c r="E269" i="5"/>
  <c r="E940" i="5"/>
  <c r="E860" i="5"/>
  <c r="E708" i="5"/>
  <c r="E1003" i="5"/>
  <c r="E995" i="5"/>
  <c r="E987" i="5"/>
  <c r="E979" i="5"/>
  <c r="E971" i="5"/>
  <c r="E963" i="5"/>
  <c r="E955" i="5"/>
  <c r="E947" i="5"/>
  <c r="E939" i="5"/>
  <c r="E931" i="5"/>
  <c r="E923" i="5"/>
  <c r="E915" i="5"/>
  <c r="E907" i="5"/>
  <c r="E899" i="5"/>
  <c r="E891" i="5"/>
  <c r="E883" i="5"/>
  <c r="E875" i="5"/>
  <c r="E867" i="5"/>
  <c r="E859" i="5"/>
  <c r="E851" i="5"/>
  <c r="E843" i="5"/>
  <c r="E835" i="5"/>
  <c r="E827" i="5"/>
  <c r="E819" i="5"/>
  <c r="E811" i="5"/>
  <c r="E803" i="5"/>
  <c r="E795" i="5"/>
  <c r="E787" i="5"/>
  <c r="E779" i="5"/>
  <c r="E771" i="5"/>
  <c r="E763" i="5"/>
  <c r="E755" i="5"/>
  <c r="E747" i="5"/>
  <c r="E739" i="5"/>
  <c r="E731" i="5"/>
  <c r="E723" i="5"/>
  <c r="E715" i="5"/>
  <c r="E707" i="5"/>
  <c r="E699" i="5"/>
  <c r="E691" i="5"/>
  <c r="E683" i="5"/>
  <c r="E675" i="5"/>
  <c r="E667" i="5"/>
  <c r="E659" i="5"/>
  <c r="E651" i="5"/>
  <c r="E643" i="5"/>
  <c r="E635" i="5"/>
  <c r="E627" i="5"/>
  <c r="E619" i="5"/>
  <c r="E611" i="5"/>
  <c r="E603" i="5"/>
  <c r="E989" i="5"/>
  <c r="E925" i="5"/>
  <c r="E861" i="5"/>
  <c r="E789" i="5"/>
  <c r="E725" i="5"/>
  <c r="E653" i="5"/>
  <c r="E597" i="5"/>
  <c r="E525" i="5"/>
  <c r="E453" i="5"/>
  <c r="E397" i="5"/>
  <c r="E333" i="5"/>
  <c r="E253" i="5"/>
  <c r="E956" i="5"/>
  <c r="E900" i="5"/>
  <c r="E836" i="5"/>
  <c r="E772" i="5"/>
  <c r="E660" i="5"/>
  <c r="E1002" i="5"/>
  <c r="E994" i="5"/>
  <c r="E834" i="5"/>
  <c r="E770" i="5"/>
  <c r="E738" i="5"/>
  <c r="E602" i="5"/>
  <c r="E418" i="5"/>
  <c r="E997" i="5"/>
  <c r="E949" i="5"/>
  <c r="E877" i="5"/>
  <c r="E813" i="5"/>
  <c r="E733" i="5"/>
  <c r="E669" i="5"/>
  <c r="E605" i="5"/>
  <c r="E533" i="5"/>
  <c r="E477" i="5"/>
  <c r="E429" i="5"/>
  <c r="E357" i="5"/>
  <c r="E277" i="5"/>
  <c r="E988" i="5"/>
  <c r="E932" i="5"/>
  <c r="E884" i="5"/>
  <c r="E828" i="5"/>
  <c r="E780" i="5"/>
  <c r="E676" i="5"/>
  <c r="E689" i="5"/>
  <c r="E633" i="5"/>
  <c r="E569" i="5"/>
  <c r="E965" i="5"/>
  <c r="E901" i="5"/>
  <c r="E829" i="5"/>
  <c r="E773" i="5"/>
  <c r="E693" i="5"/>
  <c r="E621" i="5"/>
  <c r="E565" i="5"/>
  <c r="E493" i="5"/>
  <c r="E437" i="5"/>
  <c r="E365" i="5"/>
  <c r="E293" i="5"/>
  <c r="E972" i="5"/>
  <c r="E916" i="5"/>
  <c r="E868" i="5"/>
  <c r="E804" i="5"/>
  <c r="E692" i="5"/>
  <c r="E1000" i="5"/>
  <c r="E992" i="5"/>
  <c r="E984" i="5"/>
  <c r="E976" i="5"/>
  <c r="E968" i="5"/>
  <c r="E960" i="5"/>
  <c r="E952" i="5"/>
  <c r="E936" i="5"/>
  <c r="E928" i="5"/>
  <c r="E920" i="5"/>
  <c r="E912" i="5"/>
  <c r="E904" i="5"/>
  <c r="E896" i="5"/>
  <c r="E888" i="5"/>
  <c r="E872" i="5"/>
  <c r="E864" i="5"/>
  <c r="E856" i="5"/>
  <c r="E824" i="5"/>
  <c r="E792" i="5"/>
  <c r="E760" i="5"/>
  <c r="E735" i="5"/>
  <c r="E727" i="5"/>
  <c r="E719" i="5"/>
  <c r="E711" i="5"/>
  <c r="E695" i="5"/>
  <c r="E687" i="5"/>
  <c r="E679" i="5"/>
  <c r="E671" i="5"/>
  <c r="E663" i="5"/>
  <c r="E655" i="5"/>
  <c r="E647" i="5"/>
  <c r="E639" i="5"/>
  <c r="E631" i="5"/>
  <c r="E623" i="5"/>
  <c r="E615" i="5"/>
  <c r="E607" i="5"/>
  <c r="E599" i="5"/>
  <c r="E591" i="5"/>
  <c r="E583" i="5"/>
  <c r="E575" i="5"/>
  <c r="E567" i="5"/>
  <c r="E559" i="5"/>
  <c r="E551" i="5"/>
  <c r="E543" i="5"/>
  <c r="E535" i="5"/>
  <c r="E527" i="5"/>
  <c r="E519" i="5"/>
  <c r="E511" i="5"/>
  <c r="E503" i="5"/>
  <c r="E495" i="5"/>
  <c r="E487" i="5"/>
  <c r="E479" i="5"/>
  <c r="E471" i="5"/>
  <c r="E463" i="5"/>
  <c r="E455" i="5"/>
  <c r="E447" i="5"/>
  <c r="E439" i="5"/>
  <c r="E431" i="5"/>
  <c r="E423" i="5"/>
  <c r="E415" i="5"/>
  <c r="E407" i="5"/>
  <c r="E399" i="5"/>
  <c r="E391" i="5"/>
  <c r="E383" i="5"/>
  <c r="E375" i="5"/>
  <c r="E367" i="5"/>
  <c r="E359" i="5"/>
  <c r="E351" i="5"/>
  <c r="E343" i="5"/>
  <c r="E335" i="5"/>
  <c r="E327" i="5"/>
  <c r="E798" i="5"/>
  <c r="E790" i="5"/>
  <c r="E774" i="5"/>
  <c r="E766" i="5"/>
  <c r="E758" i="5"/>
  <c r="E742" i="5"/>
  <c r="E734" i="5"/>
  <c r="E726" i="5"/>
  <c r="E718" i="5"/>
  <c r="E710" i="5"/>
  <c r="E702" i="5"/>
  <c r="E694" i="5"/>
  <c r="E686" i="5"/>
  <c r="E678" i="5"/>
  <c r="E670" i="5"/>
  <c r="E662" i="5"/>
  <c r="E654" i="5"/>
  <c r="E646" i="5"/>
  <c r="E638" i="5"/>
  <c r="E630" i="5"/>
  <c r="E622" i="5"/>
  <c r="E614" i="5"/>
  <c r="E606" i="5"/>
  <c r="E598" i="5"/>
  <c r="E590" i="5"/>
  <c r="E582" i="5"/>
  <c r="E574" i="5"/>
  <c r="E566" i="5"/>
  <c r="E558" i="5"/>
  <c r="E550" i="5"/>
  <c r="E542" i="5"/>
  <c r="E534" i="5"/>
  <c r="E526" i="5"/>
  <c r="E518" i="5"/>
  <c r="E510" i="5"/>
  <c r="E502" i="5"/>
  <c r="E494" i="5"/>
  <c r="E486" i="5"/>
  <c r="E478" i="5"/>
  <c r="E470" i="5"/>
  <c r="E462" i="5"/>
  <c r="E454" i="5"/>
  <c r="E446" i="5"/>
  <c r="E438" i="5"/>
  <c r="E430" i="5"/>
  <c r="E422" i="5"/>
  <c r="E414" i="5"/>
  <c r="E406" i="5"/>
  <c r="E398" i="5"/>
  <c r="E390" i="5"/>
  <c r="E382" i="5"/>
  <c r="E374" i="5"/>
  <c r="E366" i="5"/>
  <c r="E358" i="5"/>
  <c r="E350" i="5"/>
  <c r="E342" i="5"/>
  <c r="E334" i="5"/>
  <c r="E326" i="5"/>
  <c r="E318" i="5"/>
  <c r="E310" i="5"/>
  <c r="E302" i="5"/>
  <c r="E294" i="5"/>
  <c r="E286" i="5"/>
  <c r="E278" i="5"/>
  <c r="E270" i="5"/>
  <c r="E262" i="5"/>
  <c r="E254" i="5"/>
  <c r="E246" i="5"/>
  <c r="E238" i="5"/>
  <c r="E230" i="5"/>
  <c r="E636" i="5"/>
  <c r="E628" i="5"/>
  <c r="E620" i="5"/>
  <c r="E612" i="5"/>
  <c r="E604" i="5"/>
  <c r="E596" i="5"/>
  <c r="E588" i="5"/>
  <c r="E580" i="5"/>
  <c r="E572" i="5"/>
  <c r="E564" i="5"/>
  <c r="E556" i="5"/>
  <c r="E548" i="5"/>
  <c r="E540" i="5"/>
  <c r="E532" i="5"/>
  <c r="E524" i="5"/>
  <c r="E516" i="5"/>
  <c r="E508" i="5"/>
  <c r="E500" i="5"/>
  <c r="E492" i="5"/>
  <c r="E484" i="5"/>
  <c r="E476" i="5"/>
  <c r="E468" i="5"/>
  <c r="E460" i="5"/>
  <c r="E452" i="5"/>
  <c r="E444" i="5"/>
  <c r="E436" i="5"/>
  <c r="E428" i="5"/>
  <c r="E420" i="5"/>
  <c r="E412" i="5"/>
  <c r="E404" i="5"/>
  <c r="E396" i="5"/>
  <c r="E388" i="5"/>
  <c r="E380" i="5"/>
  <c r="E372" i="5"/>
  <c r="E364" i="5"/>
  <c r="E356" i="5"/>
  <c r="E348" i="5"/>
  <c r="E340" i="5"/>
  <c r="E332" i="5"/>
  <c r="E324" i="5"/>
  <c r="E316" i="5"/>
  <c r="E308" i="5"/>
  <c r="E300" i="5"/>
  <c r="E292" i="5"/>
  <c r="E284" i="5"/>
  <c r="E276" i="5"/>
  <c r="E268" i="5"/>
  <c r="E260" i="5"/>
  <c r="E252" i="5"/>
  <c r="E20" i="5"/>
  <c r="E595" i="5"/>
  <c r="E587" i="5"/>
  <c r="E579" i="5"/>
  <c r="E571" i="5"/>
  <c r="E563" i="5"/>
  <c r="E555" i="5"/>
  <c r="E547" i="5"/>
  <c r="E539" i="5"/>
  <c r="E531" i="5"/>
  <c r="E523" i="5"/>
  <c r="E515" i="5"/>
  <c r="E507" i="5"/>
  <c r="E499" i="5"/>
  <c r="E491" i="5"/>
  <c r="E483" i="5"/>
  <c r="E475" i="5"/>
  <c r="E467" i="5"/>
  <c r="E459" i="5"/>
  <c r="E451" i="5"/>
  <c r="E443" i="5"/>
  <c r="E435" i="5"/>
  <c r="E427" i="5"/>
  <c r="E419" i="5"/>
  <c r="E411" i="5"/>
  <c r="E403" i="5"/>
  <c r="E395" i="5"/>
  <c r="E387" i="5"/>
  <c r="E379" i="5"/>
  <c r="E371" i="5"/>
  <c r="E363" i="5"/>
  <c r="E355" i="5"/>
  <c r="E347" i="5"/>
  <c r="E339" i="5"/>
  <c r="E331" i="5"/>
  <c r="E323" i="5"/>
  <c r="E315" i="5"/>
  <c r="E307" i="5"/>
  <c r="E299" i="5"/>
  <c r="E291" i="5"/>
  <c r="E283" i="5"/>
  <c r="E275" i="5"/>
  <c r="E267" i="5"/>
  <c r="E259" i="5"/>
  <c r="E251" i="5"/>
  <c r="E243" i="5"/>
  <c r="E235" i="5"/>
  <c r="E227" i="5"/>
  <c r="E219" i="5"/>
  <c r="E986" i="5"/>
  <c r="E978" i="5"/>
  <c r="E970" i="5"/>
  <c r="E962" i="5"/>
  <c r="E954" i="5"/>
  <c r="E946" i="5"/>
  <c r="E938" i="5"/>
  <c r="E930" i="5"/>
  <c r="E922" i="5"/>
  <c r="E914" i="5"/>
  <c r="E906" i="5"/>
  <c r="E898" i="5"/>
  <c r="E890" i="5"/>
  <c r="E882" i="5"/>
  <c r="E874" i="5"/>
  <c r="E866" i="5"/>
  <c r="E858" i="5"/>
  <c r="E850" i="5"/>
  <c r="E842" i="5"/>
  <c r="E826" i="5"/>
  <c r="E818" i="5"/>
  <c r="E810" i="5"/>
  <c r="E794" i="5"/>
  <c r="E786" i="5"/>
  <c r="E778" i="5"/>
  <c r="E762" i="5"/>
  <c r="E754" i="5"/>
  <c r="E746" i="5"/>
  <c r="E730" i="5"/>
  <c r="E722" i="5"/>
  <c r="E706" i="5"/>
  <c r="E698" i="5"/>
  <c r="E690" i="5"/>
  <c r="E682" i="5"/>
  <c r="E674" i="5"/>
  <c r="E666" i="5"/>
  <c r="E658" i="5"/>
  <c r="E650" i="5"/>
  <c r="E642" i="5"/>
  <c r="E634" i="5"/>
  <c r="E626" i="5"/>
  <c r="E618" i="5"/>
  <c r="E610" i="5"/>
  <c r="E594" i="5"/>
  <c r="E586" i="5"/>
  <c r="E578" i="5"/>
  <c r="E570" i="5"/>
  <c r="E562" i="5"/>
  <c r="E554" i="5"/>
  <c r="E546" i="5"/>
  <c r="E538" i="5"/>
  <c r="E530" i="5"/>
  <c r="E522" i="5"/>
  <c r="E514" i="5"/>
  <c r="E506" i="5"/>
  <c r="E498" i="5"/>
  <c r="E490" i="5"/>
  <c r="E482" i="5"/>
  <c r="E474" i="5"/>
  <c r="E466" i="5"/>
  <c r="E458" i="5"/>
  <c r="E450" i="5"/>
  <c r="E442" i="5"/>
  <c r="E434" i="5"/>
  <c r="E426" i="5"/>
  <c r="E410" i="5"/>
  <c r="E402" i="5"/>
  <c r="E394" i="5"/>
  <c r="E386" i="5"/>
  <c r="E378" i="5"/>
  <c r="E354" i="5"/>
  <c r="E322" i="5"/>
  <c r="E290" i="5"/>
  <c r="E258" i="5"/>
  <c r="E226" i="5"/>
  <c r="E194" i="5"/>
  <c r="E130" i="5"/>
  <c r="E98" i="5"/>
  <c r="E66" i="5"/>
  <c r="E1001" i="5"/>
  <c r="E993" i="5"/>
  <c r="E985" i="5"/>
  <c r="E977" i="5"/>
  <c r="E969" i="5"/>
  <c r="E961" i="5"/>
  <c r="E953" i="5"/>
  <c r="E945" i="5"/>
  <c r="E937" i="5"/>
  <c r="E929" i="5"/>
  <c r="E921" i="5"/>
  <c r="E913" i="5"/>
  <c r="E905" i="5"/>
  <c r="E897" i="5"/>
  <c r="E889" i="5"/>
  <c r="E881" i="5"/>
  <c r="E873" i="5"/>
  <c r="E865" i="5"/>
  <c r="E857" i="5"/>
  <c r="E849" i="5"/>
  <c r="E841" i="5"/>
  <c r="E833" i="5"/>
  <c r="E825" i="5"/>
  <c r="E817" i="5"/>
  <c r="E809" i="5"/>
  <c r="E801" i="5"/>
  <c r="E793" i="5"/>
  <c r="E785" i="5"/>
  <c r="E777" i="5"/>
  <c r="E769" i="5"/>
  <c r="E761" i="5"/>
  <c r="E753" i="5"/>
  <c r="E745" i="5"/>
  <c r="E737" i="5"/>
  <c r="E729" i="5"/>
  <c r="E721" i="5"/>
  <c r="E713" i="5"/>
  <c r="E705" i="5"/>
  <c r="E697" i="5"/>
  <c r="E681" i="5"/>
  <c r="E673" i="5"/>
  <c r="E665" i="5"/>
  <c r="E657" i="5"/>
  <c r="E649" i="5"/>
  <c r="E641" i="5"/>
  <c r="E625" i="5"/>
  <c r="E617" i="5"/>
  <c r="E609" i="5"/>
  <c r="E601" i="5"/>
  <c r="E593" i="5"/>
  <c r="E585" i="5"/>
  <c r="E577" i="5"/>
  <c r="E561" i="5"/>
  <c r="E553" i="5"/>
  <c r="E545" i="5"/>
  <c r="E537" i="5"/>
  <c r="E529" i="5"/>
  <c r="E521" i="5"/>
  <c r="E513" i="5"/>
  <c r="E505" i="5"/>
  <c r="E497" i="5"/>
  <c r="E489" i="5"/>
  <c r="E481" i="5"/>
  <c r="E473" i="5"/>
  <c r="E465" i="5"/>
  <c r="E457" i="5"/>
  <c r="E449" i="5"/>
  <c r="E441" i="5"/>
  <c r="E433" i="5"/>
  <c r="E425" i="5"/>
  <c r="E417" i="5"/>
  <c r="E409" i="5"/>
  <c r="E401" i="5"/>
  <c r="E393" i="5"/>
  <c r="E385" i="5"/>
  <c r="E377" i="5"/>
  <c r="E369" i="5"/>
  <c r="E361" i="5"/>
  <c r="E353" i="5"/>
  <c r="E345" i="5"/>
  <c r="E337" i="5"/>
  <c r="E329" i="5"/>
  <c r="E321" i="5"/>
  <c r="E313" i="5"/>
  <c r="E305" i="5"/>
  <c r="E297" i="5"/>
  <c r="E289" i="5"/>
  <c r="E281" i="5"/>
  <c r="E273" i="5"/>
  <c r="E265" i="5"/>
  <c r="E257" i="5"/>
  <c r="E249" i="5"/>
  <c r="E241" i="5"/>
  <c r="E233" i="5"/>
  <c r="E225" i="5"/>
  <c r="E217" i="5"/>
  <c r="E209" i="5"/>
  <c r="E201" i="5"/>
  <c r="E193" i="5"/>
  <c r="E185" i="5"/>
  <c r="E177" i="5"/>
  <c r="E169" i="5"/>
  <c r="E161" i="5"/>
  <c r="E153" i="5"/>
  <c r="E145" i="5"/>
  <c r="E137" i="5"/>
  <c r="E129" i="5"/>
  <c r="E121" i="5"/>
  <c r="E113" i="5"/>
  <c r="E105" i="5"/>
  <c r="E97" i="5"/>
  <c r="E89" i="5"/>
  <c r="E81" i="5"/>
  <c r="E73" i="5"/>
  <c r="E65" i="5"/>
  <c r="E57" i="5"/>
  <c r="E49" i="5"/>
  <c r="E41" i="5"/>
  <c r="E33" i="5"/>
  <c r="E25" i="5"/>
  <c r="E17" i="5"/>
  <c r="E9" i="5"/>
  <c r="E848" i="5"/>
  <c r="E840" i="5"/>
  <c r="E832" i="5"/>
  <c r="E816" i="5"/>
  <c r="E808" i="5"/>
  <c r="E800" i="5"/>
  <c r="E784" i="5"/>
  <c r="E776" i="5"/>
  <c r="E768" i="5"/>
  <c r="E752" i="5"/>
  <c r="E744" i="5"/>
  <c r="E736" i="5"/>
  <c r="E720" i="5"/>
  <c r="E712" i="5"/>
  <c r="E704" i="5"/>
  <c r="E696" i="5"/>
  <c r="E688" i="5"/>
  <c r="E680" i="5"/>
  <c r="E672" i="5"/>
  <c r="E664" i="5"/>
  <c r="E656" i="5"/>
  <c r="E648" i="5"/>
  <c r="E640" i="5"/>
  <c r="E632" i="5"/>
  <c r="E624" i="5"/>
  <c r="E616" i="5"/>
  <c r="E608" i="5"/>
  <c r="E600" i="5"/>
  <c r="E592" i="5"/>
  <c r="E584" i="5"/>
  <c r="E576" i="5"/>
  <c r="E568" i="5"/>
  <c r="E560" i="5"/>
  <c r="E552" i="5"/>
  <c r="E544" i="5"/>
  <c r="E536" i="5"/>
  <c r="E528" i="5"/>
  <c r="E520" i="5"/>
  <c r="E512" i="5"/>
  <c r="E496" i="5"/>
  <c r="E488" i="5"/>
  <c r="E480" i="5"/>
  <c r="E472" i="5"/>
  <c r="E464" i="5"/>
  <c r="E456" i="5"/>
  <c r="E448" i="5"/>
  <c r="E440" i="5"/>
  <c r="E432" i="5"/>
  <c r="E424" i="5"/>
  <c r="E416" i="5"/>
  <c r="E408" i="5"/>
  <c r="E400" i="5"/>
  <c r="E392" i="5"/>
  <c r="E384" i="5"/>
  <c r="E376" i="5"/>
  <c r="E368" i="5"/>
  <c r="E360" i="5"/>
  <c r="E352" i="5"/>
  <c r="E344" i="5"/>
  <c r="E336" i="5"/>
  <c r="E328" i="5"/>
  <c r="E320" i="5"/>
  <c r="E312" i="5"/>
  <c r="E304" i="5"/>
  <c r="E296" i="5"/>
  <c r="E288" i="5"/>
  <c r="E280" i="5"/>
  <c r="E216" i="5"/>
  <c r="E184" i="5"/>
  <c r="E152" i="5"/>
  <c r="E120" i="5"/>
  <c r="E88" i="5"/>
  <c r="E56" i="5"/>
  <c r="E32" i="5"/>
  <c r="E211" i="5"/>
  <c r="E203" i="5"/>
  <c r="E195" i="5"/>
  <c r="E187" i="5"/>
  <c r="E179" i="5"/>
  <c r="E171" i="5"/>
  <c r="E163" i="5"/>
  <c r="E155" i="5"/>
  <c r="E147" i="5"/>
  <c r="E139" i="5"/>
  <c r="E131" i="5"/>
  <c r="E123" i="5"/>
  <c r="E115" i="5"/>
  <c r="E107" i="5"/>
  <c r="E99" i="5"/>
  <c r="E91" i="5"/>
  <c r="E83" i="5"/>
  <c r="E75" i="5"/>
  <c r="E67" i="5"/>
  <c r="E59" i="5"/>
  <c r="E51" i="5"/>
  <c r="E43" i="5"/>
  <c r="E35" i="5"/>
  <c r="E27" i="5"/>
  <c r="E19" i="5"/>
  <c r="E11" i="5"/>
  <c r="E370" i="5"/>
  <c r="E362" i="5"/>
  <c r="E346" i="5"/>
  <c r="E338" i="5"/>
  <c r="E330" i="5"/>
  <c r="E314" i="5"/>
  <c r="E306" i="5"/>
  <c r="E298" i="5"/>
  <c r="E282" i="5"/>
  <c r="E274" i="5"/>
  <c r="E266" i="5"/>
  <c r="E250" i="5"/>
  <c r="E242" i="5"/>
  <c r="E234" i="5"/>
  <c r="E218" i="5"/>
  <c r="E210" i="5"/>
  <c r="E202" i="5"/>
  <c r="E186" i="5"/>
  <c r="E178" i="5"/>
  <c r="E170" i="5"/>
  <c r="E154" i="5"/>
  <c r="E146" i="5"/>
  <c r="E138" i="5"/>
  <c r="E122" i="5"/>
  <c r="E114" i="5"/>
  <c r="E106" i="5"/>
  <c r="E90" i="5"/>
  <c r="E82" i="5"/>
  <c r="E74" i="5"/>
  <c r="E58" i="5"/>
  <c r="E50" i="5"/>
  <c r="E42" i="5"/>
  <c r="E34" i="5"/>
  <c r="E26" i="5"/>
  <c r="E18" i="5"/>
  <c r="E10" i="5"/>
  <c r="E272" i="5"/>
  <c r="E264" i="5"/>
  <c r="E256" i="5"/>
  <c r="E240" i="5"/>
  <c r="E232" i="5"/>
  <c r="E224" i="5"/>
  <c r="E208" i="5"/>
  <c r="E200" i="5"/>
  <c r="E192" i="5"/>
  <c r="E176" i="5"/>
  <c r="E168" i="5"/>
  <c r="E160" i="5"/>
  <c r="E144" i="5"/>
  <c r="E136" i="5"/>
  <c r="E128" i="5"/>
  <c r="E112" i="5"/>
  <c r="E104" i="5"/>
  <c r="E96" i="5"/>
  <c r="E80" i="5"/>
  <c r="E72" i="5"/>
  <c r="E64" i="5"/>
  <c r="E48" i="5"/>
  <c r="E40" i="5"/>
  <c r="E24" i="5"/>
  <c r="E16" i="5"/>
  <c r="E8" i="5"/>
  <c r="E319" i="5"/>
  <c r="E311" i="5"/>
  <c r="E303" i="5"/>
  <c r="E295" i="5"/>
  <c r="E287" i="5"/>
  <c r="E279" i="5"/>
  <c r="E271" i="5"/>
  <c r="E263" i="5"/>
  <c r="E255" i="5"/>
  <c r="E247" i="5"/>
  <c r="E239" i="5"/>
  <c r="E231" i="5"/>
  <c r="E223" i="5"/>
  <c r="E215" i="5"/>
  <c r="E207" i="5"/>
  <c r="E199" i="5"/>
  <c r="E191" i="5"/>
  <c r="E183" i="5"/>
  <c r="E175" i="5"/>
  <c r="E167" i="5"/>
  <c r="E159" i="5"/>
  <c r="E151" i="5"/>
  <c r="E143" i="5"/>
  <c r="E135" i="5"/>
  <c r="E127" i="5"/>
  <c r="E119" i="5"/>
  <c r="E111" i="5"/>
  <c r="E103" i="5"/>
  <c r="E95" i="5"/>
  <c r="E87" i="5"/>
  <c r="E79" i="5"/>
  <c r="E71" i="5"/>
  <c r="E63" i="5"/>
  <c r="E55" i="5"/>
  <c r="E47" i="5"/>
  <c r="E39" i="5"/>
  <c r="E31" i="5"/>
  <c r="E23" i="5"/>
  <c r="E15" i="5"/>
  <c r="E7" i="5"/>
  <c r="E222" i="5"/>
  <c r="E214" i="5"/>
  <c r="E206" i="5"/>
  <c r="E198" i="5"/>
  <c r="E190" i="5"/>
  <c r="E182" i="5"/>
  <c r="E174" i="5"/>
  <c r="E166" i="5"/>
  <c r="E158" i="5"/>
  <c r="E150" i="5"/>
  <c r="E142" i="5"/>
  <c r="E134" i="5"/>
  <c r="E126" i="5"/>
  <c r="E118" i="5"/>
  <c r="E110" i="5"/>
  <c r="E102" i="5"/>
  <c r="E94" i="5"/>
  <c r="E86" i="5"/>
  <c r="E78" i="5"/>
  <c r="E70" i="5"/>
  <c r="E62" i="5"/>
  <c r="E54" i="5"/>
  <c r="E46" i="5"/>
  <c r="E38" i="5"/>
  <c r="E30" i="5"/>
  <c r="E22" i="5"/>
  <c r="E14" i="5"/>
  <c r="E6" i="5"/>
  <c r="E229" i="5"/>
  <c r="E221" i="5"/>
  <c r="E213" i="5"/>
  <c r="E197" i="5"/>
  <c r="E189" i="5"/>
  <c r="E181" i="5"/>
  <c r="E165" i="5"/>
  <c r="E157" i="5"/>
  <c r="E149" i="5"/>
  <c r="E133" i="5"/>
  <c r="E125" i="5"/>
  <c r="E117" i="5"/>
  <c r="E101" i="5"/>
  <c r="E93" i="5"/>
  <c r="E85" i="5"/>
  <c r="E69" i="5"/>
  <c r="E61" i="5"/>
  <c r="E53" i="5"/>
  <c r="E37" i="5"/>
  <c r="E29" i="5"/>
  <c r="E21" i="5"/>
  <c r="E13" i="5"/>
  <c r="E5" i="5"/>
  <c r="E244" i="5"/>
  <c r="E236" i="5"/>
  <c r="E228" i="5"/>
  <c r="E220" i="5"/>
  <c r="E212" i="5"/>
  <c r="E204" i="5"/>
  <c r="E196" i="5"/>
  <c r="E188" i="5"/>
  <c r="E180" i="5"/>
  <c r="E172" i="5"/>
  <c r="E164" i="5"/>
  <c r="E156" i="5"/>
  <c r="E148" i="5"/>
  <c r="E140" i="5"/>
  <c r="E132" i="5"/>
  <c r="E124" i="5"/>
  <c r="E116" i="5"/>
  <c r="E108" i="5"/>
  <c r="E100" i="5"/>
  <c r="E92" i="5"/>
  <c r="E84" i="5"/>
  <c r="E76" i="5"/>
  <c r="E68" i="5"/>
  <c r="E60" i="5"/>
  <c r="E52" i="5"/>
  <c r="E44" i="5"/>
  <c r="E36" i="5"/>
  <c r="E28" i="5"/>
  <c r="E12" i="5"/>
  <c r="W8" i="3"/>
  <c r="W9" i="3"/>
  <c r="W10" i="3"/>
  <c r="W11" i="3"/>
  <c r="W12" i="3"/>
  <c r="W13" i="3"/>
  <c r="W14" i="3"/>
  <c r="W15" i="3"/>
  <c r="W16" i="3"/>
  <c r="W17" i="3"/>
  <c r="W18" i="3"/>
  <c r="W19" i="3"/>
  <c r="W20" i="3"/>
  <c r="W21" i="3"/>
  <c r="W22" i="3"/>
  <c r="W23" i="3"/>
  <c r="W24" i="3"/>
  <c r="W25" i="3"/>
  <c r="W26" i="3"/>
  <c r="W27" i="3"/>
  <c r="W28" i="3"/>
  <c r="W29" i="3"/>
  <c r="W30" i="3"/>
  <c r="W31" i="3"/>
  <c r="W32" i="3"/>
  <c r="W33" i="3"/>
  <c r="W34" i="3"/>
  <c r="W35" i="3"/>
  <c r="W36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51" i="3"/>
  <c r="W52" i="3"/>
  <c r="W53" i="3"/>
  <c r="W54" i="3"/>
  <c r="W55" i="3"/>
  <c r="W56" i="3"/>
  <c r="W57" i="3"/>
  <c r="W58" i="3"/>
  <c r="W59" i="3"/>
  <c r="W60" i="3"/>
  <c r="W61" i="3"/>
  <c r="W62" i="3"/>
  <c r="W63" i="3"/>
  <c r="W64" i="3"/>
  <c r="W65" i="3"/>
  <c r="W66" i="3"/>
  <c r="W67" i="3"/>
  <c r="W68" i="3"/>
  <c r="W69" i="3"/>
  <c r="W70" i="3"/>
  <c r="W71" i="3"/>
  <c r="W72" i="3"/>
  <c r="W73" i="3"/>
  <c r="W74" i="3"/>
  <c r="W75" i="3"/>
  <c r="W76" i="3"/>
  <c r="W77" i="3"/>
  <c r="W78" i="3"/>
  <c r="W79" i="3"/>
  <c r="W80" i="3"/>
  <c r="W81" i="3"/>
  <c r="W82" i="3"/>
  <c r="W83" i="3"/>
  <c r="W84" i="3"/>
  <c r="W85" i="3"/>
  <c r="W86" i="3"/>
  <c r="W87" i="3"/>
  <c r="W88" i="3"/>
  <c r="W89" i="3"/>
  <c r="W90" i="3"/>
  <c r="W91" i="3"/>
  <c r="W92" i="3"/>
  <c r="W93" i="3"/>
  <c r="W94" i="3"/>
  <c r="W95" i="3"/>
  <c r="W96" i="3"/>
  <c r="W97" i="3"/>
  <c r="W98" i="3"/>
  <c r="W99" i="3"/>
  <c r="W100" i="3"/>
  <c r="W101" i="3"/>
  <c r="W102" i="3"/>
  <c r="W103" i="3"/>
  <c r="W104" i="3"/>
  <c r="W105" i="3"/>
  <c r="W106" i="3"/>
  <c r="W107" i="3"/>
  <c r="W108" i="3"/>
  <c r="W109" i="3"/>
  <c r="W110" i="3"/>
  <c r="W111" i="3"/>
  <c r="W112" i="3"/>
  <c r="W113" i="3"/>
  <c r="W114" i="3"/>
  <c r="W115" i="3"/>
  <c r="W116" i="3"/>
  <c r="W117" i="3"/>
  <c r="W118" i="3"/>
  <c r="W119" i="3"/>
  <c r="W120" i="3"/>
  <c r="W121" i="3"/>
  <c r="W122" i="3"/>
  <c r="W123" i="3"/>
  <c r="W124" i="3"/>
  <c r="W125" i="3"/>
  <c r="W126" i="3"/>
  <c r="W127" i="3"/>
  <c r="W128" i="3"/>
  <c r="W129" i="3"/>
  <c r="W130" i="3"/>
  <c r="W131" i="3"/>
  <c r="W132" i="3"/>
  <c r="W133" i="3"/>
  <c r="W134" i="3"/>
  <c r="W135" i="3"/>
  <c r="W136" i="3"/>
  <c r="W137" i="3"/>
  <c r="W138" i="3"/>
  <c r="W139" i="3"/>
  <c r="W140" i="3"/>
  <c r="W141" i="3"/>
  <c r="W142" i="3"/>
  <c r="W143" i="3"/>
  <c r="W144" i="3"/>
  <c r="W145" i="3"/>
  <c r="W146" i="3"/>
  <c r="W147" i="3"/>
  <c r="W148" i="3"/>
  <c r="W149" i="3"/>
  <c r="W150" i="3"/>
  <c r="W151" i="3"/>
  <c r="W152" i="3"/>
  <c r="W153" i="3"/>
  <c r="W154" i="3"/>
  <c r="W155" i="3"/>
  <c r="W156" i="3"/>
  <c r="W157" i="3"/>
  <c r="W158" i="3"/>
  <c r="W159" i="3"/>
  <c r="W160" i="3"/>
  <c r="W161" i="3"/>
  <c r="W162" i="3"/>
  <c r="W163" i="3"/>
  <c r="W164" i="3"/>
  <c r="W165" i="3"/>
  <c r="W166" i="3"/>
  <c r="W167" i="3"/>
  <c r="W168" i="3"/>
  <c r="W169" i="3"/>
  <c r="W170" i="3"/>
  <c r="W171" i="3"/>
  <c r="W172" i="3"/>
  <c r="W173" i="3"/>
  <c r="W174" i="3"/>
  <c r="W175" i="3"/>
  <c r="W176" i="3"/>
  <c r="W177" i="3"/>
  <c r="W178" i="3"/>
  <c r="W179" i="3"/>
  <c r="W180" i="3"/>
  <c r="W181" i="3"/>
  <c r="W182" i="3"/>
  <c r="W183" i="3"/>
  <c r="W184" i="3"/>
  <c r="W185" i="3"/>
  <c r="W186" i="3"/>
  <c r="W187" i="3"/>
  <c r="W188" i="3"/>
  <c r="W189" i="3"/>
  <c r="W190" i="3"/>
  <c r="W191" i="3"/>
  <c r="W192" i="3"/>
  <c r="W193" i="3"/>
  <c r="W194" i="3"/>
  <c r="W195" i="3"/>
  <c r="W196" i="3"/>
  <c r="W197" i="3"/>
  <c r="W198" i="3"/>
  <c r="W199" i="3"/>
  <c r="W200" i="3"/>
  <c r="W201" i="3"/>
  <c r="W202" i="3"/>
  <c r="W203" i="3"/>
  <c r="W204" i="3"/>
  <c r="W205" i="3"/>
  <c r="W206" i="3"/>
  <c r="W207" i="3"/>
  <c r="W208" i="3"/>
  <c r="W209" i="3"/>
  <c r="W210" i="3"/>
  <c r="W211" i="3"/>
  <c r="W212" i="3"/>
  <c r="W213" i="3"/>
  <c r="W214" i="3"/>
  <c r="W215" i="3"/>
  <c r="W216" i="3"/>
  <c r="W217" i="3"/>
  <c r="W218" i="3"/>
  <c r="W219" i="3"/>
  <c r="W220" i="3"/>
  <c r="W221" i="3"/>
  <c r="W222" i="3"/>
  <c r="W223" i="3"/>
  <c r="W224" i="3"/>
  <c r="W225" i="3"/>
  <c r="W226" i="3"/>
  <c r="W227" i="3"/>
  <c r="W228" i="3"/>
  <c r="W229" i="3"/>
  <c r="W230" i="3"/>
  <c r="W231" i="3"/>
  <c r="W232" i="3"/>
  <c r="W233" i="3"/>
  <c r="W234" i="3"/>
  <c r="W235" i="3"/>
  <c r="W236" i="3"/>
  <c r="W237" i="3"/>
  <c r="W238" i="3"/>
  <c r="W239" i="3"/>
  <c r="W240" i="3"/>
  <c r="W241" i="3"/>
  <c r="W242" i="3"/>
  <c r="W243" i="3"/>
  <c r="W244" i="3"/>
  <c r="W245" i="3"/>
  <c r="W246" i="3"/>
  <c r="W247" i="3"/>
  <c r="W248" i="3"/>
  <c r="W249" i="3"/>
  <c r="W250" i="3"/>
  <c r="W251" i="3"/>
  <c r="W252" i="3"/>
  <c r="W253" i="3"/>
  <c r="W254" i="3"/>
  <c r="W255" i="3"/>
  <c r="W256" i="3"/>
  <c r="W257" i="3"/>
  <c r="W258" i="3"/>
  <c r="W259" i="3"/>
  <c r="W260" i="3"/>
  <c r="W261" i="3"/>
  <c r="W262" i="3"/>
  <c r="W263" i="3"/>
  <c r="W264" i="3"/>
  <c r="W265" i="3"/>
  <c r="W266" i="3"/>
  <c r="W267" i="3"/>
  <c r="W268" i="3"/>
  <c r="W269" i="3"/>
  <c r="W270" i="3"/>
  <c r="W271" i="3"/>
  <c r="W272" i="3"/>
  <c r="W273" i="3"/>
  <c r="W274" i="3"/>
  <c r="W275" i="3"/>
  <c r="W276" i="3"/>
  <c r="W277" i="3"/>
  <c r="W278" i="3"/>
  <c r="W279" i="3"/>
  <c r="W280" i="3"/>
  <c r="W281" i="3"/>
  <c r="W282" i="3"/>
  <c r="W283" i="3"/>
  <c r="W284" i="3"/>
  <c r="W285" i="3"/>
  <c r="W286" i="3"/>
  <c r="W287" i="3"/>
  <c r="W288" i="3"/>
  <c r="W289" i="3"/>
  <c r="W290" i="3"/>
  <c r="W291" i="3"/>
  <c r="W292" i="3"/>
  <c r="W293" i="3"/>
  <c r="W294" i="3"/>
  <c r="W295" i="3"/>
  <c r="W296" i="3"/>
  <c r="W297" i="3"/>
  <c r="W298" i="3"/>
  <c r="W299" i="3"/>
  <c r="W300" i="3"/>
  <c r="W301" i="3"/>
  <c r="W302" i="3"/>
  <c r="W303" i="3"/>
  <c r="W304" i="3"/>
  <c r="W305" i="3"/>
  <c r="W306" i="3"/>
  <c r="W307" i="3"/>
  <c r="W308" i="3"/>
  <c r="W309" i="3"/>
  <c r="W310" i="3"/>
  <c r="W311" i="3"/>
  <c r="W312" i="3"/>
  <c r="W313" i="3"/>
  <c r="W314" i="3"/>
  <c r="W315" i="3"/>
  <c r="W316" i="3"/>
  <c r="W317" i="3"/>
  <c r="W318" i="3"/>
  <c r="W319" i="3"/>
  <c r="W320" i="3"/>
  <c r="W321" i="3"/>
  <c r="W322" i="3"/>
  <c r="W323" i="3"/>
  <c r="W324" i="3"/>
  <c r="W325" i="3"/>
  <c r="W326" i="3"/>
  <c r="W327" i="3"/>
  <c r="W328" i="3"/>
  <c r="W329" i="3"/>
  <c r="W330" i="3"/>
  <c r="W331" i="3"/>
  <c r="W332" i="3"/>
  <c r="W333" i="3"/>
  <c r="W334" i="3"/>
  <c r="W335" i="3"/>
  <c r="W336" i="3"/>
  <c r="W337" i="3"/>
  <c r="W338" i="3"/>
  <c r="W339" i="3"/>
  <c r="W340" i="3"/>
  <c r="W341" i="3"/>
  <c r="W342" i="3"/>
  <c r="W343" i="3"/>
  <c r="W344" i="3"/>
  <c r="W345" i="3"/>
  <c r="W346" i="3"/>
  <c r="W347" i="3"/>
  <c r="W348" i="3"/>
  <c r="W349" i="3"/>
  <c r="W350" i="3"/>
  <c r="W351" i="3"/>
  <c r="W352" i="3"/>
  <c r="W353" i="3"/>
  <c r="W354" i="3"/>
  <c r="W355" i="3"/>
  <c r="W356" i="3"/>
  <c r="W357" i="3"/>
  <c r="W358" i="3"/>
  <c r="W359" i="3"/>
  <c r="W360" i="3"/>
  <c r="W361" i="3"/>
  <c r="W362" i="3"/>
  <c r="W363" i="3"/>
  <c r="W364" i="3"/>
  <c r="W365" i="3"/>
  <c r="W366" i="3"/>
  <c r="W367" i="3"/>
  <c r="W368" i="3"/>
  <c r="W369" i="3"/>
  <c r="W370" i="3"/>
  <c r="W371" i="3"/>
  <c r="W372" i="3"/>
  <c r="W373" i="3"/>
  <c r="W374" i="3"/>
  <c r="W375" i="3"/>
  <c r="W376" i="3"/>
  <c r="W377" i="3"/>
  <c r="W378" i="3"/>
  <c r="W379" i="3"/>
  <c r="W380" i="3"/>
  <c r="W381" i="3"/>
  <c r="W382" i="3"/>
  <c r="W383" i="3"/>
  <c r="W384" i="3"/>
  <c r="W385" i="3"/>
  <c r="W386" i="3"/>
  <c r="W387" i="3"/>
  <c r="W388" i="3"/>
  <c r="W389" i="3"/>
  <c r="W390" i="3"/>
  <c r="W391" i="3"/>
  <c r="W392" i="3"/>
  <c r="W393" i="3"/>
  <c r="W394" i="3"/>
  <c r="W395" i="3"/>
  <c r="W396" i="3"/>
  <c r="W397" i="3"/>
  <c r="W398" i="3"/>
  <c r="W399" i="3"/>
  <c r="W400" i="3"/>
  <c r="W401" i="3"/>
  <c r="W402" i="3"/>
  <c r="W403" i="3"/>
  <c r="W404" i="3"/>
  <c r="W405" i="3"/>
  <c r="W406" i="3"/>
  <c r="W407" i="3"/>
  <c r="W408" i="3"/>
  <c r="W409" i="3"/>
  <c r="W410" i="3"/>
  <c r="W411" i="3"/>
  <c r="W412" i="3"/>
  <c r="W413" i="3"/>
  <c r="W414" i="3"/>
  <c r="W415" i="3"/>
  <c r="W416" i="3"/>
  <c r="W417" i="3"/>
  <c r="W418" i="3"/>
  <c r="W419" i="3"/>
  <c r="W420" i="3"/>
  <c r="W421" i="3"/>
  <c r="W422" i="3"/>
  <c r="W423" i="3"/>
  <c r="W424" i="3"/>
  <c r="W425" i="3"/>
  <c r="W426" i="3"/>
  <c r="W427" i="3"/>
  <c r="W428" i="3"/>
  <c r="W429" i="3"/>
  <c r="W430" i="3"/>
  <c r="W431" i="3"/>
  <c r="W432" i="3"/>
  <c r="W433" i="3"/>
  <c r="W434" i="3"/>
  <c r="W435" i="3"/>
  <c r="W436" i="3"/>
  <c r="W437" i="3"/>
  <c r="W438" i="3"/>
  <c r="W439" i="3"/>
  <c r="W440" i="3"/>
  <c r="W441" i="3"/>
  <c r="W442" i="3"/>
  <c r="W443" i="3"/>
  <c r="W444" i="3"/>
  <c r="W445" i="3"/>
  <c r="W446" i="3"/>
  <c r="W447" i="3"/>
  <c r="W448" i="3"/>
  <c r="W449" i="3"/>
  <c r="W450" i="3"/>
  <c r="W451" i="3"/>
  <c r="W452" i="3"/>
  <c r="W453" i="3"/>
  <c r="W454" i="3"/>
  <c r="W455" i="3"/>
  <c r="W456" i="3"/>
  <c r="W457" i="3"/>
  <c r="W458" i="3"/>
  <c r="W459" i="3"/>
  <c r="W460" i="3"/>
  <c r="W461" i="3"/>
  <c r="W462" i="3"/>
  <c r="W463" i="3"/>
  <c r="W464" i="3"/>
  <c r="W465" i="3"/>
  <c r="W466" i="3"/>
  <c r="W467" i="3"/>
  <c r="W468" i="3"/>
  <c r="W469" i="3"/>
  <c r="W470" i="3"/>
  <c r="W471" i="3"/>
  <c r="W472" i="3"/>
  <c r="W473" i="3"/>
  <c r="W474" i="3"/>
  <c r="W475" i="3"/>
  <c r="W476" i="3"/>
  <c r="W477" i="3"/>
  <c r="W478" i="3"/>
  <c r="W479" i="3"/>
  <c r="W480" i="3"/>
  <c r="W481" i="3"/>
  <c r="W482" i="3"/>
  <c r="W483" i="3"/>
  <c r="W484" i="3"/>
  <c r="W485" i="3"/>
  <c r="W486" i="3"/>
  <c r="W487" i="3"/>
  <c r="W488" i="3"/>
  <c r="W489" i="3"/>
  <c r="W490" i="3"/>
  <c r="W491" i="3"/>
  <c r="W492" i="3"/>
  <c r="W493" i="3"/>
  <c r="W494" i="3"/>
  <c r="W495" i="3"/>
  <c r="W496" i="3"/>
  <c r="W497" i="3"/>
  <c r="W498" i="3"/>
  <c r="W499" i="3"/>
  <c r="W500" i="3"/>
  <c r="W501" i="3"/>
  <c r="W502" i="3"/>
  <c r="W503" i="3"/>
  <c r="W504" i="3"/>
  <c r="W505" i="3"/>
  <c r="W506" i="3"/>
  <c r="W507" i="3"/>
  <c r="W508" i="3"/>
  <c r="W509" i="3"/>
  <c r="W510" i="3"/>
  <c r="W511" i="3"/>
  <c r="W512" i="3"/>
  <c r="W513" i="3"/>
  <c r="W514" i="3"/>
  <c r="W515" i="3"/>
  <c r="W516" i="3"/>
  <c r="W517" i="3"/>
  <c r="W518" i="3"/>
  <c r="W519" i="3"/>
  <c r="W520" i="3"/>
  <c r="W521" i="3"/>
  <c r="W522" i="3"/>
  <c r="W523" i="3"/>
  <c r="W524" i="3"/>
  <c r="W525" i="3"/>
  <c r="W526" i="3"/>
  <c r="W527" i="3"/>
  <c r="W528" i="3"/>
  <c r="W529" i="3"/>
  <c r="W530" i="3"/>
  <c r="W531" i="3"/>
  <c r="W532" i="3"/>
  <c r="W533" i="3"/>
  <c r="W534" i="3"/>
  <c r="W535" i="3"/>
  <c r="W536" i="3"/>
  <c r="W537" i="3"/>
  <c r="W538" i="3"/>
  <c r="W539" i="3"/>
  <c r="W540" i="3"/>
  <c r="W541" i="3"/>
  <c r="W542" i="3"/>
  <c r="W543" i="3"/>
  <c r="W544" i="3"/>
  <c r="W545" i="3"/>
  <c r="W546" i="3"/>
  <c r="W547" i="3"/>
  <c r="W548" i="3"/>
  <c r="W549" i="3"/>
  <c r="W550" i="3"/>
  <c r="W551" i="3"/>
  <c r="W552" i="3"/>
  <c r="W553" i="3"/>
  <c r="W554" i="3"/>
  <c r="W555" i="3"/>
  <c r="W556" i="3"/>
  <c r="W557" i="3"/>
  <c r="W558" i="3"/>
  <c r="W559" i="3"/>
  <c r="W560" i="3"/>
  <c r="W561" i="3"/>
  <c r="W562" i="3"/>
  <c r="W563" i="3"/>
  <c r="W564" i="3"/>
  <c r="W565" i="3"/>
  <c r="W566" i="3"/>
  <c r="W567" i="3"/>
  <c r="W568" i="3"/>
  <c r="W569" i="3"/>
  <c r="W570" i="3"/>
  <c r="W571" i="3"/>
  <c r="W572" i="3"/>
  <c r="W573" i="3"/>
  <c r="W574" i="3"/>
  <c r="W575" i="3"/>
  <c r="W576" i="3"/>
  <c r="W577" i="3"/>
  <c r="W578" i="3"/>
  <c r="W579" i="3"/>
  <c r="W580" i="3"/>
  <c r="W581" i="3"/>
  <c r="W582" i="3"/>
  <c r="W583" i="3"/>
  <c r="W584" i="3"/>
  <c r="W585" i="3"/>
  <c r="W586" i="3"/>
  <c r="W587" i="3"/>
  <c r="W588" i="3"/>
  <c r="W589" i="3"/>
  <c r="W590" i="3"/>
  <c r="W591" i="3"/>
  <c r="W592" i="3"/>
  <c r="W593" i="3"/>
  <c r="W594" i="3"/>
  <c r="W595" i="3"/>
  <c r="W596" i="3"/>
  <c r="W597" i="3"/>
  <c r="W598" i="3"/>
  <c r="W599" i="3"/>
  <c r="W600" i="3"/>
  <c r="W601" i="3"/>
  <c r="W602" i="3"/>
  <c r="W603" i="3"/>
  <c r="W604" i="3"/>
  <c r="W605" i="3"/>
  <c r="W606" i="3"/>
  <c r="W607" i="3"/>
  <c r="W608" i="3"/>
  <c r="W609" i="3"/>
  <c r="W610" i="3"/>
  <c r="W611" i="3"/>
  <c r="W612" i="3"/>
  <c r="W613" i="3"/>
  <c r="W614" i="3"/>
  <c r="W615" i="3"/>
  <c r="W616" i="3"/>
  <c r="W617" i="3"/>
  <c r="W618" i="3"/>
  <c r="W619" i="3"/>
  <c r="W620" i="3"/>
  <c r="W621" i="3"/>
  <c r="W622" i="3"/>
  <c r="W623" i="3"/>
  <c r="W624" i="3"/>
  <c r="W625" i="3"/>
  <c r="W626" i="3"/>
  <c r="W627" i="3"/>
  <c r="W628" i="3"/>
  <c r="W629" i="3"/>
  <c r="W630" i="3"/>
  <c r="W631" i="3"/>
  <c r="W632" i="3"/>
  <c r="W633" i="3"/>
  <c r="W634" i="3"/>
  <c r="W635" i="3"/>
  <c r="W636" i="3"/>
  <c r="W637" i="3"/>
  <c r="W638" i="3"/>
  <c r="W639" i="3"/>
  <c r="W640" i="3"/>
  <c r="W641" i="3"/>
  <c r="W642" i="3"/>
  <c r="W643" i="3"/>
  <c r="W644" i="3"/>
  <c r="W645" i="3"/>
  <c r="W646" i="3"/>
  <c r="W647" i="3"/>
  <c r="W648" i="3"/>
  <c r="W649" i="3"/>
  <c r="W650" i="3"/>
  <c r="W651" i="3"/>
  <c r="W652" i="3"/>
  <c r="W653" i="3"/>
  <c r="W654" i="3"/>
  <c r="W655" i="3"/>
  <c r="W656" i="3"/>
  <c r="W657" i="3"/>
  <c r="W658" i="3"/>
  <c r="W659" i="3"/>
  <c r="W660" i="3"/>
  <c r="W661" i="3"/>
  <c r="W662" i="3"/>
  <c r="W663" i="3"/>
  <c r="W664" i="3"/>
  <c r="W665" i="3"/>
  <c r="W666" i="3"/>
  <c r="W667" i="3"/>
  <c r="W668" i="3"/>
  <c r="W669" i="3"/>
  <c r="W670" i="3"/>
  <c r="W671" i="3"/>
  <c r="W672" i="3"/>
  <c r="W673" i="3"/>
  <c r="W674" i="3"/>
  <c r="W675" i="3"/>
  <c r="W676" i="3"/>
  <c r="W677" i="3"/>
  <c r="W678" i="3"/>
  <c r="W679" i="3"/>
  <c r="W680" i="3"/>
  <c r="W681" i="3"/>
  <c r="W682" i="3"/>
  <c r="W683" i="3"/>
  <c r="W684" i="3"/>
  <c r="W685" i="3"/>
  <c r="W686" i="3"/>
  <c r="W687" i="3"/>
  <c r="W688" i="3"/>
  <c r="W689" i="3"/>
  <c r="W690" i="3"/>
  <c r="W691" i="3"/>
  <c r="W692" i="3"/>
  <c r="W693" i="3"/>
  <c r="W694" i="3"/>
  <c r="W695" i="3"/>
  <c r="W696" i="3"/>
  <c r="W697" i="3"/>
  <c r="W698" i="3"/>
  <c r="W699" i="3"/>
  <c r="W700" i="3"/>
  <c r="W701" i="3"/>
  <c r="W702" i="3"/>
  <c r="W703" i="3"/>
  <c r="W704" i="3"/>
  <c r="W705" i="3"/>
  <c r="W706" i="3"/>
  <c r="W707" i="3"/>
  <c r="W708" i="3"/>
  <c r="W709" i="3"/>
  <c r="W710" i="3"/>
  <c r="W711" i="3"/>
  <c r="W712" i="3"/>
  <c r="W713" i="3"/>
  <c r="W714" i="3"/>
  <c r="W715" i="3"/>
  <c r="W716" i="3"/>
  <c r="W717" i="3"/>
  <c r="W718" i="3"/>
  <c r="W719" i="3"/>
  <c r="W720" i="3"/>
  <c r="W721" i="3"/>
  <c r="W722" i="3"/>
  <c r="W723" i="3"/>
  <c r="W724" i="3"/>
  <c r="W725" i="3"/>
  <c r="W726" i="3"/>
  <c r="W727" i="3"/>
  <c r="W728" i="3"/>
  <c r="W729" i="3"/>
  <c r="W730" i="3"/>
  <c r="W731" i="3"/>
  <c r="W732" i="3"/>
  <c r="W733" i="3"/>
  <c r="W734" i="3"/>
  <c r="W735" i="3"/>
  <c r="W736" i="3"/>
  <c r="W737" i="3"/>
  <c r="W738" i="3"/>
  <c r="W739" i="3"/>
  <c r="W740" i="3"/>
  <c r="W741" i="3"/>
  <c r="W742" i="3"/>
  <c r="W743" i="3"/>
  <c r="W744" i="3"/>
  <c r="W745" i="3"/>
  <c r="W746" i="3"/>
  <c r="W747" i="3"/>
  <c r="W748" i="3"/>
  <c r="W749" i="3"/>
  <c r="W750" i="3"/>
  <c r="W751" i="3"/>
  <c r="W752" i="3"/>
  <c r="W753" i="3"/>
  <c r="W754" i="3"/>
  <c r="W755" i="3"/>
  <c r="W756" i="3"/>
  <c r="W757" i="3"/>
  <c r="W758" i="3"/>
  <c r="W759" i="3"/>
  <c r="W760" i="3"/>
  <c r="W761" i="3"/>
  <c r="W762" i="3"/>
  <c r="W763" i="3"/>
  <c r="W764" i="3"/>
  <c r="W765" i="3"/>
  <c r="W766" i="3"/>
  <c r="W767" i="3"/>
  <c r="W768" i="3"/>
  <c r="W769" i="3"/>
  <c r="W770" i="3"/>
  <c r="W771" i="3"/>
  <c r="W772" i="3"/>
  <c r="W773" i="3"/>
  <c r="W774" i="3"/>
  <c r="W775" i="3"/>
  <c r="W776" i="3"/>
  <c r="W777" i="3"/>
  <c r="W778" i="3"/>
  <c r="W779" i="3"/>
  <c r="W780" i="3"/>
  <c r="W781" i="3"/>
  <c r="W782" i="3"/>
  <c r="W783" i="3"/>
  <c r="W784" i="3"/>
  <c r="W785" i="3"/>
  <c r="W786" i="3"/>
  <c r="W787" i="3"/>
  <c r="W788" i="3"/>
  <c r="W789" i="3"/>
  <c r="W790" i="3"/>
  <c r="W791" i="3"/>
  <c r="W792" i="3"/>
  <c r="W793" i="3"/>
  <c r="W794" i="3"/>
  <c r="W795" i="3"/>
  <c r="W796" i="3"/>
  <c r="W797" i="3"/>
  <c r="W798" i="3"/>
  <c r="W799" i="3"/>
  <c r="W800" i="3"/>
  <c r="W801" i="3"/>
  <c r="W802" i="3"/>
  <c r="W803" i="3"/>
  <c r="W804" i="3"/>
  <c r="W805" i="3"/>
  <c r="W806" i="3"/>
  <c r="W807" i="3"/>
  <c r="W808" i="3"/>
  <c r="W809" i="3"/>
  <c r="W810" i="3"/>
  <c r="W811" i="3"/>
  <c r="W812" i="3"/>
  <c r="W813" i="3"/>
  <c r="W814" i="3"/>
  <c r="W815" i="3"/>
  <c r="W816" i="3"/>
  <c r="W817" i="3"/>
  <c r="W818" i="3"/>
  <c r="W819" i="3"/>
  <c r="W820" i="3"/>
  <c r="W821" i="3"/>
  <c r="W822" i="3"/>
  <c r="W823" i="3"/>
  <c r="W824" i="3"/>
  <c r="W825" i="3"/>
  <c r="W826" i="3"/>
  <c r="W827" i="3"/>
  <c r="W828" i="3"/>
  <c r="W829" i="3"/>
  <c r="W830" i="3"/>
  <c r="W831" i="3"/>
  <c r="W832" i="3"/>
  <c r="W833" i="3"/>
  <c r="W834" i="3"/>
  <c r="W835" i="3"/>
  <c r="W836" i="3"/>
  <c r="W837" i="3"/>
  <c r="W838" i="3"/>
  <c r="W839" i="3"/>
  <c r="W840" i="3"/>
  <c r="W841" i="3"/>
  <c r="W842" i="3"/>
  <c r="W843" i="3"/>
  <c r="W844" i="3"/>
  <c r="W845" i="3"/>
  <c r="W846" i="3"/>
  <c r="W847" i="3"/>
  <c r="W848" i="3"/>
  <c r="W849" i="3"/>
  <c r="W850" i="3"/>
  <c r="W851" i="3"/>
  <c r="W852" i="3"/>
  <c r="W853" i="3"/>
  <c r="W854" i="3"/>
  <c r="W855" i="3"/>
  <c r="W856" i="3"/>
  <c r="W857" i="3"/>
  <c r="W858" i="3"/>
  <c r="W859" i="3"/>
  <c r="W860" i="3"/>
  <c r="W861" i="3"/>
  <c r="W862" i="3"/>
  <c r="W863" i="3"/>
  <c r="W864" i="3"/>
  <c r="W865" i="3"/>
  <c r="W866" i="3"/>
  <c r="W867" i="3"/>
  <c r="W868" i="3"/>
  <c r="W869" i="3"/>
  <c r="W870" i="3"/>
  <c r="W871" i="3"/>
  <c r="W872" i="3"/>
  <c r="W873" i="3"/>
  <c r="W874" i="3"/>
  <c r="W875" i="3"/>
  <c r="W876" i="3"/>
  <c r="W877" i="3"/>
  <c r="W878" i="3"/>
  <c r="W879" i="3"/>
  <c r="W880" i="3"/>
  <c r="W881" i="3"/>
  <c r="W882" i="3"/>
  <c r="W883" i="3"/>
  <c r="W884" i="3"/>
  <c r="W885" i="3"/>
  <c r="W886" i="3"/>
  <c r="W887" i="3"/>
  <c r="W888" i="3"/>
  <c r="W889" i="3"/>
  <c r="W890" i="3"/>
  <c r="W891" i="3"/>
  <c r="W892" i="3"/>
  <c r="W893" i="3"/>
  <c r="W894" i="3"/>
  <c r="W895" i="3"/>
  <c r="W896" i="3"/>
  <c r="W897" i="3"/>
  <c r="W898" i="3"/>
  <c r="W899" i="3"/>
  <c r="W900" i="3"/>
  <c r="W901" i="3"/>
  <c r="W902" i="3"/>
  <c r="W903" i="3"/>
  <c r="W904" i="3"/>
  <c r="W905" i="3"/>
  <c r="W906" i="3"/>
  <c r="W907" i="3"/>
  <c r="W908" i="3"/>
  <c r="W909" i="3"/>
  <c r="W910" i="3"/>
  <c r="W911" i="3"/>
  <c r="W912" i="3"/>
  <c r="W913" i="3"/>
  <c r="W914" i="3"/>
  <c r="W915" i="3"/>
  <c r="W916" i="3"/>
  <c r="W917" i="3"/>
  <c r="W918" i="3"/>
  <c r="W919" i="3"/>
  <c r="W920" i="3"/>
  <c r="W921" i="3"/>
  <c r="W922" i="3"/>
  <c r="W923" i="3"/>
  <c r="W924" i="3"/>
  <c r="W925" i="3"/>
  <c r="W926" i="3"/>
  <c r="W927" i="3"/>
  <c r="W928" i="3"/>
  <c r="W929" i="3"/>
  <c r="W930" i="3"/>
  <c r="W931" i="3"/>
  <c r="W932" i="3"/>
  <c r="W933" i="3"/>
  <c r="W934" i="3"/>
  <c r="W935" i="3"/>
  <c r="W936" i="3"/>
  <c r="W937" i="3"/>
  <c r="W938" i="3"/>
  <c r="W939" i="3"/>
  <c r="W940" i="3"/>
  <c r="W941" i="3"/>
  <c r="W942" i="3"/>
  <c r="W943" i="3"/>
  <c r="W944" i="3"/>
  <c r="W945" i="3"/>
  <c r="W946" i="3"/>
  <c r="W947" i="3"/>
  <c r="W948" i="3"/>
  <c r="W949" i="3"/>
  <c r="W950" i="3"/>
  <c r="W951" i="3"/>
  <c r="W952" i="3"/>
  <c r="W953" i="3"/>
  <c r="W954" i="3"/>
  <c r="W955" i="3"/>
  <c r="W956" i="3"/>
  <c r="W957" i="3"/>
  <c r="W958" i="3"/>
  <c r="W959" i="3"/>
  <c r="W960" i="3"/>
  <c r="W961" i="3"/>
  <c r="W962" i="3"/>
  <c r="W963" i="3"/>
  <c r="W964" i="3"/>
  <c r="W965" i="3"/>
  <c r="W966" i="3"/>
  <c r="W967" i="3"/>
  <c r="W968" i="3"/>
  <c r="W969" i="3"/>
  <c r="W970" i="3"/>
  <c r="W971" i="3"/>
  <c r="W972" i="3"/>
  <c r="W973" i="3"/>
  <c r="W974" i="3"/>
  <c r="W975" i="3"/>
  <c r="W976" i="3"/>
  <c r="W977" i="3"/>
  <c r="W978" i="3"/>
  <c r="W979" i="3"/>
  <c r="W980" i="3"/>
  <c r="W981" i="3"/>
  <c r="W982" i="3"/>
  <c r="W983" i="3"/>
  <c r="W984" i="3"/>
  <c r="W985" i="3"/>
  <c r="W986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1001" i="3"/>
  <c r="W1002" i="3"/>
  <c r="W1003" i="3"/>
  <c r="W1004" i="3"/>
  <c r="W1005" i="3"/>
  <c r="W1006" i="3"/>
  <c r="W1007" i="3"/>
  <c r="W1008" i="3"/>
  <c r="W1009" i="3"/>
  <c r="W1010" i="3"/>
  <c r="W1011" i="3"/>
  <c r="W1012" i="3"/>
  <c r="W1013" i="3"/>
  <c r="W1014" i="3"/>
  <c r="W1015" i="3"/>
  <c r="W1016" i="3"/>
  <c r="W1017" i="3"/>
  <c r="W1018" i="3"/>
  <c r="W1019" i="3"/>
  <c r="W1020" i="3"/>
  <c r="W1021" i="3"/>
  <c r="W1022" i="3"/>
  <c r="W1023" i="3"/>
  <c r="W1024" i="3"/>
  <c r="W1025" i="3"/>
  <c r="W1026" i="3"/>
  <c r="W1027" i="3"/>
  <c r="W1028" i="3"/>
  <c r="W1029" i="3"/>
  <c r="W1030" i="3"/>
  <c r="W1031" i="3"/>
  <c r="W1032" i="3"/>
  <c r="W1033" i="3"/>
  <c r="W1034" i="3"/>
  <c r="W1035" i="3"/>
  <c r="W1036" i="3"/>
  <c r="W1037" i="3"/>
  <c r="W1038" i="3"/>
  <c r="W1039" i="3"/>
  <c r="W1040" i="3"/>
  <c r="W1041" i="3"/>
  <c r="W1042" i="3"/>
  <c r="W1043" i="3"/>
  <c r="W1044" i="3"/>
  <c r="W1045" i="3"/>
  <c r="W1046" i="3"/>
  <c r="W1047" i="3"/>
  <c r="W1048" i="3"/>
  <c r="W1049" i="3"/>
  <c r="W1050" i="3"/>
  <c r="W1051" i="3"/>
  <c r="W1052" i="3"/>
  <c r="W1053" i="3"/>
  <c r="W1054" i="3"/>
  <c r="W1055" i="3"/>
  <c r="W1056" i="3"/>
  <c r="W1057" i="3"/>
  <c r="W1058" i="3"/>
  <c r="W1059" i="3"/>
  <c r="W1060" i="3"/>
  <c r="W1061" i="3"/>
  <c r="W1062" i="3"/>
  <c r="W1063" i="3"/>
  <c r="W1064" i="3"/>
  <c r="W1065" i="3"/>
  <c r="W1066" i="3"/>
  <c r="W1067" i="3"/>
  <c r="W1068" i="3"/>
  <c r="W1069" i="3"/>
  <c r="W1070" i="3"/>
  <c r="W1071" i="3"/>
  <c r="W1072" i="3"/>
  <c r="W1073" i="3"/>
  <c r="W1074" i="3"/>
  <c r="W1075" i="3"/>
  <c r="W1076" i="3"/>
  <c r="W1077" i="3"/>
  <c r="W1078" i="3"/>
  <c r="W1079" i="3"/>
  <c r="W1080" i="3"/>
  <c r="W1081" i="3"/>
  <c r="W1082" i="3"/>
  <c r="W1083" i="3"/>
  <c r="W1084" i="3"/>
  <c r="W1085" i="3"/>
  <c r="W1086" i="3"/>
  <c r="W1087" i="3"/>
  <c r="W1088" i="3"/>
  <c r="W1089" i="3"/>
  <c r="W1090" i="3"/>
  <c r="W1091" i="3"/>
  <c r="W1092" i="3"/>
  <c r="W1093" i="3"/>
  <c r="W1094" i="3"/>
  <c r="W1095" i="3"/>
  <c r="W1096" i="3"/>
  <c r="W1097" i="3"/>
  <c r="W1098" i="3"/>
  <c r="W1099" i="3"/>
  <c r="W1100" i="3"/>
  <c r="W1101" i="3"/>
  <c r="W1102" i="3"/>
  <c r="W1103" i="3"/>
  <c r="W1104" i="3"/>
  <c r="W1105" i="3"/>
  <c r="W1106" i="3"/>
  <c r="W1107" i="3"/>
  <c r="W1108" i="3"/>
  <c r="W1109" i="3"/>
  <c r="W1110" i="3"/>
  <c r="W1111" i="3"/>
  <c r="W1112" i="3"/>
  <c r="W1113" i="3"/>
  <c r="W1114" i="3"/>
  <c r="W1115" i="3"/>
  <c r="W1116" i="3"/>
  <c r="W1117" i="3"/>
  <c r="W1118" i="3"/>
  <c r="W1119" i="3"/>
  <c r="W1120" i="3"/>
  <c r="W1121" i="3"/>
  <c r="W1122" i="3"/>
  <c r="W1123" i="3"/>
  <c r="W1124" i="3"/>
  <c r="W1125" i="3"/>
  <c r="W1126" i="3"/>
  <c r="W1127" i="3"/>
  <c r="W1128" i="3"/>
  <c r="W1129" i="3"/>
  <c r="W1130" i="3"/>
  <c r="W1131" i="3"/>
  <c r="W1132" i="3"/>
  <c r="W1133" i="3"/>
  <c r="W1134" i="3"/>
  <c r="W1135" i="3"/>
  <c r="W1136" i="3"/>
  <c r="W1137" i="3"/>
  <c r="W1138" i="3"/>
  <c r="W1139" i="3"/>
  <c r="W1140" i="3"/>
  <c r="W1141" i="3"/>
  <c r="W1142" i="3"/>
  <c r="W1143" i="3"/>
  <c r="W1144" i="3"/>
  <c r="W1145" i="3"/>
  <c r="W1146" i="3"/>
  <c r="W1147" i="3"/>
  <c r="W1148" i="3"/>
  <c r="W1149" i="3"/>
  <c r="W1150" i="3"/>
  <c r="W1151" i="3"/>
  <c r="W1152" i="3"/>
  <c r="W1153" i="3"/>
  <c r="W1154" i="3"/>
  <c r="W1155" i="3"/>
  <c r="W1156" i="3"/>
  <c r="W1157" i="3"/>
  <c r="W1158" i="3"/>
  <c r="W1159" i="3"/>
  <c r="W1160" i="3"/>
  <c r="W1161" i="3"/>
  <c r="W1162" i="3"/>
  <c r="W1163" i="3"/>
  <c r="W1164" i="3"/>
  <c r="W1165" i="3"/>
  <c r="W1166" i="3"/>
  <c r="W1167" i="3"/>
  <c r="W1168" i="3"/>
  <c r="W1169" i="3"/>
  <c r="W1170" i="3"/>
  <c r="W1171" i="3"/>
  <c r="W1172" i="3"/>
  <c r="W1173" i="3"/>
  <c r="W1174" i="3"/>
  <c r="W1175" i="3"/>
  <c r="W1176" i="3"/>
  <c r="W1177" i="3"/>
  <c r="W1178" i="3"/>
  <c r="W1179" i="3"/>
  <c r="W1180" i="3"/>
  <c r="W1181" i="3"/>
  <c r="W1182" i="3"/>
  <c r="W1183" i="3"/>
  <c r="W1184" i="3"/>
  <c r="W1185" i="3"/>
  <c r="W1186" i="3"/>
  <c r="W1187" i="3"/>
  <c r="W1188" i="3"/>
  <c r="W1189" i="3"/>
  <c r="W1190" i="3"/>
  <c r="W1191" i="3"/>
  <c r="W1192" i="3"/>
  <c r="W1193" i="3"/>
  <c r="W1194" i="3"/>
  <c r="W1195" i="3"/>
  <c r="W1196" i="3"/>
  <c r="W1197" i="3"/>
  <c r="W1198" i="3"/>
  <c r="W1199" i="3"/>
  <c r="W1200" i="3"/>
  <c r="W1201" i="3"/>
  <c r="W1202" i="3"/>
  <c r="W1203" i="3"/>
  <c r="W1204" i="3"/>
  <c r="W1205" i="3"/>
  <c r="W1206" i="3"/>
  <c r="W1207" i="3"/>
  <c r="W1208" i="3"/>
  <c r="W1209" i="3"/>
  <c r="W1210" i="3"/>
  <c r="W1211" i="3"/>
  <c r="W1212" i="3"/>
  <c r="W1213" i="3"/>
  <c r="W1214" i="3"/>
  <c r="W1215" i="3"/>
  <c r="W1216" i="3"/>
  <c r="W1217" i="3"/>
  <c r="W1218" i="3"/>
  <c r="W1219" i="3"/>
  <c r="W1220" i="3"/>
  <c r="W1221" i="3"/>
  <c r="W1222" i="3"/>
  <c r="W1223" i="3"/>
  <c r="W1224" i="3"/>
  <c r="W1225" i="3"/>
  <c r="W1226" i="3"/>
  <c r="W1227" i="3"/>
  <c r="W1228" i="3"/>
  <c r="W1229" i="3"/>
  <c r="W1230" i="3"/>
  <c r="W1231" i="3"/>
  <c r="W1232" i="3"/>
  <c r="W1233" i="3"/>
  <c r="W1234" i="3"/>
  <c r="W1235" i="3"/>
  <c r="W1236" i="3"/>
  <c r="W1237" i="3"/>
  <c r="W1238" i="3"/>
  <c r="W1239" i="3"/>
  <c r="W1240" i="3"/>
  <c r="W1241" i="3"/>
  <c r="W1242" i="3"/>
  <c r="W1243" i="3"/>
  <c r="W1244" i="3"/>
  <c r="W1245" i="3"/>
  <c r="W1246" i="3"/>
  <c r="W1247" i="3"/>
  <c r="W1248" i="3"/>
  <c r="W1249" i="3"/>
  <c r="W1250" i="3"/>
  <c r="W1251" i="3"/>
  <c r="W1252" i="3"/>
  <c r="W1253" i="3"/>
  <c r="W1254" i="3"/>
  <c r="W1255" i="3"/>
  <c r="W1256" i="3"/>
  <c r="W1257" i="3"/>
  <c r="W1258" i="3"/>
  <c r="W1259" i="3"/>
  <c r="W1260" i="3"/>
  <c r="W1261" i="3"/>
  <c r="W1262" i="3"/>
  <c r="W1263" i="3"/>
  <c r="W1264" i="3"/>
  <c r="W1265" i="3"/>
  <c r="W1266" i="3"/>
  <c r="W1267" i="3"/>
  <c r="W1268" i="3"/>
  <c r="W1269" i="3"/>
  <c r="W1270" i="3"/>
  <c r="W1271" i="3"/>
  <c r="W1272" i="3"/>
  <c r="W1273" i="3"/>
  <c r="W1274" i="3"/>
  <c r="W1275" i="3"/>
  <c r="W1276" i="3"/>
  <c r="W1277" i="3"/>
  <c r="W1278" i="3"/>
  <c r="W1279" i="3"/>
  <c r="W1280" i="3"/>
  <c r="W1281" i="3"/>
  <c r="W1282" i="3"/>
  <c r="W1283" i="3"/>
  <c r="W1284" i="3"/>
  <c r="W1285" i="3"/>
  <c r="W1286" i="3"/>
  <c r="W1287" i="3"/>
  <c r="W1288" i="3"/>
  <c r="W1289" i="3"/>
  <c r="W1290" i="3"/>
  <c r="W1291" i="3"/>
  <c r="W1292" i="3"/>
  <c r="W1293" i="3"/>
  <c r="W1294" i="3"/>
  <c r="W1295" i="3"/>
  <c r="W1296" i="3"/>
  <c r="W1297" i="3"/>
  <c r="W1298" i="3"/>
  <c r="W1299" i="3"/>
  <c r="W1300" i="3"/>
  <c r="W1301" i="3"/>
  <c r="W1302" i="3"/>
  <c r="W1303" i="3"/>
  <c r="W1304" i="3"/>
  <c r="W1305" i="3"/>
  <c r="W1306" i="3"/>
  <c r="W1307" i="3"/>
  <c r="W1308" i="3"/>
  <c r="W1309" i="3"/>
  <c r="W1310" i="3"/>
  <c r="W1311" i="3"/>
  <c r="W1312" i="3"/>
  <c r="W1313" i="3"/>
  <c r="W1314" i="3"/>
  <c r="W1315" i="3"/>
  <c r="W1316" i="3"/>
  <c r="W1317" i="3"/>
  <c r="W1318" i="3"/>
  <c r="W1319" i="3"/>
  <c r="W1320" i="3"/>
  <c r="W1321" i="3"/>
  <c r="W1322" i="3"/>
  <c r="W1323" i="3"/>
  <c r="W1324" i="3"/>
  <c r="W1325" i="3"/>
  <c r="W1326" i="3"/>
  <c r="W1327" i="3"/>
  <c r="W1328" i="3"/>
  <c r="W1329" i="3"/>
  <c r="W1330" i="3"/>
  <c r="W1331" i="3"/>
  <c r="W1332" i="3"/>
  <c r="W1333" i="3"/>
  <c r="W1334" i="3"/>
  <c r="W1335" i="3"/>
  <c r="W1336" i="3"/>
  <c r="W1337" i="3"/>
  <c r="W1338" i="3"/>
  <c r="W1339" i="3"/>
  <c r="W1340" i="3"/>
  <c r="W1341" i="3"/>
  <c r="W1342" i="3"/>
  <c r="W1343" i="3"/>
  <c r="W1344" i="3"/>
  <c r="W1345" i="3"/>
  <c r="W1346" i="3"/>
  <c r="W1347" i="3"/>
  <c r="W1348" i="3"/>
  <c r="W1349" i="3"/>
  <c r="W1350" i="3"/>
  <c r="W1351" i="3"/>
  <c r="W1352" i="3"/>
  <c r="W1353" i="3"/>
  <c r="W1354" i="3"/>
  <c r="W1355" i="3"/>
  <c r="W1356" i="3"/>
  <c r="W1357" i="3"/>
  <c r="W1358" i="3"/>
  <c r="W1359" i="3"/>
  <c r="W1360" i="3"/>
  <c r="W1361" i="3"/>
  <c r="W1362" i="3"/>
  <c r="W1363" i="3"/>
  <c r="W1364" i="3"/>
  <c r="W1365" i="3"/>
  <c r="W1366" i="3"/>
  <c r="W1367" i="3"/>
  <c r="W1368" i="3"/>
  <c r="W1369" i="3"/>
  <c r="W1370" i="3"/>
  <c r="W1371" i="3"/>
  <c r="W1372" i="3"/>
  <c r="W1373" i="3"/>
  <c r="W1374" i="3"/>
  <c r="W1375" i="3"/>
  <c r="W1376" i="3"/>
  <c r="W1377" i="3"/>
  <c r="W1378" i="3"/>
  <c r="W1379" i="3"/>
  <c r="W1380" i="3"/>
  <c r="W1381" i="3"/>
  <c r="W1382" i="3"/>
  <c r="W1383" i="3"/>
  <c r="W1384" i="3"/>
  <c r="W1385" i="3"/>
  <c r="W1386" i="3"/>
  <c r="W1387" i="3"/>
  <c r="W1388" i="3"/>
  <c r="W1389" i="3"/>
  <c r="W1390" i="3"/>
  <c r="W1391" i="3"/>
  <c r="W1392" i="3"/>
  <c r="W1393" i="3"/>
  <c r="W1394" i="3"/>
  <c r="W1395" i="3"/>
  <c r="W1396" i="3"/>
  <c r="W1397" i="3"/>
  <c r="W1398" i="3"/>
  <c r="W1399" i="3"/>
  <c r="W1400" i="3"/>
  <c r="W1401" i="3"/>
  <c r="W1402" i="3"/>
  <c r="W1403" i="3"/>
  <c r="W1404" i="3"/>
  <c r="W1405" i="3"/>
  <c r="W1406" i="3"/>
  <c r="W1407" i="3"/>
  <c r="W1408" i="3"/>
  <c r="W1409" i="3"/>
  <c r="W1410" i="3"/>
  <c r="W1411" i="3"/>
  <c r="W1412" i="3"/>
  <c r="W1413" i="3"/>
  <c r="W1414" i="3"/>
  <c r="W1415" i="3"/>
  <c r="W1416" i="3"/>
  <c r="W1417" i="3"/>
  <c r="W1418" i="3"/>
  <c r="W1419" i="3"/>
  <c r="W1420" i="3"/>
  <c r="W1421" i="3"/>
  <c r="W1422" i="3"/>
  <c r="W1423" i="3"/>
  <c r="W1424" i="3"/>
  <c r="W1425" i="3"/>
  <c r="W1426" i="3"/>
  <c r="W1427" i="3"/>
  <c r="W1428" i="3"/>
  <c r="W1429" i="3"/>
  <c r="W1430" i="3"/>
  <c r="W1431" i="3"/>
  <c r="W1432" i="3"/>
  <c r="W1433" i="3"/>
  <c r="W1434" i="3"/>
  <c r="W1435" i="3"/>
  <c r="W1436" i="3"/>
  <c r="W1437" i="3"/>
  <c r="W1438" i="3"/>
  <c r="W1439" i="3"/>
  <c r="W1440" i="3"/>
  <c r="W1441" i="3"/>
  <c r="W1442" i="3"/>
  <c r="W1443" i="3"/>
  <c r="W1444" i="3"/>
  <c r="W1445" i="3"/>
  <c r="W1446" i="3"/>
  <c r="W1447" i="3"/>
  <c r="W1448" i="3"/>
  <c r="W1449" i="3"/>
  <c r="W1450" i="3"/>
  <c r="W1451" i="3"/>
  <c r="W1452" i="3"/>
  <c r="W1453" i="3"/>
  <c r="W1454" i="3"/>
  <c r="W1455" i="3"/>
  <c r="W1456" i="3"/>
  <c r="W1457" i="3"/>
  <c r="W1458" i="3"/>
  <c r="W1459" i="3"/>
  <c r="W1460" i="3"/>
  <c r="W1461" i="3"/>
  <c r="W1462" i="3"/>
  <c r="W1463" i="3"/>
  <c r="W1464" i="3"/>
  <c r="W1465" i="3"/>
  <c r="W1466" i="3"/>
  <c r="W1467" i="3"/>
  <c r="W1468" i="3"/>
  <c r="W1469" i="3"/>
  <c r="W1470" i="3"/>
  <c r="W1471" i="3"/>
  <c r="W1472" i="3"/>
  <c r="W1473" i="3"/>
  <c r="W1474" i="3"/>
  <c r="W1475" i="3"/>
  <c r="W1476" i="3"/>
  <c r="W1477" i="3"/>
  <c r="W1478" i="3"/>
  <c r="W1479" i="3"/>
  <c r="W1480" i="3"/>
  <c r="W1481" i="3"/>
  <c r="W1482" i="3"/>
  <c r="W1483" i="3"/>
  <c r="W1484" i="3"/>
  <c r="W1485" i="3"/>
  <c r="W1486" i="3"/>
  <c r="W1487" i="3"/>
  <c r="W1488" i="3"/>
  <c r="W1489" i="3"/>
  <c r="W1490" i="3"/>
  <c r="W1491" i="3"/>
  <c r="W1492" i="3"/>
  <c r="W1493" i="3"/>
  <c r="W1494" i="3"/>
  <c r="W1495" i="3"/>
  <c r="W1496" i="3"/>
  <c r="W1497" i="3"/>
  <c r="W1498" i="3"/>
  <c r="W1499" i="3"/>
  <c r="W1500" i="3"/>
  <c r="W1501" i="3"/>
  <c r="W1502" i="3"/>
  <c r="W1503" i="3"/>
  <c r="W1504" i="3"/>
  <c r="W1505" i="3"/>
  <c r="W1506" i="3"/>
  <c r="W1507" i="3"/>
  <c r="W1508" i="3"/>
  <c r="W1509" i="3"/>
  <c r="W1510" i="3"/>
  <c r="W1511" i="3"/>
  <c r="W1512" i="3"/>
  <c r="W1513" i="3"/>
  <c r="W1514" i="3"/>
  <c r="W1515" i="3"/>
  <c r="W1516" i="3"/>
  <c r="W1517" i="3"/>
  <c r="W1518" i="3"/>
  <c r="W1519" i="3"/>
  <c r="W1520" i="3"/>
  <c r="W1521" i="3"/>
  <c r="W1522" i="3"/>
  <c r="W1523" i="3"/>
  <c r="W1524" i="3"/>
  <c r="W1525" i="3"/>
  <c r="W1526" i="3"/>
  <c r="W1527" i="3"/>
  <c r="W1528" i="3"/>
  <c r="W1529" i="3"/>
  <c r="W1530" i="3"/>
  <c r="W1531" i="3"/>
  <c r="W1532" i="3"/>
  <c r="W1533" i="3"/>
  <c r="W1534" i="3"/>
  <c r="W1535" i="3"/>
  <c r="W1536" i="3"/>
  <c r="W1537" i="3"/>
  <c r="W1538" i="3"/>
  <c r="W1539" i="3"/>
  <c r="W1540" i="3"/>
  <c r="W1541" i="3"/>
  <c r="W1542" i="3"/>
  <c r="W1543" i="3"/>
  <c r="W1544" i="3"/>
  <c r="W1545" i="3"/>
  <c r="W1546" i="3"/>
  <c r="W1547" i="3"/>
  <c r="W1548" i="3"/>
  <c r="W1549" i="3"/>
  <c r="W1550" i="3"/>
  <c r="W1551" i="3"/>
  <c r="W1552" i="3"/>
  <c r="W1553" i="3"/>
  <c r="W1554" i="3"/>
  <c r="W1555" i="3"/>
  <c r="W1556" i="3"/>
  <c r="W1557" i="3"/>
  <c r="W1558" i="3"/>
  <c r="W1559" i="3"/>
  <c r="W1560" i="3"/>
  <c r="W1561" i="3"/>
  <c r="W1562" i="3"/>
  <c r="W1563" i="3"/>
  <c r="W1564" i="3"/>
  <c r="W1565" i="3"/>
  <c r="W1566" i="3"/>
  <c r="W1567" i="3"/>
  <c r="W1568" i="3"/>
  <c r="W1569" i="3"/>
  <c r="W1570" i="3"/>
  <c r="W1571" i="3"/>
  <c r="W1572" i="3"/>
  <c r="W1573" i="3"/>
  <c r="W1574" i="3"/>
  <c r="W1575" i="3"/>
  <c r="W1576" i="3"/>
  <c r="W1577" i="3"/>
  <c r="W1578" i="3"/>
  <c r="W1579" i="3"/>
  <c r="W1580" i="3"/>
  <c r="W1581" i="3"/>
  <c r="W1582" i="3"/>
  <c r="W1583" i="3"/>
  <c r="W1584" i="3"/>
  <c r="W1585" i="3"/>
  <c r="W1586" i="3"/>
  <c r="W1587" i="3"/>
  <c r="W1588" i="3"/>
  <c r="W1589" i="3"/>
  <c r="W1590" i="3"/>
  <c r="W1591" i="3"/>
  <c r="W1592" i="3"/>
  <c r="W1593" i="3"/>
  <c r="W1594" i="3"/>
  <c r="W1595" i="3"/>
  <c r="W1596" i="3"/>
  <c r="W1597" i="3"/>
  <c r="W1598" i="3"/>
  <c r="W1599" i="3"/>
  <c r="W1600" i="3"/>
  <c r="W1601" i="3"/>
  <c r="W1602" i="3"/>
  <c r="W1603" i="3"/>
  <c r="W1604" i="3"/>
  <c r="W1605" i="3"/>
  <c r="W1606" i="3"/>
  <c r="W1607" i="3"/>
  <c r="W1608" i="3"/>
  <c r="W1609" i="3"/>
  <c r="W1610" i="3"/>
  <c r="W1611" i="3"/>
  <c r="W1612" i="3"/>
  <c r="W1613" i="3"/>
  <c r="W1614" i="3"/>
  <c r="W1615" i="3"/>
  <c r="W1616" i="3"/>
  <c r="W1617" i="3"/>
  <c r="W1618" i="3"/>
  <c r="W1619" i="3"/>
  <c r="W1620" i="3"/>
  <c r="W1621" i="3"/>
  <c r="W1622" i="3"/>
  <c r="W1623" i="3"/>
  <c r="W1624" i="3"/>
  <c r="W1625" i="3"/>
  <c r="W1626" i="3"/>
  <c r="W1627" i="3"/>
  <c r="W1628" i="3"/>
  <c r="W1629" i="3"/>
  <c r="W1630" i="3"/>
  <c r="W1631" i="3"/>
  <c r="W1632" i="3"/>
  <c r="W1633" i="3"/>
  <c r="W1634" i="3"/>
  <c r="W1635" i="3"/>
  <c r="W1636" i="3"/>
  <c r="W1637" i="3"/>
  <c r="W1638" i="3"/>
  <c r="W1639" i="3"/>
  <c r="W1640" i="3"/>
  <c r="W1641" i="3"/>
  <c r="W1642" i="3"/>
  <c r="W1643" i="3"/>
  <c r="W1644" i="3"/>
  <c r="W1645" i="3"/>
  <c r="W1646" i="3"/>
  <c r="W1647" i="3"/>
  <c r="W1648" i="3"/>
  <c r="W1649" i="3"/>
  <c r="W1650" i="3"/>
  <c r="W1651" i="3"/>
  <c r="W1652" i="3"/>
  <c r="W1653" i="3"/>
  <c r="W1654" i="3"/>
  <c r="W1655" i="3"/>
  <c r="W1656" i="3"/>
  <c r="W1657" i="3"/>
  <c r="W1658" i="3"/>
  <c r="W1659" i="3"/>
  <c r="W1660" i="3"/>
  <c r="W1661" i="3"/>
  <c r="W1662" i="3"/>
  <c r="W1663" i="3"/>
  <c r="W1664" i="3"/>
  <c r="W1665" i="3"/>
  <c r="W1666" i="3"/>
  <c r="W1667" i="3"/>
  <c r="W1668" i="3"/>
  <c r="W1669" i="3"/>
  <c r="W1670" i="3"/>
  <c r="W1671" i="3"/>
  <c r="W1672" i="3"/>
  <c r="W1673" i="3"/>
  <c r="W1674" i="3"/>
  <c r="W1675" i="3"/>
  <c r="W1676" i="3"/>
  <c r="W1677" i="3"/>
  <c r="W1678" i="3"/>
  <c r="W1679" i="3"/>
  <c r="W1680" i="3"/>
  <c r="W1681" i="3"/>
  <c r="W1682" i="3"/>
  <c r="W1683" i="3"/>
  <c r="W1684" i="3"/>
  <c r="W1685" i="3"/>
  <c r="W1686" i="3"/>
  <c r="W1687" i="3"/>
  <c r="W1688" i="3"/>
  <c r="W1689" i="3"/>
  <c r="W1690" i="3"/>
  <c r="W1691" i="3"/>
  <c r="W1692" i="3"/>
  <c r="W1693" i="3"/>
  <c r="W1694" i="3"/>
  <c r="W1695" i="3"/>
  <c r="W1696" i="3"/>
  <c r="W1697" i="3"/>
  <c r="W1698" i="3"/>
  <c r="W1699" i="3"/>
  <c r="W1700" i="3"/>
  <c r="W1701" i="3"/>
  <c r="W1702" i="3"/>
  <c r="W1703" i="3"/>
  <c r="W1704" i="3"/>
  <c r="W1705" i="3"/>
  <c r="W1706" i="3"/>
  <c r="W1707" i="3"/>
  <c r="W1708" i="3"/>
  <c r="W1709" i="3"/>
  <c r="W1710" i="3"/>
  <c r="W1711" i="3"/>
  <c r="W1712" i="3"/>
  <c r="W1713" i="3"/>
  <c r="W1714" i="3"/>
  <c r="W1715" i="3"/>
  <c r="W1716" i="3"/>
  <c r="W1717" i="3"/>
  <c r="W1718" i="3"/>
  <c r="W1719" i="3"/>
  <c r="W1720" i="3"/>
  <c r="W1721" i="3"/>
  <c r="W1722" i="3"/>
  <c r="W1723" i="3"/>
  <c r="W1724" i="3"/>
  <c r="W1725" i="3"/>
  <c r="W1726" i="3"/>
  <c r="W1727" i="3"/>
  <c r="W1728" i="3"/>
  <c r="W1729" i="3"/>
  <c r="W1730" i="3"/>
  <c r="W1731" i="3"/>
  <c r="W1732" i="3"/>
  <c r="W1733" i="3"/>
  <c r="W1734" i="3"/>
  <c r="W1735" i="3"/>
  <c r="W1736" i="3"/>
  <c r="W1737" i="3"/>
  <c r="W1738" i="3"/>
  <c r="W1739" i="3"/>
  <c r="W1740" i="3"/>
  <c r="W1741" i="3"/>
  <c r="W1742" i="3"/>
  <c r="W1743" i="3"/>
  <c r="W1744" i="3"/>
  <c r="W1745" i="3"/>
  <c r="W1746" i="3"/>
  <c r="W1747" i="3"/>
  <c r="W1748" i="3"/>
  <c r="W1749" i="3"/>
  <c r="W1750" i="3"/>
  <c r="W1751" i="3"/>
  <c r="W1752" i="3"/>
  <c r="W1753" i="3"/>
  <c r="W1754" i="3"/>
  <c r="W1755" i="3"/>
  <c r="W1756" i="3"/>
  <c r="W1757" i="3"/>
  <c r="W1758" i="3"/>
  <c r="W1759" i="3"/>
  <c r="W1760" i="3"/>
  <c r="W1761" i="3"/>
  <c r="W1762" i="3"/>
  <c r="W1763" i="3"/>
  <c r="W1764" i="3"/>
  <c r="W1765" i="3"/>
  <c r="W1766" i="3"/>
  <c r="W1767" i="3"/>
  <c r="W1768" i="3"/>
  <c r="W1769" i="3"/>
  <c r="W1770" i="3"/>
  <c r="W1771" i="3"/>
  <c r="W1772" i="3"/>
  <c r="W1773" i="3"/>
  <c r="W1774" i="3"/>
  <c r="W1775" i="3"/>
  <c r="W1776" i="3"/>
  <c r="W1777" i="3"/>
  <c r="W1778" i="3"/>
  <c r="W1779" i="3"/>
  <c r="W1780" i="3"/>
  <c r="W1781" i="3"/>
  <c r="W1782" i="3"/>
  <c r="W1783" i="3"/>
  <c r="W1784" i="3"/>
  <c r="W1785" i="3"/>
  <c r="W1786" i="3"/>
  <c r="W1787" i="3"/>
  <c r="W1788" i="3"/>
  <c r="W1789" i="3"/>
  <c r="W1790" i="3"/>
  <c r="W1791" i="3"/>
  <c r="W1792" i="3"/>
  <c r="W1793" i="3"/>
  <c r="W1794" i="3"/>
  <c r="W1795" i="3"/>
  <c r="W1796" i="3"/>
  <c r="W1797" i="3"/>
  <c r="W1798" i="3"/>
  <c r="W1799" i="3"/>
  <c r="W1800" i="3"/>
  <c r="W1801" i="3"/>
  <c r="W1802" i="3"/>
  <c r="W1803" i="3"/>
  <c r="W1804" i="3"/>
  <c r="W1805" i="3"/>
  <c r="W1806" i="3"/>
  <c r="W1807" i="3"/>
  <c r="W1808" i="3"/>
  <c r="W1809" i="3"/>
  <c r="W1810" i="3"/>
  <c r="W1811" i="3"/>
  <c r="W1812" i="3"/>
  <c r="W1813" i="3"/>
  <c r="W1814" i="3"/>
  <c r="W1815" i="3"/>
  <c r="W1816" i="3"/>
  <c r="W1817" i="3"/>
  <c r="W1818" i="3"/>
  <c r="W1819" i="3"/>
  <c r="W1820" i="3"/>
  <c r="W1821" i="3"/>
  <c r="W1822" i="3"/>
  <c r="W1823" i="3"/>
  <c r="W1824" i="3"/>
  <c r="W1825" i="3"/>
  <c r="W1826" i="3"/>
  <c r="W1827" i="3"/>
  <c r="W1828" i="3"/>
  <c r="W1829" i="3"/>
  <c r="W1830" i="3"/>
  <c r="W1831" i="3"/>
  <c r="W1832" i="3"/>
  <c r="W1833" i="3"/>
  <c r="W1834" i="3"/>
  <c r="W1835" i="3"/>
  <c r="W1836" i="3"/>
  <c r="W1837" i="3"/>
  <c r="W1838" i="3"/>
  <c r="W1839" i="3"/>
  <c r="W1840" i="3"/>
  <c r="W1841" i="3"/>
  <c r="W1842" i="3"/>
  <c r="W1843" i="3"/>
  <c r="W1844" i="3"/>
  <c r="W1845" i="3"/>
  <c r="W1846" i="3"/>
  <c r="W1847" i="3"/>
  <c r="W1848" i="3"/>
  <c r="W1849" i="3"/>
  <c r="W1850" i="3"/>
  <c r="W1851" i="3"/>
  <c r="W1852" i="3"/>
  <c r="W1853" i="3"/>
  <c r="W1854" i="3"/>
  <c r="W1855" i="3"/>
  <c r="W1856" i="3"/>
  <c r="W1857" i="3"/>
  <c r="W1858" i="3"/>
  <c r="W1859" i="3"/>
  <c r="W1860" i="3"/>
  <c r="W1861" i="3"/>
  <c r="W1862" i="3"/>
  <c r="W1863" i="3"/>
  <c r="W1864" i="3"/>
  <c r="W1865" i="3"/>
  <c r="W1866" i="3"/>
  <c r="W1867" i="3"/>
  <c r="W1868" i="3"/>
  <c r="W1869" i="3"/>
  <c r="W1870" i="3"/>
  <c r="W1871" i="3"/>
  <c r="W1872" i="3"/>
  <c r="W1873" i="3"/>
  <c r="W1874" i="3"/>
  <c r="W1875" i="3"/>
  <c r="W1876" i="3"/>
  <c r="W1877" i="3"/>
  <c r="W1878" i="3"/>
  <c r="W1879" i="3"/>
  <c r="W1880" i="3"/>
  <c r="W1881" i="3"/>
  <c r="W1882" i="3"/>
  <c r="W1883" i="3"/>
  <c r="W1884" i="3"/>
  <c r="W1885" i="3"/>
  <c r="W1886" i="3"/>
  <c r="W1887" i="3"/>
  <c r="W1888" i="3"/>
  <c r="W1889" i="3"/>
  <c r="W1890" i="3"/>
  <c r="W1891" i="3"/>
  <c r="W1892" i="3"/>
  <c r="W1893" i="3"/>
  <c r="W1894" i="3"/>
  <c r="W1895" i="3"/>
  <c r="W1896" i="3"/>
  <c r="W1897" i="3"/>
  <c r="W1898" i="3"/>
  <c r="W1899" i="3"/>
  <c r="W1900" i="3"/>
  <c r="W1901" i="3"/>
  <c r="W1902" i="3"/>
  <c r="W1903" i="3"/>
  <c r="W1904" i="3"/>
  <c r="W1905" i="3"/>
  <c r="W1906" i="3"/>
  <c r="W1907" i="3"/>
  <c r="W1908" i="3"/>
  <c r="W1909" i="3"/>
  <c r="W1910" i="3"/>
  <c r="W1911" i="3"/>
  <c r="W1912" i="3"/>
  <c r="W1913" i="3"/>
  <c r="W1914" i="3"/>
  <c r="W1915" i="3"/>
  <c r="W1916" i="3"/>
  <c r="W1917" i="3"/>
  <c r="W1918" i="3"/>
  <c r="W1919" i="3"/>
  <c r="W1920" i="3"/>
  <c r="W1921" i="3"/>
  <c r="W1922" i="3"/>
  <c r="W1923" i="3"/>
  <c r="W1924" i="3"/>
  <c r="W1925" i="3"/>
  <c r="W1926" i="3"/>
  <c r="W1927" i="3"/>
  <c r="W1928" i="3"/>
  <c r="W1929" i="3"/>
  <c r="W1930" i="3"/>
  <c r="W1931" i="3"/>
  <c r="W1932" i="3"/>
  <c r="W1933" i="3"/>
  <c r="W1934" i="3"/>
  <c r="W1935" i="3"/>
  <c r="W1936" i="3"/>
  <c r="W1937" i="3"/>
  <c r="W1938" i="3"/>
  <c r="W1939" i="3"/>
  <c r="W1940" i="3"/>
  <c r="W1941" i="3"/>
  <c r="W1942" i="3"/>
  <c r="W1943" i="3"/>
  <c r="W1944" i="3"/>
  <c r="W1945" i="3"/>
  <c r="W1946" i="3"/>
  <c r="W1947" i="3"/>
  <c r="W1948" i="3"/>
  <c r="W1949" i="3"/>
  <c r="W1950" i="3"/>
  <c r="W1951" i="3"/>
  <c r="W1952" i="3"/>
  <c r="W1953" i="3"/>
  <c r="W1954" i="3"/>
  <c r="W1955" i="3"/>
  <c r="W1956" i="3"/>
  <c r="W1957" i="3"/>
  <c r="W1958" i="3"/>
  <c r="W1959" i="3"/>
  <c r="W1960" i="3"/>
  <c r="W1961" i="3"/>
  <c r="W1962" i="3"/>
  <c r="W1963" i="3"/>
  <c r="W1964" i="3"/>
  <c r="W1965" i="3"/>
  <c r="W1966" i="3"/>
  <c r="W1967" i="3"/>
  <c r="W1968" i="3"/>
  <c r="W1969" i="3"/>
  <c r="W1970" i="3"/>
  <c r="W1971" i="3"/>
  <c r="W1972" i="3"/>
  <c r="W1973" i="3"/>
  <c r="W1974" i="3"/>
  <c r="W1975" i="3"/>
  <c r="W1976" i="3"/>
  <c r="W1977" i="3"/>
  <c r="W1978" i="3"/>
  <c r="W1979" i="3"/>
  <c r="W1980" i="3"/>
  <c r="W1981" i="3"/>
  <c r="W1982" i="3"/>
  <c r="W1983" i="3"/>
  <c r="W1984" i="3"/>
  <c r="W1985" i="3"/>
  <c r="W1986" i="3"/>
  <c r="W1987" i="3"/>
  <c r="W1988" i="3"/>
  <c r="W1989" i="3"/>
  <c r="W1990" i="3"/>
  <c r="W1991" i="3"/>
  <c r="W1992" i="3"/>
  <c r="W1993" i="3"/>
  <c r="W1994" i="3"/>
  <c r="W1995" i="3"/>
  <c r="W1996" i="3"/>
  <c r="W1997" i="3"/>
  <c r="W1998" i="3"/>
  <c r="W1999" i="3"/>
  <c r="W2000" i="3"/>
  <c r="W2001" i="3"/>
  <c r="W2002" i="3"/>
  <c r="W2003" i="3"/>
  <c r="W2004" i="3"/>
  <c r="W2005" i="3"/>
  <c r="W2006" i="3"/>
  <c r="W7" i="3"/>
  <c r="V882" i="3"/>
  <c r="V1149" i="3"/>
  <c r="V1277" i="3"/>
  <c r="V1368" i="3"/>
  <c r="V1446" i="3"/>
  <c r="V1510" i="3"/>
  <c r="V1564" i="3"/>
  <c r="V1596" i="3"/>
  <c r="V1628" i="3"/>
  <c r="V1660" i="3"/>
  <c r="V1692" i="3"/>
  <c r="V1724" i="3"/>
  <c r="V1750" i="3"/>
  <c r="V1773" i="3"/>
  <c r="V1796" i="3"/>
  <c r="V1814" i="3"/>
  <c r="V1830" i="3"/>
  <c r="V1843" i="3"/>
  <c r="V1853" i="3"/>
  <c r="V1863" i="3"/>
  <c r="V1875" i="3"/>
  <c r="V1885" i="3"/>
  <c r="V1895" i="3"/>
  <c r="V1907" i="3"/>
  <c r="V1917" i="3"/>
  <c r="V1927" i="3"/>
  <c r="V1939" i="3"/>
  <c r="V1949" i="3"/>
  <c r="V1959" i="3"/>
  <c r="V1971" i="3"/>
  <c r="V1981" i="3"/>
  <c r="V1991" i="3"/>
  <c r="V2003" i="3"/>
  <c r="V2" i="3"/>
  <c r="U7" i="3" a="1"/>
  <c r="U7" i="3" s="1"/>
  <c r="V1" i="3"/>
  <c r="V690" i="3" s="1"/>
  <c r="V1990" i="3" l="1"/>
  <c r="V1948" i="3"/>
  <c r="V1938" i="3"/>
  <c r="V1926" i="3"/>
  <c r="V1916" i="3"/>
  <c r="V1906" i="3"/>
  <c r="V1894" i="3"/>
  <c r="V1884" i="3"/>
  <c r="V1874" i="3"/>
  <c r="V1862" i="3"/>
  <c r="V1852" i="3"/>
  <c r="V1842" i="3"/>
  <c r="V1829" i="3"/>
  <c r="V1813" i="3"/>
  <c r="V1790" i="3"/>
  <c r="V1772" i="3"/>
  <c r="V1749" i="3"/>
  <c r="V1718" i="3"/>
  <c r="V1686" i="3"/>
  <c r="V1654" i="3"/>
  <c r="V1622" i="3"/>
  <c r="V1590" i="3"/>
  <c r="V1558" i="3"/>
  <c r="V1502" i="3"/>
  <c r="V1438" i="3"/>
  <c r="V1357" i="3"/>
  <c r="V1265" i="3"/>
  <c r="V1117" i="3"/>
  <c r="V832" i="3"/>
  <c r="V1839" i="3"/>
  <c r="V1556" i="3"/>
  <c r="V777" i="3"/>
  <c r="V2002" i="3"/>
  <c r="V1925" i="3"/>
  <c r="V1789" i="3"/>
  <c r="V1085" i="3"/>
  <c r="V1988" i="3"/>
  <c r="V1956" i="3"/>
  <c r="V1914" i="3"/>
  <c r="V1870" i="3"/>
  <c r="V1826" i="3"/>
  <c r="V1710" i="3"/>
  <c r="V1582" i="3"/>
  <c r="V1486" i="3"/>
  <c r="V1421" i="3"/>
  <c r="V1237" i="3"/>
  <c r="V1053" i="3"/>
  <c r="V13" i="3"/>
  <c r="V21" i="3"/>
  <c r="V29" i="3"/>
  <c r="V37" i="3"/>
  <c r="V45" i="3"/>
  <c r="V53" i="3"/>
  <c r="V61" i="3"/>
  <c r="V69" i="3"/>
  <c r="V77" i="3"/>
  <c r="V85" i="3"/>
  <c r="V93" i="3"/>
  <c r="V101" i="3"/>
  <c r="V109" i="3"/>
  <c r="V117" i="3"/>
  <c r="V125" i="3"/>
  <c r="V133" i="3"/>
  <c r="V141" i="3"/>
  <c r="V149" i="3"/>
  <c r="V157" i="3"/>
  <c r="V165" i="3"/>
  <c r="V173" i="3"/>
  <c r="V181" i="3"/>
  <c r="V189" i="3"/>
  <c r="V197" i="3"/>
  <c r="V205" i="3"/>
  <c r="V213" i="3"/>
  <c r="V221" i="3"/>
  <c r="V229" i="3"/>
  <c r="V237" i="3"/>
  <c r="V245" i="3"/>
  <c r="V253" i="3"/>
  <c r="V261" i="3"/>
  <c r="V269" i="3"/>
  <c r="V277" i="3"/>
  <c r="V285" i="3"/>
  <c r="V293" i="3"/>
  <c r="V301" i="3"/>
  <c r="V309" i="3"/>
  <c r="V317" i="3"/>
  <c r="V325" i="3"/>
  <c r="V333" i="3"/>
  <c r="V341" i="3"/>
  <c r="V349" i="3"/>
  <c r="V357" i="3"/>
  <c r="V365" i="3"/>
  <c r="V373" i="3"/>
  <c r="V381" i="3"/>
  <c r="V389" i="3"/>
  <c r="V397" i="3"/>
  <c r="V405" i="3"/>
  <c r="V413" i="3"/>
  <c r="V421" i="3"/>
  <c r="V429" i="3"/>
  <c r="V437" i="3"/>
  <c r="V445" i="3"/>
  <c r="V453" i="3"/>
  <c r="V461" i="3"/>
  <c r="V469" i="3"/>
  <c r="V477" i="3"/>
  <c r="V485" i="3"/>
  <c r="V493" i="3"/>
  <c r="V501" i="3"/>
  <c r="V509" i="3"/>
  <c r="V517" i="3"/>
  <c r="V525" i="3"/>
  <c r="V533" i="3"/>
  <c r="V541" i="3"/>
  <c r="V549" i="3"/>
  <c r="V557" i="3"/>
  <c r="V565" i="3"/>
  <c r="V573" i="3"/>
  <c r="V581" i="3"/>
  <c r="V14" i="3"/>
  <c r="V22" i="3"/>
  <c r="V30" i="3"/>
  <c r="V38" i="3"/>
  <c r="V46" i="3"/>
  <c r="V54" i="3"/>
  <c r="V62" i="3"/>
  <c r="V70" i="3"/>
  <c r="V78" i="3"/>
  <c r="V86" i="3"/>
  <c r="V94" i="3"/>
  <c r="V102" i="3"/>
  <c r="V110" i="3"/>
  <c r="V118" i="3"/>
  <c r="V126" i="3"/>
  <c r="V134" i="3"/>
  <c r="V142" i="3"/>
  <c r="V150" i="3"/>
  <c r="V158" i="3"/>
  <c r="V166" i="3"/>
  <c r="V174" i="3"/>
  <c r="V182" i="3"/>
  <c r="V190" i="3"/>
  <c r="V198" i="3"/>
  <c r="V206" i="3"/>
  <c r="V214" i="3"/>
  <c r="V222" i="3"/>
  <c r="V230" i="3"/>
  <c r="V238" i="3"/>
  <c r="V246" i="3"/>
  <c r="V254" i="3"/>
  <c r="V262" i="3"/>
  <c r="V270" i="3"/>
  <c r="V278" i="3"/>
  <c r="V286" i="3"/>
  <c r="V294" i="3"/>
  <c r="V302" i="3"/>
  <c r="V310" i="3"/>
  <c r="V318" i="3"/>
  <c r="V326" i="3"/>
  <c r="V334" i="3"/>
  <c r="V342" i="3"/>
  <c r="V350" i="3"/>
  <c r="V358" i="3"/>
  <c r="V366" i="3"/>
  <c r="V374" i="3"/>
  <c r="V382" i="3"/>
  <c r="V390" i="3"/>
  <c r="V398" i="3"/>
  <c r="V406" i="3"/>
  <c r="V414" i="3"/>
  <c r="V422" i="3"/>
  <c r="V430" i="3"/>
  <c r="V438" i="3"/>
  <c r="V446" i="3"/>
  <c r="V454" i="3"/>
  <c r="V462" i="3"/>
  <c r="V470" i="3"/>
  <c r="V478" i="3"/>
  <c r="V486" i="3"/>
  <c r="V494" i="3"/>
  <c r="V502" i="3"/>
  <c r="V510" i="3"/>
  <c r="V518" i="3"/>
  <c r="V526" i="3"/>
  <c r="V534" i="3"/>
  <c r="V542" i="3"/>
  <c r="V550" i="3"/>
  <c r="V558" i="3"/>
  <c r="V566" i="3"/>
  <c r="V574" i="3"/>
  <c r="V582" i="3"/>
  <c r="V590" i="3"/>
  <c r="V598" i="3"/>
  <c r="V606" i="3"/>
  <c r="V614" i="3"/>
  <c r="V622" i="3"/>
  <c r="V630" i="3"/>
  <c r="V638" i="3"/>
  <c r="V646" i="3"/>
  <c r="V654" i="3"/>
  <c r="V662" i="3"/>
  <c r="V670" i="3"/>
  <c r="V678" i="3"/>
  <c r="V686" i="3"/>
  <c r="V15" i="3"/>
  <c r="V8" i="3"/>
  <c r="V16" i="3"/>
  <c r="V24" i="3"/>
  <c r="V32" i="3"/>
  <c r="V40" i="3"/>
  <c r="V48" i="3"/>
  <c r="V56" i="3"/>
  <c r="V64" i="3"/>
  <c r="V72" i="3"/>
  <c r="V80" i="3"/>
  <c r="V88" i="3"/>
  <c r="V96" i="3"/>
  <c r="V104" i="3"/>
  <c r="V112" i="3"/>
  <c r="V120" i="3"/>
  <c r="V128" i="3"/>
  <c r="V136" i="3"/>
  <c r="V9" i="3"/>
  <c r="V17" i="3"/>
  <c r="V25" i="3"/>
  <c r="V33" i="3"/>
  <c r="V41" i="3"/>
  <c r="V49" i="3"/>
  <c r="V57" i="3"/>
  <c r="V65" i="3"/>
  <c r="V73" i="3"/>
  <c r="V81" i="3"/>
  <c r="V89" i="3"/>
  <c r="V97" i="3"/>
  <c r="V105" i="3"/>
  <c r="V113" i="3"/>
  <c r="V121" i="3"/>
  <c r="V129" i="3"/>
  <c r="V137" i="3"/>
  <c r="V145" i="3"/>
  <c r="V153" i="3"/>
  <c r="V10" i="3"/>
  <c r="V18" i="3"/>
  <c r="V26" i="3"/>
  <c r="V34" i="3"/>
  <c r="V42" i="3"/>
  <c r="V50" i="3"/>
  <c r="V58" i="3"/>
  <c r="V66" i="3"/>
  <c r="V74" i="3"/>
  <c r="V82" i="3"/>
  <c r="V90" i="3"/>
  <c r="V98" i="3"/>
  <c r="V106" i="3"/>
  <c r="V114" i="3"/>
  <c r="V122" i="3"/>
  <c r="V130" i="3"/>
  <c r="V138" i="3"/>
  <c r="V146" i="3"/>
  <c r="V154" i="3"/>
  <c r="V162" i="3"/>
  <c r="V170" i="3"/>
  <c r="V178" i="3"/>
  <c r="V186" i="3"/>
  <c r="V194" i="3"/>
  <c r="V202" i="3"/>
  <c r="V11" i="3"/>
  <c r="V19" i="3"/>
  <c r="V27" i="3"/>
  <c r="V35" i="3"/>
  <c r="V43" i="3"/>
  <c r="V51" i="3"/>
  <c r="V59" i="3"/>
  <c r="V67" i="3"/>
  <c r="V75" i="3"/>
  <c r="V83" i="3"/>
  <c r="V91" i="3"/>
  <c r="V99" i="3"/>
  <c r="V107" i="3"/>
  <c r="V115" i="3"/>
  <c r="V123" i="3"/>
  <c r="V131" i="3"/>
  <c r="V139" i="3"/>
  <c r="V147" i="3"/>
  <c r="V155" i="3"/>
  <c r="V163" i="3"/>
  <c r="V171" i="3"/>
  <c r="V179" i="3"/>
  <c r="V187" i="3"/>
  <c r="V195" i="3"/>
  <c r="V203" i="3"/>
  <c r="V211" i="3"/>
  <c r="V219" i="3"/>
  <c r="V227" i="3"/>
  <c r="V235" i="3"/>
  <c r="V243" i="3"/>
  <c r="V251" i="3"/>
  <c r="V259" i="3"/>
  <c r="V267" i="3"/>
  <c r="V275" i="3"/>
  <c r="V283" i="3"/>
  <c r="V291" i="3"/>
  <c r="V299" i="3"/>
  <c r="V307" i="3"/>
  <c r="V315" i="3"/>
  <c r="V323" i="3"/>
  <c r="V331" i="3"/>
  <c r="V339" i="3"/>
  <c r="V347" i="3"/>
  <c r="V36" i="3"/>
  <c r="V68" i="3"/>
  <c r="V100" i="3"/>
  <c r="V132" i="3"/>
  <c r="V156" i="3"/>
  <c r="V172" i="3"/>
  <c r="V188" i="3"/>
  <c r="V204" i="3"/>
  <c r="V217" i="3"/>
  <c r="V231" i="3"/>
  <c r="V242" i="3"/>
  <c r="V256" i="3"/>
  <c r="V268" i="3"/>
  <c r="V281" i="3"/>
  <c r="V295" i="3"/>
  <c r="V306" i="3"/>
  <c r="V320" i="3"/>
  <c r="V332" i="3"/>
  <c r="V345" i="3"/>
  <c r="V356" i="3"/>
  <c r="V368" i="3"/>
  <c r="V378" i="3"/>
  <c r="V388" i="3"/>
  <c r="V400" i="3"/>
  <c r="V410" i="3"/>
  <c r="V420" i="3"/>
  <c r="V432" i="3"/>
  <c r="V442" i="3"/>
  <c r="V452" i="3"/>
  <c r="V464" i="3"/>
  <c r="V474" i="3"/>
  <c r="V484" i="3"/>
  <c r="V496" i="3"/>
  <c r="V506" i="3"/>
  <c r="V516" i="3"/>
  <c r="V528" i="3"/>
  <c r="V538" i="3"/>
  <c r="V548" i="3"/>
  <c r="V560" i="3"/>
  <c r="V570" i="3"/>
  <c r="V580" i="3"/>
  <c r="V591" i="3"/>
  <c r="V600" i="3"/>
  <c r="V609" i="3"/>
  <c r="V618" i="3"/>
  <c r="V627" i="3"/>
  <c r="V636" i="3"/>
  <c r="V645" i="3"/>
  <c r="V655" i="3"/>
  <c r="V664" i="3"/>
  <c r="V673" i="3"/>
  <c r="V682" i="3"/>
  <c r="V691" i="3"/>
  <c r="V699" i="3"/>
  <c r="V707" i="3"/>
  <c r="V715" i="3"/>
  <c r="V723" i="3"/>
  <c r="V731" i="3"/>
  <c r="V739" i="3"/>
  <c r="V747" i="3"/>
  <c r="V755" i="3"/>
  <c r="V763" i="3"/>
  <c r="V771" i="3"/>
  <c r="V779" i="3"/>
  <c r="V787" i="3"/>
  <c r="V795" i="3"/>
  <c r="V803" i="3"/>
  <c r="V811" i="3"/>
  <c r="V819" i="3"/>
  <c r="V827" i="3"/>
  <c r="V835" i="3"/>
  <c r="V843" i="3"/>
  <c r="V851" i="3"/>
  <c r="V859" i="3"/>
  <c r="V867" i="3"/>
  <c r="V875" i="3"/>
  <c r="V883" i="3"/>
  <c r="V39" i="3"/>
  <c r="V71" i="3"/>
  <c r="V103" i="3"/>
  <c r="V135" i="3"/>
  <c r="V159" i="3"/>
  <c r="V175" i="3"/>
  <c r="V191" i="3"/>
  <c r="V207" i="3"/>
  <c r="V218" i="3"/>
  <c r="V232" i="3"/>
  <c r="V244" i="3"/>
  <c r="V257" i="3"/>
  <c r="V271" i="3"/>
  <c r="V282" i="3"/>
  <c r="V296" i="3"/>
  <c r="V308" i="3"/>
  <c r="V321" i="3"/>
  <c r="V335" i="3"/>
  <c r="V346" i="3"/>
  <c r="V359" i="3"/>
  <c r="V369" i="3"/>
  <c r="V379" i="3"/>
  <c r="V391" i="3"/>
  <c r="V401" i="3"/>
  <c r="V411" i="3"/>
  <c r="V423" i="3"/>
  <c r="V433" i="3"/>
  <c r="V443" i="3"/>
  <c r="V455" i="3"/>
  <c r="V465" i="3"/>
  <c r="V475" i="3"/>
  <c r="V487" i="3"/>
  <c r="V497" i="3"/>
  <c r="V507" i="3"/>
  <c r="V519" i="3"/>
  <c r="V529" i="3"/>
  <c r="V539" i="3"/>
  <c r="V551" i="3"/>
  <c r="V561" i="3"/>
  <c r="V571" i="3"/>
  <c r="V583" i="3"/>
  <c r="V592" i="3"/>
  <c r="V601" i="3"/>
  <c r="V610" i="3"/>
  <c r="V619" i="3"/>
  <c r="V628" i="3"/>
  <c r="V637" i="3"/>
  <c r="V647" i="3"/>
  <c r="V656" i="3"/>
  <c r="V665" i="3"/>
  <c r="V674" i="3"/>
  <c r="V683" i="3"/>
  <c r="V692" i="3"/>
  <c r="V700" i="3"/>
  <c r="V708" i="3"/>
  <c r="V716" i="3"/>
  <c r="V724" i="3"/>
  <c r="V732" i="3"/>
  <c r="V740" i="3"/>
  <c r="V748" i="3"/>
  <c r="V756" i="3"/>
  <c r="V764" i="3"/>
  <c r="V772" i="3"/>
  <c r="V780" i="3"/>
  <c r="V788" i="3"/>
  <c r="V796" i="3"/>
  <c r="V804" i="3"/>
  <c r="V812" i="3"/>
  <c r="V820" i="3"/>
  <c r="V828" i="3"/>
  <c r="V836" i="3"/>
  <c r="V844" i="3"/>
  <c r="V852" i="3"/>
  <c r="V860" i="3"/>
  <c r="V868" i="3"/>
  <c r="V876" i="3"/>
  <c r="V884" i="3"/>
  <c r="V44" i="3"/>
  <c r="V76" i="3"/>
  <c r="V108" i="3"/>
  <c r="V140" i="3"/>
  <c r="V160" i="3"/>
  <c r="V176" i="3"/>
  <c r="V192" i="3"/>
  <c r="V208" i="3"/>
  <c r="V220" i="3"/>
  <c r="V233" i="3"/>
  <c r="V247" i="3"/>
  <c r="V258" i="3"/>
  <c r="V272" i="3"/>
  <c r="V284" i="3"/>
  <c r="V297" i="3"/>
  <c r="V311" i="3"/>
  <c r="V322" i="3"/>
  <c r="V336" i="3"/>
  <c r="V348" i="3"/>
  <c r="V360" i="3"/>
  <c r="V370" i="3"/>
  <c r="V380" i="3"/>
  <c r="V392" i="3"/>
  <c r="V402" i="3"/>
  <c r="V412" i="3"/>
  <c r="V424" i="3"/>
  <c r="V434" i="3"/>
  <c r="V444" i="3"/>
  <c r="V456" i="3"/>
  <c r="V466" i="3"/>
  <c r="V476" i="3"/>
  <c r="V488" i="3"/>
  <c r="V498" i="3"/>
  <c r="V508" i="3"/>
  <c r="V520" i="3"/>
  <c r="V530" i="3"/>
  <c r="V540" i="3"/>
  <c r="V552" i="3"/>
  <c r="V562" i="3"/>
  <c r="V572" i="3"/>
  <c r="V584" i="3"/>
  <c r="V593" i="3"/>
  <c r="V602" i="3"/>
  <c r="V611" i="3"/>
  <c r="V620" i="3"/>
  <c r="V629" i="3"/>
  <c r="V639" i="3"/>
  <c r="V648" i="3"/>
  <c r="V657" i="3"/>
  <c r="V666" i="3"/>
  <c r="V675" i="3"/>
  <c r="V684" i="3"/>
  <c r="V693" i="3"/>
  <c r="V701" i="3"/>
  <c r="V709" i="3"/>
  <c r="V717" i="3"/>
  <c r="V725" i="3"/>
  <c r="V733" i="3"/>
  <c r="V741" i="3"/>
  <c r="V749" i="3"/>
  <c r="V757" i="3"/>
  <c r="V765" i="3"/>
  <c r="V773" i="3"/>
  <c r="V781" i="3"/>
  <c r="V789" i="3"/>
  <c r="V797" i="3"/>
  <c r="V805" i="3"/>
  <c r="V813" i="3"/>
  <c r="V821" i="3"/>
  <c r="V829" i="3"/>
  <c r="V837" i="3"/>
  <c r="V845" i="3"/>
  <c r="V853" i="3"/>
  <c r="V861" i="3"/>
  <c r="V869" i="3"/>
  <c r="V877" i="3"/>
  <c r="V885" i="3"/>
  <c r="V893" i="3"/>
  <c r="V901" i="3"/>
  <c r="V909" i="3"/>
  <c r="V917" i="3"/>
  <c r="V925" i="3"/>
  <c r="V933" i="3"/>
  <c r="V941" i="3"/>
  <c r="V949" i="3"/>
  <c r="V12" i="3"/>
  <c r="V47" i="3"/>
  <c r="V79" i="3"/>
  <c r="V111" i="3"/>
  <c r="V143" i="3"/>
  <c r="V161" i="3"/>
  <c r="V177" i="3"/>
  <c r="V193" i="3"/>
  <c r="V209" i="3"/>
  <c r="V223" i="3"/>
  <c r="V234" i="3"/>
  <c r="V248" i="3"/>
  <c r="V260" i="3"/>
  <c r="V273" i="3"/>
  <c r="V287" i="3"/>
  <c r="V298" i="3"/>
  <c r="V312" i="3"/>
  <c r="V324" i="3"/>
  <c r="V337" i="3"/>
  <c r="V351" i="3"/>
  <c r="V361" i="3"/>
  <c r="V371" i="3"/>
  <c r="V383" i="3"/>
  <c r="V393" i="3"/>
  <c r="V403" i="3"/>
  <c r="V415" i="3"/>
  <c r="V425" i="3"/>
  <c r="V435" i="3"/>
  <c r="V447" i="3"/>
  <c r="V457" i="3"/>
  <c r="V467" i="3"/>
  <c r="V479" i="3"/>
  <c r="V489" i="3"/>
  <c r="V499" i="3"/>
  <c r="V511" i="3"/>
  <c r="V521" i="3"/>
  <c r="V531" i="3"/>
  <c r="V543" i="3"/>
  <c r="V553" i="3"/>
  <c r="V563" i="3"/>
  <c r="V575" i="3"/>
  <c r="V585" i="3"/>
  <c r="V594" i="3"/>
  <c r="V603" i="3"/>
  <c r="V612" i="3"/>
  <c r="V621" i="3"/>
  <c r="V631" i="3"/>
  <c r="V640" i="3"/>
  <c r="V649" i="3"/>
  <c r="V658" i="3"/>
  <c r="V667" i="3"/>
  <c r="V676" i="3"/>
  <c r="V685" i="3"/>
  <c r="V694" i="3"/>
  <c r="V702" i="3"/>
  <c r="V710" i="3"/>
  <c r="V718" i="3"/>
  <c r="V726" i="3"/>
  <c r="V734" i="3"/>
  <c r="V742" i="3"/>
  <c r="V750" i="3"/>
  <c r="V758" i="3"/>
  <c r="V766" i="3"/>
  <c r="V774" i="3"/>
  <c r="V782" i="3"/>
  <c r="V790" i="3"/>
  <c r="V20" i="3"/>
  <c r="V52" i="3"/>
  <c r="V84" i="3"/>
  <c r="V116" i="3"/>
  <c r="V144" i="3"/>
  <c r="V164" i="3"/>
  <c r="V180" i="3"/>
  <c r="V196" i="3"/>
  <c r="V210" i="3"/>
  <c r="V224" i="3"/>
  <c r="V236" i="3"/>
  <c r="V249" i="3"/>
  <c r="V263" i="3"/>
  <c r="V274" i="3"/>
  <c r="V288" i="3"/>
  <c r="V300" i="3"/>
  <c r="V313" i="3"/>
  <c r="V327" i="3"/>
  <c r="V338" i="3"/>
  <c r="V352" i="3"/>
  <c r="V362" i="3"/>
  <c r="V372" i="3"/>
  <c r="V384" i="3"/>
  <c r="V394" i="3"/>
  <c r="V404" i="3"/>
  <c r="V416" i="3"/>
  <c r="V426" i="3"/>
  <c r="V436" i="3"/>
  <c r="V448" i="3"/>
  <c r="V458" i="3"/>
  <c r="V468" i="3"/>
  <c r="V480" i="3"/>
  <c r="V490" i="3"/>
  <c r="V500" i="3"/>
  <c r="V512" i="3"/>
  <c r="V522" i="3"/>
  <c r="V532" i="3"/>
  <c r="V544" i="3"/>
  <c r="V554" i="3"/>
  <c r="V564" i="3"/>
  <c r="V576" i="3"/>
  <c r="V586" i="3"/>
  <c r="V595" i="3"/>
  <c r="V604" i="3"/>
  <c r="V613" i="3"/>
  <c r="V623" i="3"/>
  <c r="V632" i="3"/>
  <c r="V641" i="3"/>
  <c r="V650" i="3"/>
  <c r="V659" i="3"/>
  <c r="V668" i="3"/>
  <c r="V677" i="3"/>
  <c r="V687" i="3"/>
  <c r="V695" i="3"/>
  <c r="V703" i="3"/>
  <c r="V711" i="3"/>
  <c r="V719" i="3"/>
  <c r="V727" i="3"/>
  <c r="V23" i="3"/>
  <c r="V55" i="3"/>
  <c r="V87" i="3"/>
  <c r="V119" i="3"/>
  <c r="V148" i="3"/>
  <c r="V167" i="3"/>
  <c r="V183" i="3"/>
  <c r="V199" i="3"/>
  <c r="V212" i="3"/>
  <c r="V225" i="3"/>
  <c r="V239" i="3"/>
  <c r="V250" i="3"/>
  <c r="V264" i="3"/>
  <c r="V276" i="3"/>
  <c r="V289" i="3"/>
  <c r="V303" i="3"/>
  <c r="V314" i="3"/>
  <c r="V328" i="3"/>
  <c r="V340" i="3"/>
  <c r="V353" i="3"/>
  <c r="V363" i="3"/>
  <c r="V375" i="3"/>
  <c r="V385" i="3"/>
  <c r="V395" i="3"/>
  <c r="V407" i="3"/>
  <c r="V417" i="3"/>
  <c r="V427" i="3"/>
  <c r="V439" i="3"/>
  <c r="V449" i="3"/>
  <c r="V459" i="3"/>
  <c r="V471" i="3"/>
  <c r="V481" i="3"/>
  <c r="V491" i="3"/>
  <c r="V503" i="3"/>
  <c r="V513" i="3"/>
  <c r="V523" i="3"/>
  <c r="V535" i="3"/>
  <c r="V545" i="3"/>
  <c r="V555" i="3"/>
  <c r="V567" i="3"/>
  <c r="V577" i="3"/>
  <c r="V587" i="3"/>
  <c r="V596" i="3"/>
  <c r="V605" i="3"/>
  <c r="V615" i="3"/>
  <c r="V624" i="3"/>
  <c r="V633" i="3"/>
  <c r="V642" i="3"/>
  <c r="V651" i="3"/>
  <c r="V660" i="3"/>
  <c r="V669" i="3"/>
  <c r="V679" i="3"/>
  <c r="V688" i="3"/>
  <c r="V696" i="3"/>
  <c r="V704" i="3"/>
  <c r="V712" i="3"/>
  <c r="V720" i="3"/>
  <c r="V728" i="3"/>
  <c r="V736" i="3"/>
  <c r="V28" i="3"/>
  <c r="V60" i="3"/>
  <c r="V92" i="3"/>
  <c r="V124" i="3"/>
  <c r="V151" i="3"/>
  <c r="V168" i="3"/>
  <c r="V184" i="3"/>
  <c r="V200" i="3"/>
  <c r="V215" i="3"/>
  <c r="V226" i="3"/>
  <c r="V240" i="3"/>
  <c r="V252" i="3"/>
  <c r="V265" i="3"/>
  <c r="V279" i="3"/>
  <c r="V290" i="3"/>
  <c r="V304" i="3"/>
  <c r="V316" i="3"/>
  <c r="V329" i="3"/>
  <c r="V343" i="3"/>
  <c r="V354" i="3"/>
  <c r="V364" i="3"/>
  <c r="V376" i="3"/>
  <c r="V386" i="3"/>
  <c r="V396" i="3"/>
  <c r="V408" i="3"/>
  <c r="V418" i="3"/>
  <c r="V428" i="3"/>
  <c r="V440" i="3"/>
  <c r="V450" i="3"/>
  <c r="V460" i="3"/>
  <c r="V472" i="3"/>
  <c r="V482" i="3"/>
  <c r="V492" i="3"/>
  <c r="V504" i="3"/>
  <c r="V514" i="3"/>
  <c r="V524" i="3"/>
  <c r="V536" i="3"/>
  <c r="V546" i="3"/>
  <c r="V556" i="3"/>
  <c r="V568" i="3"/>
  <c r="V578" i="3"/>
  <c r="V588" i="3"/>
  <c r="V597" i="3"/>
  <c r="V607" i="3"/>
  <c r="V616" i="3"/>
  <c r="V625" i="3"/>
  <c r="V634" i="3"/>
  <c r="V643" i="3"/>
  <c r="V652" i="3"/>
  <c r="V661" i="3"/>
  <c r="V671" i="3"/>
  <c r="V680" i="3"/>
  <c r="V689" i="3"/>
  <c r="V169" i="3"/>
  <c r="V280" i="3"/>
  <c r="V377" i="3"/>
  <c r="V463" i="3"/>
  <c r="V547" i="3"/>
  <c r="V626" i="3"/>
  <c r="V697" i="3"/>
  <c r="V729" i="3"/>
  <c r="V746" i="3"/>
  <c r="V762" i="3"/>
  <c r="V778" i="3"/>
  <c r="V794" i="3"/>
  <c r="V808" i="3"/>
  <c r="V822" i="3"/>
  <c r="V833" i="3"/>
  <c r="V847" i="3"/>
  <c r="V858" i="3"/>
  <c r="V872" i="3"/>
  <c r="V886" i="3"/>
  <c r="V895" i="3"/>
  <c r="V904" i="3"/>
  <c r="V913" i="3"/>
  <c r="V922" i="3"/>
  <c r="V931" i="3"/>
  <c r="V940" i="3"/>
  <c r="V950" i="3"/>
  <c r="V958" i="3"/>
  <c r="V966" i="3"/>
  <c r="V974" i="3"/>
  <c r="V982" i="3"/>
  <c r="V990" i="3"/>
  <c r="V998" i="3"/>
  <c r="V1006" i="3"/>
  <c r="V1014" i="3"/>
  <c r="V1022" i="3"/>
  <c r="V1030" i="3"/>
  <c r="V1038" i="3"/>
  <c r="V1046" i="3"/>
  <c r="V1054" i="3"/>
  <c r="V1062" i="3"/>
  <c r="V1070" i="3"/>
  <c r="V1078" i="3"/>
  <c r="V1086" i="3"/>
  <c r="V1094" i="3"/>
  <c r="V1102" i="3"/>
  <c r="V1110" i="3"/>
  <c r="V1118" i="3"/>
  <c r="V1126" i="3"/>
  <c r="V1134" i="3"/>
  <c r="V1142" i="3"/>
  <c r="V1150" i="3"/>
  <c r="V1158" i="3"/>
  <c r="V1166" i="3"/>
  <c r="V1174" i="3"/>
  <c r="V1182" i="3"/>
  <c r="V1190" i="3"/>
  <c r="V1198" i="3"/>
  <c r="V1206" i="3"/>
  <c r="V1214" i="3"/>
  <c r="V1222" i="3"/>
  <c r="V1230" i="3"/>
  <c r="V1238" i="3"/>
  <c r="V1246" i="3"/>
  <c r="V1254" i="3"/>
  <c r="V1262" i="3"/>
  <c r="V1270" i="3"/>
  <c r="V1278" i="3"/>
  <c r="V1286" i="3"/>
  <c r="V1294" i="3"/>
  <c r="V1302" i="3"/>
  <c r="V185" i="3"/>
  <c r="V292" i="3"/>
  <c r="V387" i="3"/>
  <c r="V473" i="3"/>
  <c r="V559" i="3"/>
  <c r="V635" i="3"/>
  <c r="V698" i="3"/>
  <c r="V730" i="3"/>
  <c r="V751" i="3"/>
  <c r="V767" i="3"/>
  <c r="V783" i="3"/>
  <c r="V798" i="3"/>
  <c r="V809" i="3"/>
  <c r="V823" i="3"/>
  <c r="V834" i="3"/>
  <c r="V848" i="3"/>
  <c r="V862" i="3"/>
  <c r="V873" i="3"/>
  <c r="V887" i="3"/>
  <c r="V896" i="3"/>
  <c r="V905" i="3"/>
  <c r="V914" i="3"/>
  <c r="V923" i="3"/>
  <c r="V932" i="3"/>
  <c r="V942" i="3"/>
  <c r="V951" i="3"/>
  <c r="V959" i="3"/>
  <c r="V967" i="3"/>
  <c r="V975" i="3"/>
  <c r="V983" i="3"/>
  <c r="V991" i="3"/>
  <c r="V999" i="3"/>
  <c r="V1007" i="3"/>
  <c r="V1015" i="3"/>
  <c r="V1023" i="3"/>
  <c r="V1031" i="3"/>
  <c r="V1039" i="3"/>
  <c r="V1047" i="3"/>
  <c r="V1055" i="3"/>
  <c r="V1063" i="3"/>
  <c r="V1071" i="3"/>
  <c r="V1079" i="3"/>
  <c r="V1087" i="3"/>
  <c r="V1095" i="3"/>
  <c r="V1103" i="3"/>
  <c r="V1111" i="3"/>
  <c r="V1119" i="3"/>
  <c r="V1127" i="3"/>
  <c r="V1135" i="3"/>
  <c r="V1143" i="3"/>
  <c r="V1151" i="3"/>
  <c r="V1159" i="3"/>
  <c r="V1167" i="3"/>
  <c r="V1175" i="3"/>
  <c r="V1183" i="3"/>
  <c r="V1191" i="3"/>
  <c r="V1199" i="3"/>
  <c r="V1207" i="3"/>
  <c r="V1215" i="3"/>
  <c r="V1223" i="3"/>
  <c r="V1231" i="3"/>
  <c r="V1239" i="3"/>
  <c r="V1247" i="3"/>
  <c r="V1255" i="3"/>
  <c r="V1263" i="3"/>
  <c r="V1271" i="3"/>
  <c r="V1279" i="3"/>
  <c r="V1287" i="3"/>
  <c r="V1295" i="3"/>
  <c r="V1303" i="3"/>
  <c r="V1311" i="3"/>
  <c r="V1319" i="3"/>
  <c r="V1327" i="3"/>
  <c r="V1335" i="3"/>
  <c r="V1343" i="3"/>
  <c r="V1351" i="3"/>
  <c r="V1359" i="3"/>
  <c r="V1367" i="3"/>
  <c r="V1375" i="3"/>
  <c r="V1383" i="3"/>
  <c r="V1391" i="3"/>
  <c r="V1399" i="3"/>
  <c r="V1407" i="3"/>
  <c r="V1415" i="3"/>
  <c r="V1423" i="3"/>
  <c r="V31" i="3"/>
  <c r="V216" i="3"/>
  <c r="V319" i="3"/>
  <c r="V409" i="3"/>
  <c r="V495" i="3"/>
  <c r="V579" i="3"/>
  <c r="V653" i="3"/>
  <c r="V706" i="3"/>
  <c r="V737" i="3"/>
  <c r="V753" i="3"/>
  <c r="V769" i="3"/>
  <c r="V785" i="3"/>
  <c r="V800" i="3"/>
  <c r="V814" i="3"/>
  <c r="V825" i="3"/>
  <c r="V839" i="3"/>
  <c r="V850" i="3"/>
  <c r="V864" i="3"/>
  <c r="V878" i="3"/>
  <c r="V889" i="3"/>
  <c r="V898" i="3"/>
  <c r="V907" i="3"/>
  <c r="V916" i="3"/>
  <c r="V926" i="3"/>
  <c r="V935" i="3"/>
  <c r="V944" i="3"/>
  <c r="V953" i="3"/>
  <c r="V961" i="3"/>
  <c r="V969" i="3"/>
  <c r="V977" i="3"/>
  <c r="V985" i="3"/>
  <c r="V993" i="3"/>
  <c r="V1001" i="3"/>
  <c r="V1009" i="3"/>
  <c r="V1017" i="3"/>
  <c r="V1025" i="3"/>
  <c r="V1033" i="3"/>
  <c r="V1041" i="3"/>
  <c r="V1049" i="3"/>
  <c r="V1057" i="3"/>
  <c r="V1065" i="3"/>
  <c r="V1073" i="3"/>
  <c r="V1081" i="3"/>
  <c r="V1089" i="3"/>
  <c r="V1097" i="3"/>
  <c r="V1105" i="3"/>
  <c r="V1113" i="3"/>
  <c r="V1121" i="3"/>
  <c r="V1129" i="3"/>
  <c r="V1137" i="3"/>
  <c r="V1145" i="3"/>
  <c r="V1153" i="3"/>
  <c r="V1161" i="3"/>
  <c r="V63" i="3"/>
  <c r="V228" i="3"/>
  <c r="V330" i="3"/>
  <c r="V419" i="3"/>
  <c r="V505" i="3"/>
  <c r="V589" i="3"/>
  <c r="V663" i="3"/>
  <c r="V713" i="3"/>
  <c r="V738" i="3"/>
  <c r="V754" i="3"/>
  <c r="V770" i="3"/>
  <c r="V786" i="3"/>
  <c r="V801" i="3"/>
  <c r="V815" i="3"/>
  <c r="V826" i="3"/>
  <c r="V840" i="3"/>
  <c r="V854" i="3"/>
  <c r="V865" i="3"/>
  <c r="V879" i="3"/>
  <c r="V890" i="3"/>
  <c r="V899" i="3"/>
  <c r="V908" i="3"/>
  <c r="V918" i="3"/>
  <c r="V927" i="3"/>
  <c r="V936" i="3"/>
  <c r="V945" i="3"/>
  <c r="V954" i="3"/>
  <c r="V962" i="3"/>
  <c r="V970" i="3"/>
  <c r="V978" i="3"/>
  <c r="V986" i="3"/>
  <c r="V994" i="3"/>
  <c r="V1002" i="3"/>
  <c r="V1010" i="3"/>
  <c r="V1018" i="3"/>
  <c r="V1026" i="3"/>
  <c r="V1034" i="3"/>
  <c r="V1042" i="3"/>
  <c r="V1050" i="3"/>
  <c r="V1058" i="3"/>
  <c r="V1066" i="3"/>
  <c r="V1074" i="3"/>
  <c r="V1082" i="3"/>
  <c r="V1090" i="3"/>
  <c r="V1098" i="3"/>
  <c r="V1106" i="3"/>
  <c r="V1114" i="3"/>
  <c r="V1122" i="3"/>
  <c r="V1130" i="3"/>
  <c r="V1138" i="3"/>
  <c r="V1146" i="3"/>
  <c r="V1154" i="3"/>
  <c r="V1162" i="3"/>
  <c r="V1170" i="3"/>
  <c r="V1178" i="3"/>
  <c r="V1186" i="3"/>
  <c r="V1194" i="3"/>
  <c r="V1202" i="3"/>
  <c r="V1210" i="3"/>
  <c r="V1218" i="3"/>
  <c r="V1226" i="3"/>
  <c r="V1234" i="3"/>
  <c r="V1242" i="3"/>
  <c r="V95" i="3"/>
  <c r="V241" i="3"/>
  <c r="V344" i="3"/>
  <c r="V431" i="3"/>
  <c r="V515" i="3"/>
  <c r="V599" i="3"/>
  <c r="V672" i="3"/>
  <c r="V714" i="3"/>
  <c r="V743" i="3"/>
  <c r="V759" i="3"/>
  <c r="V775" i="3"/>
  <c r="V791" i="3"/>
  <c r="V802" i="3"/>
  <c r="V816" i="3"/>
  <c r="V830" i="3"/>
  <c r="V841" i="3"/>
  <c r="V855" i="3"/>
  <c r="V866" i="3"/>
  <c r="V880" i="3"/>
  <c r="V891" i="3"/>
  <c r="V900" i="3"/>
  <c r="V910" i="3"/>
  <c r="V919" i="3"/>
  <c r="V928" i="3"/>
  <c r="V937" i="3"/>
  <c r="V946" i="3"/>
  <c r="V955" i="3"/>
  <c r="V963" i="3"/>
  <c r="V971" i="3"/>
  <c r="V979" i="3"/>
  <c r="V987" i="3"/>
  <c r="V995" i="3"/>
  <c r="V1003" i="3"/>
  <c r="V1011" i="3"/>
  <c r="V1019" i="3"/>
  <c r="V1027" i="3"/>
  <c r="V1035" i="3"/>
  <c r="V1043" i="3"/>
  <c r="V1051" i="3"/>
  <c r="V1059" i="3"/>
  <c r="V1067" i="3"/>
  <c r="V1075" i="3"/>
  <c r="V1083" i="3"/>
  <c r="V1091" i="3"/>
  <c r="V1099" i="3"/>
  <c r="V1107" i="3"/>
  <c r="V1115" i="3"/>
  <c r="V1123" i="3"/>
  <c r="V1131" i="3"/>
  <c r="V1139" i="3"/>
  <c r="V1147" i="3"/>
  <c r="V1155" i="3"/>
  <c r="V1163" i="3"/>
  <c r="V1171" i="3"/>
  <c r="V1179" i="3"/>
  <c r="V1187" i="3"/>
  <c r="V1195" i="3"/>
  <c r="V1203" i="3"/>
  <c r="V1211" i="3"/>
  <c r="V1219" i="3"/>
  <c r="V1227" i="3"/>
  <c r="V1235" i="3"/>
  <c r="V1243" i="3"/>
  <c r="V1251" i="3"/>
  <c r="V1259" i="3"/>
  <c r="V1267" i="3"/>
  <c r="V1275" i="3"/>
  <c r="V1283" i="3"/>
  <c r="V1291" i="3"/>
  <c r="V1299" i="3"/>
  <c r="V1307" i="3"/>
  <c r="V1315" i="3"/>
  <c r="V1323" i="3"/>
  <c r="V1331" i="3"/>
  <c r="V1339" i="3"/>
  <c r="V1347" i="3"/>
  <c r="V1355" i="3"/>
  <c r="V1363" i="3"/>
  <c r="V1371" i="3"/>
  <c r="V1379" i="3"/>
  <c r="V1387" i="3"/>
  <c r="V1395" i="3"/>
  <c r="V1403" i="3"/>
  <c r="V1411" i="3"/>
  <c r="V1419" i="3"/>
  <c r="V127" i="3"/>
  <c r="V255" i="3"/>
  <c r="V355" i="3"/>
  <c r="V441" i="3"/>
  <c r="V527" i="3"/>
  <c r="V608" i="3"/>
  <c r="V681" i="3"/>
  <c r="V721" i="3"/>
  <c r="V744" i="3"/>
  <c r="V760" i="3"/>
  <c r="V776" i="3"/>
  <c r="V792" i="3"/>
  <c r="V806" i="3"/>
  <c r="V817" i="3"/>
  <c r="V831" i="3"/>
  <c r="V842" i="3"/>
  <c r="V856" i="3"/>
  <c r="V870" i="3"/>
  <c r="V881" i="3"/>
  <c r="V892" i="3"/>
  <c r="V902" i="3"/>
  <c r="V911" i="3"/>
  <c r="V920" i="3"/>
  <c r="V929" i="3"/>
  <c r="V938" i="3"/>
  <c r="V947" i="3"/>
  <c r="V956" i="3"/>
  <c r="V964" i="3"/>
  <c r="V972" i="3"/>
  <c r="V980" i="3"/>
  <c r="V988" i="3"/>
  <c r="V996" i="3"/>
  <c r="V1004" i="3"/>
  <c r="V1012" i="3"/>
  <c r="V1020" i="3"/>
  <c r="V1028" i="3"/>
  <c r="V1036" i="3"/>
  <c r="V1044" i="3"/>
  <c r="V1052" i="3"/>
  <c r="V1060" i="3"/>
  <c r="V1068" i="3"/>
  <c r="V1076" i="3"/>
  <c r="V1084" i="3"/>
  <c r="V1092" i="3"/>
  <c r="V1100" i="3"/>
  <c r="V1108" i="3"/>
  <c r="V1116" i="3"/>
  <c r="V1124" i="3"/>
  <c r="V1132" i="3"/>
  <c r="V1140" i="3"/>
  <c r="V1148" i="3"/>
  <c r="V1156" i="3"/>
  <c r="V1164" i="3"/>
  <c r="V399" i="3"/>
  <c r="V705" i="3"/>
  <c r="V784" i="3"/>
  <c r="V838" i="3"/>
  <c r="V888" i="3"/>
  <c r="V924" i="3"/>
  <c r="V960" i="3"/>
  <c r="V992" i="3"/>
  <c r="V1024" i="3"/>
  <c r="V1056" i="3"/>
  <c r="V1088" i="3"/>
  <c r="V1120" i="3"/>
  <c r="V1152" i="3"/>
  <c r="V1176" i="3"/>
  <c r="V1192" i="3"/>
  <c r="V1208" i="3"/>
  <c r="V1224" i="3"/>
  <c r="V1240" i="3"/>
  <c r="V1253" i="3"/>
  <c r="V1266" i="3"/>
  <c r="V1280" i="3"/>
  <c r="V1292" i="3"/>
  <c r="V1305" i="3"/>
  <c r="V1316" i="3"/>
  <c r="V1326" i="3"/>
  <c r="V1337" i="3"/>
  <c r="V1348" i="3"/>
  <c r="V1358" i="3"/>
  <c r="V1369" i="3"/>
  <c r="V1380" i="3"/>
  <c r="V1390" i="3"/>
  <c r="V1401" i="3"/>
  <c r="V1412" i="3"/>
  <c r="V1422" i="3"/>
  <c r="V1431" i="3"/>
  <c r="V1439" i="3"/>
  <c r="V1447" i="3"/>
  <c r="V1455" i="3"/>
  <c r="V1463" i="3"/>
  <c r="V1471" i="3"/>
  <c r="V1479" i="3"/>
  <c r="V1487" i="3"/>
  <c r="V1495" i="3"/>
  <c r="V1503" i="3"/>
  <c r="V1511" i="3"/>
  <c r="V1519" i="3"/>
  <c r="V1527" i="3"/>
  <c r="V1535" i="3"/>
  <c r="V1543" i="3"/>
  <c r="V1551" i="3"/>
  <c r="V1559" i="3"/>
  <c r="V1567" i="3"/>
  <c r="V1575" i="3"/>
  <c r="V1583" i="3"/>
  <c r="V1591" i="3"/>
  <c r="V1599" i="3"/>
  <c r="V1607" i="3"/>
  <c r="V1615" i="3"/>
  <c r="V1623" i="3"/>
  <c r="V1631" i="3"/>
  <c r="V1639" i="3"/>
  <c r="V1647" i="3"/>
  <c r="V1655" i="3"/>
  <c r="V1663" i="3"/>
  <c r="V1671" i="3"/>
  <c r="V1679" i="3"/>
  <c r="V1687" i="3"/>
  <c r="V1695" i="3"/>
  <c r="V1703" i="3"/>
  <c r="V1711" i="3"/>
  <c r="V1719" i="3"/>
  <c r="V1727" i="3"/>
  <c r="V1735" i="3"/>
  <c r="V1743" i="3"/>
  <c r="V1751" i="3"/>
  <c r="V1759" i="3"/>
  <c r="V1767" i="3"/>
  <c r="V1775" i="3"/>
  <c r="V1783" i="3"/>
  <c r="V1791" i="3"/>
  <c r="V1799" i="3"/>
  <c r="V1807" i="3"/>
  <c r="V1815" i="3"/>
  <c r="V1823" i="3"/>
  <c r="V1831" i="3"/>
  <c r="V451" i="3"/>
  <c r="V722" i="3"/>
  <c r="V793" i="3"/>
  <c r="V846" i="3"/>
  <c r="V894" i="3"/>
  <c r="V930" i="3"/>
  <c r="V965" i="3"/>
  <c r="V997" i="3"/>
  <c r="V1029" i="3"/>
  <c r="V1061" i="3"/>
  <c r="V1093" i="3"/>
  <c r="V1125" i="3"/>
  <c r="V1157" i="3"/>
  <c r="V1177" i="3"/>
  <c r="V1193" i="3"/>
  <c r="V1209" i="3"/>
  <c r="V1225" i="3"/>
  <c r="V1241" i="3"/>
  <c r="V1256" i="3"/>
  <c r="V1268" i="3"/>
  <c r="V1281" i="3"/>
  <c r="V1293" i="3"/>
  <c r="V1306" i="3"/>
  <c r="V1317" i="3"/>
  <c r="V1328" i="3"/>
  <c r="V1338" i="3"/>
  <c r="V1349" i="3"/>
  <c r="V1360" i="3"/>
  <c r="V1370" i="3"/>
  <c r="V1381" i="3"/>
  <c r="V1392" i="3"/>
  <c r="V1402" i="3"/>
  <c r="V1413" i="3"/>
  <c r="V1424" i="3"/>
  <c r="V1432" i="3"/>
  <c r="V1440" i="3"/>
  <c r="V1448" i="3"/>
  <c r="V1456" i="3"/>
  <c r="V1464" i="3"/>
  <c r="V1472" i="3"/>
  <c r="V1480" i="3"/>
  <c r="V1488" i="3"/>
  <c r="V1496" i="3"/>
  <c r="V1504" i="3"/>
  <c r="V1512" i="3"/>
  <c r="V1520" i="3"/>
  <c r="V1528" i="3"/>
  <c r="V1536" i="3"/>
  <c r="V1544" i="3"/>
  <c r="V1552" i="3"/>
  <c r="V1560" i="3"/>
  <c r="V1568" i="3"/>
  <c r="V1576" i="3"/>
  <c r="V1584" i="3"/>
  <c r="V1592" i="3"/>
  <c r="V1600" i="3"/>
  <c r="V1608" i="3"/>
  <c r="V1616" i="3"/>
  <c r="V1624" i="3"/>
  <c r="V1632" i="3"/>
  <c r="V1640" i="3"/>
  <c r="V1648" i="3"/>
  <c r="V1656" i="3"/>
  <c r="V1664" i="3"/>
  <c r="V1672" i="3"/>
  <c r="V1680" i="3"/>
  <c r="V1688" i="3"/>
  <c r="V1696" i="3"/>
  <c r="V1704" i="3"/>
  <c r="V1712" i="3"/>
  <c r="V1720" i="3"/>
  <c r="V1728" i="3"/>
  <c r="V1736" i="3"/>
  <c r="V1744" i="3"/>
  <c r="V1752" i="3"/>
  <c r="V1760" i="3"/>
  <c r="V1768" i="3"/>
  <c r="V1776" i="3"/>
  <c r="V1784" i="3"/>
  <c r="V1792" i="3"/>
  <c r="V1800" i="3"/>
  <c r="V1808" i="3"/>
  <c r="V1816" i="3"/>
  <c r="V1824" i="3"/>
  <c r="V1832" i="3"/>
  <c r="V1840" i="3"/>
  <c r="V1848" i="3"/>
  <c r="V1856" i="3"/>
  <c r="V1864" i="3"/>
  <c r="V1872" i="3"/>
  <c r="V1880" i="3"/>
  <c r="V1888" i="3"/>
  <c r="V1896" i="3"/>
  <c r="V1904" i="3"/>
  <c r="V1912" i="3"/>
  <c r="V1920" i="3"/>
  <c r="V1928" i="3"/>
  <c r="V1936" i="3"/>
  <c r="V1944" i="3"/>
  <c r="V1952" i="3"/>
  <c r="V1960" i="3"/>
  <c r="V1968" i="3"/>
  <c r="V1976" i="3"/>
  <c r="V1984" i="3"/>
  <c r="V1992" i="3"/>
  <c r="V2000" i="3"/>
  <c r="V483" i="3"/>
  <c r="V735" i="3"/>
  <c r="V799" i="3"/>
  <c r="V849" i="3"/>
  <c r="V897" i="3"/>
  <c r="V934" i="3"/>
  <c r="V968" i="3"/>
  <c r="V1000" i="3"/>
  <c r="V1032" i="3"/>
  <c r="V1064" i="3"/>
  <c r="V1096" i="3"/>
  <c r="V1128" i="3"/>
  <c r="V1160" i="3"/>
  <c r="V1180" i="3"/>
  <c r="V1196" i="3"/>
  <c r="V1212" i="3"/>
  <c r="V1228" i="3"/>
  <c r="V1244" i="3"/>
  <c r="V1257" i="3"/>
  <c r="V1269" i="3"/>
  <c r="V1282" i="3"/>
  <c r="V1296" i="3"/>
  <c r="V1308" i="3"/>
  <c r="V1318" i="3"/>
  <c r="V1329" i="3"/>
  <c r="V1340" i="3"/>
  <c r="V1350" i="3"/>
  <c r="V1361" i="3"/>
  <c r="V1372" i="3"/>
  <c r="V1382" i="3"/>
  <c r="V1393" i="3"/>
  <c r="V1404" i="3"/>
  <c r="V1414" i="3"/>
  <c r="V1425" i="3"/>
  <c r="V1433" i="3"/>
  <c r="V1441" i="3"/>
  <c r="V1449" i="3"/>
  <c r="V1457" i="3"/>
  <c r="V1465" i="3"/>
  <c r="V1473" i="3"/>
  <c r="V1481" i="3"/>
  <c r="V1489" i="3"/>
  <c r="V1497" i="3"/>
  <c r="V1505" i="3"/>
  <c r="V1513" i="3"/>
  <c r="V1521" i="3"/>
  <c r="V1529" i="3"/>
  <c r="V1537" i="3"/>
  <c r="V1545" i="3"/>
  <c r="V1553" i="3"/>
  <c r="V1561" i="3"/>
  <c r="V1569" i="3"/>
  <c r="V1577" i="3"/>
  <c r="V1585" i="3"/>
  <c r="V1593" i="3"/>
  <c r="V1601" i="3"/>
  <c r="V1609" i="3"/>
  <c r="V1617" i="3"/>
  <c r="V1625" i="3"/>
  <c r="V1633" i="3"/>
  <c r="V1641" i="3"/>
  <c r="V1649" i="3"/>
  <c r="V1657" i="3"/>
  <c r="V1665" i="3"/>
  <c r="V1673" i="3"/>
  <c r="V1681" i="3"/>
  <c r="V1689" i="3"/>
  <c r="V1697" i="3"/>
  <c r="V1705" i="3"/>
  <c r="V1713" i="3"/>
  <c r="V1721" i="3"/>
  <c r="V1729" i="3"/>
  <c r="V1737" i="3"/>
  <c r="V1745" i="3"/>
  <c r="V1753" i="3"/>
  <c r="V1761" i="3"/>
  <c r="V1769" i="3"/>
  <c r="V1777" i="3"/>
  <c r="V1785" i="3"/>
  <c r="V1793" i="3"/>
  <c r="V1801" i="3"/>
  <c r="V1809" i="3"/>
  <c r="V1817" i="3"/>
  <c r="V1825" i="3"/>
  <c r="V1833" i="3"/>
  <c r="V1841" i="3"/>
  <c r="V1849" i="3"/>
  <c r="V1857" i="3"/>
  <c r="V1865" i="3"/>
  <c r="V1873" i="3"/>
  <c r="V1881" i="3"/>
  <c r="V1889" i="3"/>
  <c r="V1897" i="3"/>
  <c r="V1905" i="3"/>
  <c r="V1913" i="3"/>
  <c r="V1921" i="3"/>
  <c r="V1929" i="3"/>
  <c r="V1937" i="3"/>
  <c r="V1945" i="3"/>
  <c r="V1953" i="3"/>
  <c r="V1961" i="3"/>
  <c r="V1969" i="3"/>
  <c r="V1977" i="3"/>
  <c r="V1985" i="3"/>
  <c r="V1993" i="3"/>
  <c r="V2001" i="3"/>
  <c r="V1682" i="3"/>
  <c r="V1706" i="3"/>
  <c r="V1714" i="3"/>
  <c r="V1730" i="3"/>
  <c r="V1746" i="3"/>
  <c r="V1754" i="3"/>
  <c r="V1770" i="3"/>
  <c r="V1778" i="3"/>
  <c r="V1786" i="3"/>
  <c r="V1802" i="3"/>
  <c r="V1810" i="3"/>
  <c r="V152" i="3"/>
  <c r="V537" i="3"/>
  <c r="V745" i="3"/>
  <c r="V807" i="3"/>
  <c r="V857" i="3"/>
  <c r="V903" i="3"/>
  <c r="V939" i="3"/>
  <c r="V973" i="3"/>
  <c r="V1005" i="3"/>
  <c r="V1037" i="3"/>
  <c r="V1069" i="3"/>
  <c r="V1101" i="3"/>
  <c r="V1133" i="3"/>
  <c r="V1165" i="3"/>
  <c r="V1181" i="3"/>
  <c r="V1197" i="3"/>
  <c r="V1213" i="3"/>
  <c r="V1229" i="3"/>
  <c r="V1245" i="3"/>
  <c r="V1258" i="3"/>
  <c r="V1272" i="3"/>
  <c r="V1284" i="3"/>
  <c r="V1297" i="3"/>
  <c r="V1309" i="3"/>
  <c r="V1320" i="3"/>
  <c r="V1330" i="3"/>
  <c r="V1341" i="3"/>
  <c r="V1352" i="3"/>
  <c r="V1362" i="3"/>
  <c r="V1373" i="3"/>
  <c r="V1384" i="3"/>
  <c r="V1394" i="3"/>
  <c r="V1405" i="3"/>
  <c r="V1416" i="3"/>
  <c r="V1426" i="3"/>
  <c r="V1434" i="3"/>
  <c r="V1442" i="3"/>
  <c r="V1450" i="3"/>
  <c r="V1458" i="3"/>
  <c r="V1466" i="3"/>
  <c r="V1474" i="3"/>
  <c r="V1482" i="3"/>
  <c r="V1490" i="3"/>
  <c r="V1498" i="3"/>
  <c r="V1506" i="3"/>
  <c r="V1514" i="3"/>
  <c r="V1522" i="3"/>
  <c r="V1530" i="3"/>
  <c r="V1538" i="3"/>
  <c r="V1546" i="3"/>
  <c r="V1554" i="3"/>
  <c r="V1562" i="3"/>
  <c r="V1570" i="3"/>
  <c r="V1578" i="3"/>
  <c r="V1586" i="3"/>
  <c r="V1594" i="3"/>
  <c r="V1602" i="3"/>
  <c r="V1610" i="3"/>
  <c r="V1618" i="3"/>
  <c r="V1626" i="3"/>
  <c r="V1634" i="3"/>
  <c r="V1642" i="3"/>
  <c r="V1650" i="3"/>
  <c r="V1658" i="3"/>
  <c r="V1666" i="3"/>
  <c r="V1674" i="3"/>
  <c r="V1690" i="3"/>
  <c r="V1698" i="3"/>
  <c r="V1722" i="3"/>
  <c r="V1738" i="3"/>
  <c r="V1762" i="3"/>
  <c r="V1794" i="3"/>
  <c r="V201" i="3"/>
  <c r="V569" i="3"/>
  <c r="V752" i="3"/>
  <c r="V810" i="3"/>
  <c r="V863" i="3"/>
  <c r="V906" i="3"/>
  <c r="V943" i="3"/>
  <c r="V976" i="3"/>
  <c r="V1008" i="3"/>
  <c r="V1040" i="3"/>
  <c r="V1072" i="3"/>
  <c r="V1104" i="3"/>
  <c r="V1136" i="3"/>
  <c r="V1168" i="3"/>
  <c r="V1184" i="3"/>
  <c r="V1200" i="3"/>
  <c r="V1216" i="3"/>
  <c r="V1232" i="3"/>
  <c r="V1248" i="3"/>
  <c r="V1260" i="3"/>
  <c r="V1273" i="3"/>
  <c r="V1285" i="3"/>
  <c r="V1298" i="3"/>
  <c r="V1310" i="3"/>
  <c r="V1321" i="3"/>
  <c r="V1332" i="3"/>
  <c r="V1342" i="3"/>
  <c r="V1353" i="3"/>
  <c r="V1364" i="3"/>
  <c r="V1374" i="3"/>
  <c r="V1385" i="3"/>
  <c r="V1396" i="3"/>
  <c r="V1406" i="3"/>
  <c r="V1417" i="3"/>
  <c r="V1427" i="3"/>
  <c r="V1435" i="3"/>
  <c r="V1443" i="3"/>
  <c r="V1451" i="3"/>
  <c r="V1459" i="3"/>
  <c r="V1467" i="3"/>
  <c r="V1475" i="3"/>
  <c r="V1483" i="3"/>
  <c r="V1491" i="3"/>
  <c r="V1499" i="3"/>
  <c r="V1507" i="3"/>
  <c r="V1515" i="3"/>
  <c r="V1523" i="3"/>
  <c r="V1531" i="3"/>
  <c r="V1539" i="3"/>
  <c r="V1547" i="3"/>
  <c r="V1555" i="3"/>
  <c r="V1563" i="3"/>
  <c r="V1571" i="3"/>
  <c r="V1579" i="3"/>
  <c r="V1587" i="3"/>
  <c r="V1595" i="3"/>
  <c r="V1603" i="3"/>
  <c r="V1611" i="3"/>
  <c r="V1619" i="3"/>
  <c r="V1627" i="3"/>
  <c r="V1635" i="3"/>
  <c r="V1643" i="3"/>
  <c r="V1651" i="3"/>
  <c r="V1659" i="3"/>
  <c r="V1667" i="3"/>
  <c r="V1675" i="3"/>
  <c r="V1683" i="3"/>
  <c r="V1691" i="3"/>
  <c r="V1699" i="3"/>
  <c r="V1707" i="3"/>
  <c r="V1715" i="3"/>
  <c r="V1723" i="3"/>
  <c r="V1731" i="3"/>
  <c r="V1739" i="3"/>
  <c r="V1747" i="3"/>
  <c r="V1755" i="3"/>
  <c r="V1763" i="3"/>
  <c r="V1771" i="3"/>
  <c r="V1779" i="3"/>
  <c r="V1787" i="3"/>
  <c r="V1795" i="3"/>
  <c r="V1803" i="3"/>
  <c r="V1811" i="3"/>
  <c r="V1819" i="3"/>
  <c r="V1827" i="3"/>
  <c r="V266" i="3"/>
  <c r="V617" i="3"/>
  <c r="V761" i="3"/>
  <c r="V818" i="3"/>
  <c r="V871" i="3"/>
  <c r="V912" i="3"/>
  <c r="V948" i="3"/>
  <c r="V981" i="3"/>
  <c r="V1013" i="3"/>
  <c r="V1045" i="3"/>
  <c r="V1077" i="3"/>
  <c r="V1109" i="3"/>
  <c r="V1141" i="3"/>
  <c r="V1169" i="3"/>
  <c r="V1185" i="3"/>
  <c r="V1201" i="3"/>
  <c r="V1217" i="3"/>
  <c r="V1233" i="3"/>
  <c r="V1249" i="3"/>
  <c r="V1261" i="3"/>
  <c r="V1274" i="3"/>
  <c r="V1288" i="3"/>
  <c r="V1300" i="3"/>
  <c r="V1312" i="3"/>
  <c r="V1322" i="3"/>
  <c r="V1333" i="3"/>
  <c r="V1344" i="3"/>
  <c r="V1354" i="3"/>
  <c r="V1365" i="3"/>
  <c r="V1376" i="3"/>
  <c r="V1386" i="3"/>
  <c r="V1397" i="3"/>
  <c r="V1408" i="3"/>
  <c r="V1418" i="3"/>
  <c r="V1428" i="3"/>
  <c r="V1436" i="3"/>
  <c r="V1444" i="3"/>
  <c r="V1452" i="3"/>
  <c r="V1460" i="3"/>
  <c r="V1468" i="3"/>
  <c r="V1476" i="3"/>
  <c r="V1484" i="3"/>
  <c r="V1492" i="3"/>
  <c r="V1500" i="3"/>
  <c r="V1508" i="3"/>
  <c r="V1516" i="3"/>
  <c r="V1524" i="3"/>
  <c r="V1532" i="3"/>
  <c r="V1540" i="3"/>
  <c r="V1548" i="3"/>
  <c r="V305" i="3"/>
  <c r="V644" i="3"/>
  <c r="V768" i="3"/>
  <c r="V824" i="3"/>
  <c r="V874" i="3"/>
  <c r="V915" i="3"/>
  <c r="V952" i="3"/>
  <c r="V984" i="3"/>
  <c r="V1016" i="3"/>
  <c r="V1048" i="3"/>
  <c r="V1080" i="3"/>
  <c r="V1112" i="3"/>
  <c r="V1144" i="3"/>
  <c r="V1172" i="3"/>
  <c r="V1188" i="3"/>
  <c r="V1204" i="3"/>
  <c r="V1220" i="3"/>
  <c r="V1236" i="3"/>
  <c r="V1250" i="3"/>
  <c r="V1264" i="3"/>
  <c r="V1276" i="3"/>
  <c r="V1289" i="3"/>
  <c r="V1301" i="3"/>
  <c r="V1313" i="3"/>
  <c r="V1324" i="3"/>
  <c r="V1334" i="3"/>
  <c r="V1345" i="3"/>
  <c r="V1356" i="3"/>
  <c r="V1366" i="3"/>
  <c r="V1377" i="3"/>
  <c r="V1388" i="3"/>
  <c r="V1398" i="3"/>
  <c r="V1409" i="3"/>
  <c r="V1420" i="3"/>
  <c r="V1429" i="3"/>
  <c r="V1437" i="3"/>
  <c r="V1445" i="3"/>
  <c r="V1453" i="3"/>
  <c r="V1461" i="3"/>
  <c r="V1469" i="3"/>
  <c r="V1477" i="3"/>
  <c r="V1485" i="3"/>
  <c r="V1493" i="3"/>
  <c r="V1501" i="3"/>
  <c r="V1509" i="3"/>
  <c r="V1517" i="3"/>
  <c r="V1525" i="3"/>
  <c r="V1533" i="3"/>
  <c r="V1541" i="3"/>
  <c r="V1549" i="3"/>
  <c r="V1557" i="3"/>
  <c r="V1565" i="3"/>
  <c r="V1573" i="3"/>
  <c r="V1581" i="3"/>
  <c r="V1589" i="3"/>
  <c r="V1597" i="3"/>
  <c r="V1605" i="3"/>
  <c r="V1613" i="3"/>
  <c r="V1621" i="3"/>
  <c r="V1629" i="3"/>
  <c r="V1637" i="3"/>
  <c r="V1645" i="3"/>
  <c r="V1653" i="3"/>
  <c r="V1661" i="3"/>
  <c r="V1669" i="3"/>
  <c r="V1677" i="3"/>
  <c r="V1685" i="3"/>
  <c r="V1693" i="3"/>
  <c r="V1701" i="3"/>
  <c r="V1709" i="3"/>
  <c r="V1717" i="3"/>
  <c r="V1725" i="3"/>
  <c r="V1733" i="3"/>
  <c r="V1741" i="3"/>
  <c r="V1970" i="3"/>
  <c r="V1999" i="3"/>
  <c r="V1979" i="3"/>
  <c r="V1947" i="3"/>
  <c r="V1893" i="3"/>
  <c r="V1871" i="3"/>
  <c r="V1828" i="3"/>
  <c r="V1748" i="3"/>
  <c r="V1620" i="3"/>
  <c r="V1430" i="3"/>
  <c r="V1346" i="3"/>
  <c r="V1998" i="3"/>
  <c r="V1978" i="3"/>
  <c r="V1966" i="3"/>
  <c r="V1946" i="3"/>
  <c r="V1934" i="3"/>
  <c r="V1924" i="3"/>
  <c r="V1902" i="3"/>
  <c r="V1892" i="3"/>
  <c r="V1882" i="3"/>
  <c r="V1860" i="3"/>
  <c r="V1850" i="3"/>
  <c r="V1838" i="3"/>
  <c r="V1806" i="3"/>
  <c r="V1788" i="3"/>
  <c r="V1765" i="3"/>
  <c r="V1742" i="3"/>
  <c r="V1678" i="3"/>
  <c r="V1646" i="3"/>
  <c r="V1614" i="3"/>
  <c r="V1550" i="3"/>
  <c r="V1336" i="3"/>
  <c r="V7" i="3"/>
  <c r="V1997" i="3"/>
  <c r="V1987" i="3"/>
  <c r="V1975" i="3"/>
  <c r="V1965" i="3"/>
  <c r="V1955" i="3"/>
  <c r="V1943" i="3"/>
  <c r="V1933" i="3"/>
  <c r="V1923" i="3"/>
  <c r="V1911" i="3"/>
  <c r="V1901" i="3"/>
  <c r="V1891" i="3"/>
  <c r="V1879" i="3"/>
  <c r="V1869" i="3"/>
  <c r="V1859" i="3"/>
  <c r="V1847" i="3"/>
  <c r="V1837" i="3"/>
  <c r="V1822" i="3"/>
  <c r="V1805" i="3"/>
  <c r="V1782" i="3"/>
  <c r="V1764" i="3"/>
  <c r="V1740" i="3"/>
  <c r="V1708" i="3"/>
  <c r="V1676" i="3"/>
  <c r="V1644" i="3"/>
  <c r="V1612" i="3"/>
  <c r="V1580" i="3"/>
  <c r="V1542" i="3"/>
  <c r="V1478" i="3"/>
  <c r="V1410" i="3"/>
  <c r="V1325" i="3"/>
  <c r="V1221" i="3"/>
  <c r="V1021" i="3"/>
  <c r="V367" i="3"/>
  <c r="V1980" i="3"/>
  <c r="V1967" i="3"/>
  <c r="V1915" i="3"/>
  <c r="V1861" i="3"/>
  <c r="V1766" i="3"/>
  <c r="V1588" i="3"/>
  <c r="V2006" i="3"/>
  <c r="V1974" i="3"/>
  <c r="V1942" i="3"/>
  <c r="V1922" i="3"/>
  <c r="V1890" i="3"/>
  <c r="V1868" i="3"/>
  <c r="V1836" i="3"/>
  <c r="V1758" i="3"/>
  <c r="V1670" i="3"/>
  <c r="V1574" i="3"/>
  <c r="V1314" i="3"/>
  <c r="V989" i="3"/>
  <c r="V1958" i="3"/>
  <c r="V1989" i="3"/>
  <c r="V1957" i="3"/>
  <c r="V1903" i="3"/>
  <c r="V1883" i="3"/>
  <c r="V1851" i="3"/>
  <c r="V1812" i="3"/>
  <c r="V1716" i="3"/>
  <c r="V1652" i="3"/>
  <c r="V1494" i="3"/>
  <c r="V1252" i="3"/>
  <c r="V1996" i="3"/>
  <c r="V1986" i="3"/>
  <c r="V1964" i="3"/>
  <c r="V1954" i="3"/>
  <c r="V1932" i="3"/>
  <c r="V1910" i="3"/>
  <c r="V1900" i="3"/>
  <c r="V1878" i="3"/>
  <c r="V1858" i="3"/>
  <c r="V1846" i="3"/>
  <c r="V1821" i="3"/>
  <c r="V1804" i="3"/>
  <c r="V1781" i="3"/>
  <c r="V1734" i="3"/>
  <c r="V1702" i="3"/>
  <c r="V1638" i="3"/>
  <c r="V1606" i="3"/>
  <c r="V1534" i="3"/>
  <c r="V1470" i="3"/>
  <c r="V1400" i="3"/>
  <c r="V1205" i="3"/>
  <c r="V2005" i="3"/>
  <c r="V1995" i="3"/>
  <c r="V1983" i="3"/>
  <c r="V1973" i="3"/>
  <c r="V1963" i="3"/>
  <c r="V1951" i="3"/>
  <c r="V1941" i="3"/>
  <c r="V1931" i="3"/>
  <c r="V1919" i="3"/>
  <c r="V1909" i="3"/>
  <c r="V1899" i="3"/>
  <c r="V1887" i="3"/>
  <c r="V1877" i="3"/>
  <c r="V1867" i="3"/>
  <c r="V1855" i="3"/>
  <c r="V1845" i="3"/>
  <c r="V1835" i="3"/>
  <c r="V1820" i="3"/>
  <c r="V1798" i="3"/>
  <c r="V1780" i="3"/>
  <c r="V1757" i="3"/>
  <c r="V1732" i="3"/>
  <c r="V1700" i="3"/>
  <c r="V1668" i="3"/>
  <c r="V1636" i="3"/>
  <c r="V1604" i="3"/>
  <c r="V1572" i="3"/>
  <c r="V1526" i="3"/>
  <c r="V1462" i="3"/>
  <c r="V1389" i="3"/>
  <c r="V1304" i="3"/>
  <c r="V1189" i="3"/>
  <c r="V957" i="3"/>
  <c r="V1935" i="3"/>
  <c r="V1684" i="3"/>
  <c r="V2004" i="3"/>
  <c r="V1994" i="3"/>
  <c r="V1982" i="3"/>
  <c r="V1972" i="3"/>
  <c r="V1962" i="3"/>
  <c r="V1950" i="3"/>
  <c r="V1940" i="3"/>
  <c r="V1930" i="3"/>
  <c r="V1918" i="3"/>
  <c r="V1908" i="3"/>
  <c r="V1898" i="3"/>
  <c r="V1886" i="3"/>
  <c r="V1876" i="3"/>
  <c r="V1866" i="3"/>
  <c r="V1854" i="3"/>
  <c r="V1844" i="3"/>
  <c r="V1834" i="3"/>
  <c r="V1818" i="3"/>
  <c r="V1797" i="3"/>
  <c r="V1774" i="3"/>
  <c r="V1756" i="3"/>
  <c r="V1726" i="3"/>
  <c r="V1694" i="3"/>
  <c r="V1662" i="3"/>
  <c r="V1630" i="3"/>
  <c r="V1598" i="3"/>
  <c r="V1566" i="3"/>
  <c r="V1518" i="3"/>
  <c r="V1454" i="3"/>
  <c r="V1378" i="3"/>
  <c r="V1290" i="3"/>
  <c r="V1173" i="3"/>
  <c r="V921" i="3"/>
  <c r="K8" i="5"/>
  <c r="K7" i="5"/>
  <c r="K6" i="5"/>
  <c r="K5" i="5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D505" i="3"/>
  <c r="C505" i="3"/>
  <c r="B505" i="3"/>
  <c r="D504" i="3"/>
  <c r="C504" i="3"/>
  <c r="B504" i="3"/>
  <c r="D503" i="3"/>
  <c r="C503" i="3"/>
  <c r="B503" i="3"/>
  <c r="D502" i="3"/>
  <c r="C502" i="3"/>
  <c r="B502" i="3"/>
  <c r="D501" i="3"/>
  <c r="C501" i="3"/>
  <c r="B501" i="3"/>
  <c r="D500" i="3"/>
  <c r="C500" i="3"/>
  <c r="B500" i="3"/>
  <c r="D499" i="3"/>
  <c r="C499" i="3"/>
  <c r="B499" i="3"/>
  <c r="D498" i="3"/>
  <c r="C498" i="3"/>
  <c r="B498" i="3"/>
  <c r="D497" i="3"/>
  <c r="C497" i="3"/>
  <c r="B497" i="3"/>
  <c r="D496" i="3"/>
  <c r="C496" i="3"/>
  <c r="B496" i="3"/>
  <c r="D495" i="3"/>
  <c r="C495" i="3"/>
  <c r="B495" i="3"/>
  <c r="D494" i="3"/>
  <c r="C494" i="3"/>
  <c r="B494" i="3"/>
  <c r="D493" i="3"/>
  <c r="C493" i="3"/>
  <c r="B493" i="3"/>
  <c r="D492" i="3"/>
  <c r="C492" i="3"/>
  <c r="B492" i="3"/>
  <c r="D491" i="3"/>
  <c r="C491" i="3"/>
  <c r="B491" i="3"/>
  <c r="D490" i="3"/>
  <c r="C490" i="3"/>
  <c r="B490" i="3"/>
  <c r="D489" i="3"/>
  <c r="C489" i="3"/>
  <c r="B489" i="3"/>
  <c r="D488" i="3"/>
  <c r="C488" i="3"/>
  <c r="B488" i="3"/>
  <c r="D487" i="3"/>
  <c r="C487" i="3"/>
  <c r="B487" i="3"/>
  <c r="D486" i="3"/>
  <c r="C486" i="3"/>
  <c r="B486" i="3"/>
  <c r="D485" i="3"/>
  <c r="C485" i="3"/>
  <c r="B485" i="3"/>
  <c r="D484" i="3"/>
  <c r="C484" i="3"/>
  <c r="B484" i="3"/>
  <c r="D483" i="3"/>
  <c r="C483" i="3"/>
  <c r="B483" i="3"/>
  <c r="D482" i="3"/>
  <c r="C482" i="3"/>
  <c r="B482" i="3"/>
  <c r="D481" i="3"/>
  <c r="C481" i="3"/>
  <c r="B481" i="3"/>
  <c r="D480" i="3"/>
  <c r="C480" i="3"/>
  <c r="B480" i="3"/>
  <c r="D479" i="3"/>
  <c r="C479" i="3"/>
  <c r="B479" i="3"/>
  <c r="D478" i="3"/>
  <c r="C478" i="3"/>
  <c r="B478" i="3"/>
  <c r="D477" i="3"/>
  <c r="C477" i="3"/>
  <c r="B477" i="3"/>
  <c r="D476" i="3"/>
  <c r="C476" i="3"/>
  <c r="B476" i="3"/>
  <c r="D475" i="3"/>
  <c r="C475" i="3"/>
  <c r="B475" i="3"/>
  <c r="D474" i="3"/>
  <c r="C474" i="3"/>
  <c r="B474" i="3"/>
  <c r="D473" i="3"/>
  <c r="C473" i="3"/>
  <c r="B473" i="3"/>
  <c r="D472" i="3"/>
  <c r="C472" i="3"/>
  <c r="B472" i="3"/>
  <c r="D471" i="3"/>
  <c r="C471" i="3"/>
  <c r="B471" i="3"/>
  <c r="D470" i="3"/>
  <c r="C470" i="3"/>
  <c r="B470" i="3"/>
  <c r="D469" i="3"/>
  <c r="C469" i="3"/>
  <c r="B469" i="3"/>
  <c r="D468" i="3"/>
  <c r="C468" i="3"/>
  <c r="B468" i="3"/>
  <c r="D467" i="3"/>
  <c r="C467" i="3"/>
  <c r="B467" i="3"/>
  <c r="D466" i="3"/>
  <c r="C466" i="3"/>
  <c r="B466" i="3"/>
  <c r="D465" i="3"/>
  <c r="C465" i="3"/>
  <c r="B465" i="3"/>
  <c r="D464" i="3"/>
  <c r="C464" i="3"/>
  <c r="B464" i="3"/>
  <c r="D463" i="3"/>
  <c r="C463" i="3"/>
  <c r="B463" i="3"/>
  <c r="D462" i="3"/>
  <c r="C462" i="3"/>
  <c r="B462" i="3"/>
  <c r="D461" i="3"/>
  <c r="C461" i="3"/>
  <c r="B461" i="3"/>
  <c r="D460" i="3"/>
  <c r="C460" i="3"/>
  <c r="B460" i="3"/>
  <c r="D459" i="3"/>
  <c r="C459" i="3"/>
  <c r="B459" i="3"/>
  <c r="D458" i="3"/>
  <c r="C458" i="3"/>
  <c r="B458" i="3"/>
  <c r="D457" i="3"/>
  <c r="C457" i="3"/>
  <c r="B457" i="3"/>
  <c r="D456" i="3"/>
  <c r="C456" i="3"/>
  <c r="B456" i="3"/>
  <c r="D455" i="3"/>
  <c r="C455" i="3"/>
  <c r="B455" i="3"/>
  <c r="D454" i="3"/>
  <c r="C454" i="3"/>
  <c r="B454" i="3"/>
  <c r="D453" i="3"/>
  <c r="C453" i="3"/>
  <c r="B453" i="3"/>
  <c r="D452" i="3"/>
  <c r="C452" i="3"/>
  <c r="B452" i="3"/>
  <c r="D451" i="3"/>
  <c r="C451" i="3"/>
  <c r="B451" i="3"/>
  <c r="D450" i="3"/>
  <c r="C450" i="3"/>
  <c r="B450" i="3"/>
  <c r="D449" i="3"/>
  <c r="C449" i="3"/>
  <c r="B449" i="3"/>
  <c r="D448" i="3"/>
  <c r="C448" i="3"/>
  <c r="B448" i="3"/>
  <c r="D447" i="3"/>
  <c r="C447" i="3"/>
  <c r="B447" i="3"/>
  <c r="D446" i="3"/>
  <c r="C446" i="3"/>
  <c r="B446" i="3"/>
  <c r="D445" i="3"/>
  <c r="C445" i="3"/>
  <c r="B445" i="3"/>
  <c r="D444" i="3"/>
  <c r="C444" i="3"/>
  <c r="B444" i="3"/>
  <c r="D443" i="3"/>
  <c r="C443" i="3"/>
  <c r="B443" i="3"/>
  <c r="D442" i="3"/>
  <c r="C442" i="3"/>
  <c r="B442" i="3"/>
  <c r="D441" i="3"/>
  <c r="C441" i="3"/>
  <c r="B441" i="3"/>
  <c r="D440" i="3"/>
  <c r="C440" i="3"/>
  <c r="B440" i="3"/>
  <c r="D439" i="3"/>
  <c r="C439" i="3"/>
  <c r="B439" i="3"/>
  <c r="D438" i="3"/>
  <c r="C438" i="3"/>
  <c r="B438" i="3"/>
  <c r="D437" i="3"/>
  <c r="C437" i="3"/>
  <c r="B437" i="3"/>
  <c r="D436" i="3"/>
  <c r="C436" i="3"/>
  <c r="B436" i="3"/>
  <c r="D435" i="3"/>
  <c r="C435" i="3"/>
  <c r="B435" i="3"/>
  <c r="D434" i="3"/>
  <c r="C434" i="3"/>
  <c r="B434" i="3"/>
  <c r="D433" i="3"/>
  <c r="C433" i="3"/>
  <c r="B433" i="3"/>
  <c r="D432" i="3"/>
  <c r="C432" i="3"/>
  <c r="B432" i="3"/>
  <c r="D431" i="3"/>
  <c r="C431" i="3"/>
  <c r="B431" i="3"/>
  <c r="D430" i="3"/>
  <c r="C430" i="3"/>
  <c r="B430" i="3"/>
  <c r="D429" i="3"/>
  <c r="C429" i="3"/>
  <c r="B429" i="3"/>
  <c r="D428" i="3"/>
  <c r="C428" i="3"/>
  <c r="B428" i="3"/>
  <c r="D427" i="3"/>
  <c r="C427" i="3"/>
  <c r="B427" i="3"/>
  <c r="D426" i="3"/>
  <c r="C426" i="3"/>
  <c r="B426" i="3"/>
  <c r="D425" i="3"/>
  <c r="C425" i="3"/>
  <c r="B425" i="3"/>
  <c r="D424" i="3"/>
  <c r="C424" i="3"/>
  <c r="B424" i="3"/>
  <c r="D423" i="3"/>
  <c r="C423" i="3"/>
  <c r="B423" i="3"/>
  <c r="D422" i="3"/>
  <c r="C422" i="3"/>
  <c r="B422" i="3"/>
  <c r="D421" i="3"/>
  <c r="C421" i="3"/>
  <c r="B421" i="3"/>
  <c r="D420" i="3"/>
  <c r="C420" i="3"/>
  <c r="B420" i="3"/>
  <c r="D419" i="3"/>
  <c r="C419" i="3"/>
  <c r="B419" i="3"/>
  <c r="D418" i="3"/>
  <c r="C418" i="3"/>
  <c r="B418" i="3"/>
  <c r="D417" i="3"/>
  <c r="C417" i="3"/>
  <c r="B417" i="3"/>
  <c r="D416" i="3"/>
  <c r="C416" i="3"/>
  <c r="B416" i="3"/>
  <c r="D415" i="3"/>
  <c r="C415" i="3"/>
  <c r="B415" i="3"/>
  <c r="D414" i="3"/>
  <c r="C414" i="3"/>
  <c r="B414" i="3"/>
  <c r="D413" i="3"/>
  <c r="C413" i="3"/>
  <c r="B413" i="3"/>
  <c r="D412" i="3"/>
  <c r="C412" i="3"/>
  <c r="B412" i="3"/>
  <c r="D411" i="3"/>
  <c r="C411" i="3"/>
  <c r="B411" i="3"/>
  <c r="D410" i="3"/>
  <c r="C410" i="3"/>
  <c r="B410" i="3"/>
  <c r="D409" i="3"/>
  <c r="C409" i="3"/>
  <c r="B409" i="3"/>
  <c r="D408" i="3"/>
  <c r="C408" i="3"/>
  <c r="B408" i="3"/>
  <c r="D407" i="3"/>
  <c r="C407" i="3"/>
  <c r="B407" i="3"/>
  <c r="D406" i="3"/>
  <c r="C406" i="3"/>
  <c r="B406" i="3"/>
  <c r="D405" i="3"/>
  <c r="C405" i="3"/>
  <c r="B405" i="3"/>
  <c r="D404" i="3"/>
  <c r="C404" i="3"/>
  <c r="B404" i="3"/>
  <c r="D403" i="3"/>
  <c r="C403" i="3"/>
  <c r="B403" i="3"/>
  <c r="D402" i="3"/>
  <c r="C402" i="3"/>
  <c r="B402" i="3"/>
  <c r="D401" i="3"/>
  <c r="C401" i="3"/>
  <c r="B401" i="3"/>
  <c r="D400" i="3"/>
  <c r="C400" i="3"/>
  <c r="B400" i="3"/>
  <c r="D399" i="3"/>
  <c r="C399" i="3"/>
  <c r="B399" i="3"/>
  <c r="D398" i="3"/>
  <c r="C398" i="3"/>
  <c r="B398" i="3"/>
  <c r="D397" i="3"/>
  <c r="C397" i="3"/>
  <c r="B397" i="3"/>
  <c r="D396" i="3"/>
  <c r="C396" i="3"/>
  <c r="B396" i="3"/>
  <c r="D395" i="3"/>
  <c r="C395" i="3"/>
  <c r="B395" i="3"/>
  <c r="D394" i="3"/>
  <c r="C394" i="3"/>
  <c r="B394" i="3"/>
  <c r="D393" i="3"/>
  <c r="C393" i="3"/>
  <c r="B393" i="3"/>
  <c r="D392" i="3"/>
  <c r="C392" i="3"/>
  <c r="B392" i="3"/>
  <c r="D391" i="3"/>
  <c r="C391" i="3"/>
  <c r="B391" i="3"/>
  <c r="D390" i="3"/>
  <c r="C390" i="3"/>
  <c r="B390" i="3"/>
  <c r="D389" i="3"/>
  <c r="C389" i="3"/>
  <c r="B389" i="3"/>
  <c r="D388" i="3"/>
  <c r="C388" i="3"/>
  <c r="B388" i="3"/>
  <c r="D387" i="3"/>
  <c r="C387" i="3"/>
  <c r="B387" i="3"/>
  <c r="D386" i="3"/>
  <c r="C386" i="3"/>
  <c r="B386" i="3"/>
  <c r="D385" i="3"/>
  <c r="C385" i="3"/>
  <c r="B385" i="3"/>
  <c r="D384" i="3"/>
  <c r="C384" i="3"/>
  <c r="B384" i="3"/>
  <c r="D383" i="3"/>
  <c r="C383" i="3"/>
  <c r="B383" i="3"/>
  <c r="D382" i="3"/>
  <c r="C382" i="3"/>
  <c r="B382" i="3"/>
  <c r="D381" i="3"/>
  <c r="C381" i="3"/>
  <c r="B381" i="3"/>
  <c r="D380" i="3"/>
  <c r="C380" i="3"/>
  <c r="B380" i="3"/>
  <c r="D379" i="3"/>
  <c r="C379" i="3"/>
  <c r="B379" i="3"/>
  <c r="D378" i="3"/>
  <c r="C378" i="3"/>
  <c r="B378" i="3"/>
  <c r="D377" i="3"/>
  <c r="C377" i="3"/>
  <c r="B377" i="3"/>
  <c r="D376" i="3"/>
  <c r="C376" i="3"/>
  <c r="B376" i="3"/>
  <c r="D375" i="3"/>
  <c r="C375" i="3"/>
  <c r="B375" i="3"/>
  <c r="D374" i="3"/>
  <c r="C374" i="3"/>
  <c r="B374" i="3"/>
  <c r="D373" i="3"/>
  <c r="C373" i="3"/>
  <c r="B373" i="3"/>
  <c r="D372" i="3"/>
  <c r="C372" i="3"/>
  <c r="B372" i="3"/>
  <c r="D371" i="3"/>
  <c r="C371" i="3"/>
  <c r="B371" i="3"/>
  <c r="D370" i="3"/>
  <c r="C370" i="3"/>
  <c r="B370" i="3"/>
  <c r="D369" i="3"/>
  <c r="C369" i="3"/>
  <c r="B369" i="3"/>
  <c r="D368" i="3"/>
  <c r="C368" i="3"/>
  <c r="B368" i="3"/>
  <c r="D367" i="3"/>
  <c r="C367" i="3"/>
  <c r="B367" i="3"/>
  <c r="D366" i="3"/>
  <c r="C366" i="3"/>
  <c r="B366" i="3"/>
  <c r="D365" i="3"/>
  <c r="C365" i="3"/>
  <c r="B365" i="3"/>
  <c r="D364" i="3"/>
  <c r="C364" i="3"/>
  <c r="B364" i="3"/>
  <c r="D363" i="3"/>
  <c r="C363" i="3"/>
  <c r="B363" i="3"/>
  <c r="D362" i="3"/>
  <c r="C362" i="3"/>
  <c r="B362" i="3"/>
  <c r="D361" i="3"/>
  <c r="C361" i="3"/>
  <c r="B361" i="3"/>
  <c r="D360" i="3"/>
  <c r="C360" i="3"/>
  <c r="B360" i="3"/>
  <c r="D359" i="3"/>
  <c r="C359" i="3"/>
  <c r="B359" i="3"/>
  <c r="D358" i="3"/>
  <c r="C358" i="3"/>
  <c r="B358" i="3"/>
  <c r="D357" i="3"/>
  <c r="C357" i="3"/>
  <c r="B357" i="3"/>
  <c r="D356" i="3"/>
  <c r="C356" i="3"/>
  <c r="B356" i="3"/>
  <c r="D355" i="3"/>
  <c r="C355" i="3"/>
  <c r="B355" i="3"/>
  <c r="D354" i="3"/>
  <c r="C354" i="3"/>
  <c r="B354" i="3"/>
  <c r="D353" i="3"/>
  <c r="C353" i="3"/>
  <c r="B353" i="3"/>
  <c r="D352" i="3"/>
  <c r="C352" i="3"/>
  <c r="B352" i="3"/>
  <c r="D351" i="3"/>
  <c r="C351" i="3"/>
  <c r="B351" i="3"/>
  <c r="D350" i="3"/>
  <c r="C350" i="3"/>
  <c r="B350" i="3"/>
  <c r="D349" i="3"/>
  <c r="C349" i="3"/>
  <c r="B349" i="3"/>
  <c r="D348" i="3"/>
  <c r="C348" i="3"/>
  <c r="B348" i="3"/>
  <c r="D347" i="3"/>
  <c r="C347" i="3"/>
  <c r="B347" i="3"/>
  <c r="D346" i="3"/>
  <c r="C346" i="3"/>
  <c r="B346" i="3"/>
  <c r="D345" i="3"/>
  <c r="C345" i="3"/>
  <c r="B345" i="3"/>
  <c r="D344" i="3"/>
  <c r="C344" i="3"/>
  <c r="B344" i="3"/>
  <c r="D343" i="3"/>
  <c r="C343" i="3"/>
  <c r="B343" i="3"/>
  <c r="D342" i="3"/>
  <c r="C342" i="3"/>
  <c r="B342" i="3"/>
  <c r="D341" i="3"/>
  <c r="C341" i="3"/>
  <c r="B341" i="3"/>
  <c r="D340" i="3"/>
  <c r="C340" i="3"/>
  <c r="B340" i="3"/>
  <c r="D339" i="3"/>
  <c r="C339" i="3"/>
  <c r="B339" i="3"/>
  <c r="D338" i="3"/>
  <c r="C338" i="3"/>
  <c r="B338" i="3"/>
  <c r="D337" i="3"/>
  <c r="C337" i="3"/>
  <c r="B337" i="3"/>
  <c r="D336" i="3"/>
  <c r="C336" i="3"/>
  <c r="B336" i="3"/>
  <c r="D335" i="3"/>
  <c r="C335" i="3"/>
  <c r="B335" i="3"/>
  <c r="D334" i="3"/>
  <c r="C334" i="3"/>
  <c r="B334" i="3"/>
  <c r="D333" i="3"/>
  <c r="C333" i="3"/>
  <c r="B333" i="3"/>
  <c r="D332" i="3"/>
  <c r="C332" i="3"/>
  <c r="B332" i="3"/>
  <c r="D331" i="3"/>
  <c r="C331" i="3"/>
  <c r="B331" i="3"/>
  <c r="D330" i="3"/>
  <c r="C330" i="3"/>
  <c r="B330" i="3"/>
  <c r="D329" i="3"/>
  <c r="C329" i="3"/>
  <c r="B329" i="3"/>
  <c r="D328" i="3"/>
  <c r="C328" i="3"/>
  <c r="B328" i="3"/>
  <c r="D327" i="3"/>
  <c r="C327" i="3"/>
  <c r="B327" i="3"/>
  <c r="D326" i="3"/>
  <c r="C326" i="3"/>
  <c r="B326" i="3"/>
  <c r="D325" i="3"/>
  <c r="C325" i="3"/>
  <c r="B325" i="3"/>
  <c r="D324" i="3"/>
  <c r="C324" i="3"/>
  <c r="B324" i="3"/>
  <c r="D323" i="3"/>
  <c r="C323" i="3"/>
  <c r="B323" i="3"/>
  <c r="D322" i="3"/>
  <c r="C322" i="3"/>
  <c r="B322" i="3"/>
  <c r="D321" i="3"/>
  <c r="C321" i="3"/>
  <c r="B321" i="3"/>
  <c r="D320" i="3"/>
  <c r="C320" i="3"/>
  <c r="B320" i="3"/>
  <c r="D319" i="3"/>
  <c r="C319" i="3"/>
  <c r="B319" i="3"/>
  <c r="D318" i="3"/>
  <c r="C318" i="3"/>
  <c r="B318" i="3"/>
  <c r="D317" i="3"/>
  <c r="C317" i="3"/>
  <c r="B317" i="3"/>
  <c r="D316" i="3"/>
  <c r="C316" i="3"/>
  <c r="B316" i="3"/>
  <c r="D315" i="3"/>
  <c r="C315" i="3"/>
  <c r="B315" i="3"/>
  <c r="D314" i="3"/>
  <c r="C314" i="3"/>
  <c r="B314" i="3"/>
  <c r="D313" i="3"/>
  <c r="C313" i="3"/>
  <c r="B313" i="3"/>
  <c r="D312" i="3"/>
  <c r="C312" i="3"/>
  <c r="B312" i="3"/>
  <c r="D311" i="3"/>
  <c r="C311" i="3"/>
  <c r="B311" i="3"/>
  <c r="D310" i="3"/>
  <c r="C310" i="3"/>
  <c r="B310" i="3"/>
  <c r="D309" i="3"/>
  <c r="C309" i="3"/>
  <c r="B309" i="3"/>
  <c r="D308" i="3"/>
  <c r="C308" i="3"/>
  <c r="B308" i="3"/>
  <c r="D307" i="3"/>
  <c r="C307" i="3"/>
  <c r="B307" i="3"/>
  <c r="D306" i="3"/>
  <c r="C306" i="3"/>
  <c r="B306" i="3"/>
  <c r="D305" i="3"/>
  <c r="C305" i="3"/>
  <c r="B305" i="3"/>
  <c r="D304" i="3"/>
  <c r="C304" i="3"/>
  <c r="B304" i="3"/>
  <c r="D303" i="3"/>
  <c r="C303" i="3"/>
  <c r="B303" i="3"/>
  <c r="D302" i="3"/>
  <c r="C302" i="3"/>
  <c r="B302" i="3"/>
  <c r="D301" i="3"/>
  <c r="C301" i="3"/>
  <c r="B301" i="3"/>
  <c r="D300" i="3"/>
  <c r="C300" i="3"/>
  <c r="B300" i="3"/>
  <c r="D299" i="3"/>
  <c r="C299" i="3"/>
  <c r="B299" i="3"/>
  <c r="D298" i="3"/>
  <c r="C298" i="3"/>
  <c r="B298" i="3"/>
  <c r="D297" i="3"/>
  <c r="C297" i="3"/>
  <c r="B297" i="3"/>
  <c r="D296" i="3"/>
  <c r="C296" i="3"/>
  <c r="B296" i="3"/>
  <c r="D295" i="3"/>
  <c r="C295" i="3"/>
  <c r="B295" i="3"/>
  <c r="D294" i="3"/>
  <c r="C294" i="3"/>
  <c r="B294" i="3"/>
  <c r="D293" i="3"/>
  <c r="C293" i="3"/>
  <c r="B293" i="3"/>
  <c r="D292" i="3"/>
  <c r="C292" i="3"/>
  <c r="B292" i="3"/>
  <c r="D291" i="3"/>
  <c r="C291" i="3"/>
  <c r="B291" i="3"/>
  <c r="D290" i="3"/>
  <c r="C290" i="3"/>
  <c r="B290" i="3"/>
  <c r="D289" i="3"/>
  <c r="C289" i="3"/>
  <c r="B289" i="3"/>
  <c r="D288" i="3"/>
  <c r="C288" i="3"/>
  <c r="B288" i="3"/>
  <c r="D287" i="3"/>
  <c r="C287" i="3"/>
  <c r="B287" i="3"/>
  <c r="D286" i="3"/>
  <c r="C286" i="3"/>
  <c r="B286" i="3"/>
  <c r="D285" i="3"/>
  <c r="C285" i="3"/>
  <c r="B285" i="3"/>
  <c r="D284" i="3"/>
  <c r="C284" i="3"/>
  <c r="B284" i="3"/>
  <c r="D283" i="3"/>
  <c r="C283" i="3"/>
  <c r="B283" i="3"/>
  <c r="D282" i="3"/>
  <c r="C282" i="3"/>
  <c r="B282" i="3"/>
  <c r="D281" i="3"/>
  <c r="C281" i="3"/>
  <c r="B281" i="3"/>
  <c r="D280" i="3"/>
  <c r="C280" i="3"/>
  <c r="B280" i="3"/>
  <c r="D279" i="3"/>
  <c r="C279" i="3"/>
  <c r="B279" i="3"/>
  <c r="D278" i="3"/>
  <c r="C278" i="3"/>
  <c r="B278" i="3"/>
  <c r="D277" i="3"/>
  <c r="C277" i="3"/>
  <c r="B277" i="3"/>
  <c r="D276" i="3"/>
  <c r="C276" i="3"/>
  <c r="B276" i="3"/>
  <c r="D275" i="3"/>
  <c r="C275" i="3"/>
  <c r="B275" i="3"/>
  <c r="D274" i="3"/>
  <c r="C274" i="3"/>
  <c r="B274" i="3"/>
  <c r="D273" i="3"/>
  <c r="C273" i="3"/>
  <c r="B273" i="3"/>
  <c r="D272" i="3"/>
  <c r="C272" i="3"/>
  <c r="B272" i="3"/>
  <c r="D271" i="3"/>
  <c r="C271" i="3"/>
  <c r="B271" i="3"/>
  <c r="D270" i="3"/>
  <c r="C270" i="3"/>
  <c r="B270" i="3"/>
  <c r="D269" i="3"/>
  <c r="C269" i="3"/>
  <c r="B269" i="3"/>
  <c r="D268" i="3"/>
  <c r="C268" i="3"/>
  <c r="B268" i="3"/>
  <c r="D267" i="3"/>
  <c r="C267" i="3"/>
  <c r="B267" i="3"/>
  <c r="D266" i="3"/>
  <c r="C266" i="3"/>
  <c r="B266" i="3"/>
  <c r="D265" i="3"/>
  <c r="C265" i="3"/>
  <c r="B265" i="3"/>
  <c r="D264" i="3"/>
  <c r="C264" i="3"/>
  <c r="B264" i="3"/>
  <c r="D263" i="3"/>
  <c r="C263" i="3"/>
  <c r="B263" i="3"/>
  <c r="D262" i="3"/>
  <c r="C262" i="3"/>
  <c r="B262" i="3"/>
  <c r="D261" i="3"/>
  <c r="C261" i="3"/>
  <c r="B261" i="3"/>
  <c r="D260" i="3"/>
  <c r="C260" i="3"/>
  <c r="B260" i="3"/>
  <c r="D259" i="3"/>
  <c r="C259" i="3"/>
  <c r="B259" i="3"/>
  <c r="D258" i="3"/>
  <c r="C258" i="3"/>
  <c r="B258" i="3"/>
  <c r="D257" i="3"/>
  <c r="C257" i="3"/>
  <c r="B257" i="3"/>
  <c r="D256" i="3"/>
  <c r="C256" i="3"/>
  <c r="B256" i="3"/>
  <c r="D255" i="3"/>
  <c r="C255" i="3"/>
  <c r="B255" i="3"/>
  <c r="D254" i="3"/>
  <c r="C254" i="3"/>
  <c r="B254" i="3"/>
  <c r="D253" i="3"/>
  <c r="C253" i="3"/>
  <c r="B253" i="3"/>
  <c r="D252" i="3"/>
  <c r="C252" i="3"/>
  <c r="B252" i="3"/>
  <c r="D251" i="3"/>
  <c r="C251" i="3"/>
  <c r="B251" i="3"/>
  <c r="D250" i="3"/>
  <c r="C250" i="3"/>
  <c r="B250" i="3"/>
  <c r="D249" i="3"/>
  <c r="C249" i="3"/>
  <c r="B249" i="3"/>
  <c r="D248" i="3"/>
  <c r="C248" i="3"/>
  <c r="B248" i="3"/>
  <c r="D247" i="3"/>
  <c r="C247" i="3"/>
  <c r="B247" i="3"/>
  <c r="D246" i="3"/>
  <c r="C246" i="3"/>
  <c r="B246" i="3"/>
  <c r="D245" i="3"/>
  <c r="C245" i="3"/>
  <c r="B245" i="3"/>
  <c r="D244" i="3"/>
  <c r="C244" i="3"/>
  <c r="B244" i="3"/>
  <c r="D243" i="3"/>
  <c r="C243" i="3"/>
  <c r="B243" i="3"/>
  <c r="D242" i="3"/>
  <c r="C242" i="3"/>
  <c r="B242" i="3"/>
  <c r="D241" i="3"/>
  <c r="C241" i="3"/>
  <c r="B241" i="3"/>
  <c r="D240" i="3"/>
  <c r="C240" i="3"/>
  <c r="B240" i="3"/>
  <c r="D239" i="3"/>
  <c r="C239" i="3"/>
  <c r="B239" i="3"/>
  <c r="D238" i="3"/>
  <c r="C238" i="3"/>
  <c r="B238" i="3"/>
  <c r="D237" i="3"/>
  <c r="C237" i="3"/>
  <c r="B237" i="3"/>
  <c r="D236" i="3"/>
  <c r="C236" i="3"/>
  <c r="B236" i="3"/>
  <c r="D235" i="3"/>
  <c r="C235" i="3"/>
  <c r="B235" i="3"/>
  <c r="D234" i="3"/>
  <c r="C234" i="3"/>
  <c r="B234" i="3"/>
  <c r="D233" i="3"/>
  <c r="C233" i="3"/>
  <c r="B233" i="3"/>
  <c r="D232" i="3"/>
  <c r="C232" i="3"/>
  <c r="B232" i="3"/>
  <c r="D231" i="3"/>
  <c r="C231" i="3"/>
  <c r="B231" i="3"/>
  <c r="D230" i="3"/>
  <c r="C230" i="3"/>
  <c r="B230" i="3"/>
  <c r="D229" i="3"/>
  <c r="C229" i="3"/>
  <c r="B229" i="3"/>
  <c r="D228" i="3"/>
  <c r="C228" i="3"/>
  <c r="B228" i="3"/>
  <c r="D227" i="3"/>
  <c r="C227" i="3"/>
  <c r="B227" i="3"/>
  <c r="D226" i="3"/>
  <c r="C226" i="3"/>
  <c r="B226" i="3"/>
  <c r="D225" i="3"/>
  <c r="C225" i="3"/>
  <c r="B225" i="3"/>
  <c r="D224" i="3"/>
  <c r="C224" i="3"/>
  <c r="B224" i="3"/>
  <c r="D223" i="3"/>
  <c r="C223" i="3"/>
  <c r="B223" i="3"/>
  <c r="D222" i="3"/>
  <c r="C222" i="3"/>
  <c r="B222" i="3"/>
  <c r="D221" i="3"/>
  <c r="C221" i="3"/>
  <c r="B221" i="3"/>
  <c r="D220" i="3"/>
  <c r="C220" i="3"/>
  <c r="B220" i="3"/>
  <c r="D219" i="3"/>
  <c r="C219" i="3"/>
  <c r="B219" i="3"/>
  <c r="D218" i="3"/>
  <c r="C218" i="3"/>
  <c r="B218" i="3"/>
  <c r="D217" i="3"/>
  <c r="C217" i="3"/>
  <c r="B217" i="3"/>
  <c r="D216" i="3"/>
  <c r="C216" i="3"/>
  <c r="B216" i="3"/>
  <c r="D215" i="3"/>
  <c r="C215" i="3"/>
  <c r="B215" i="3"/>
  <c r="D214" i="3"/>
  <c r="C214" i="3"/>
  <c r="B214" i="3"/>
  <c r="D213" i="3"/>
  <c r="C213" i="3"/>
  <c r="B213" i="3"/>
  <c r="D212" i="3"/>
  <c r="C212" i="3"/>
  <c r="B212" i="3"/>
  <c r="D211" i="3"/>
  <c r="C211" i="3"/>
  <c r="B211" i="3"/>
  <c r="D210" i="3"/>
  <c r="C210" i="3"/>
  <c r="B210" i="3"/>
  <c r="D209" i="3"/>
  <c r="C209" i="3"/>
  <c r="B209" i="3"/>
  <c r="D208" i="3"/>
  <c r="C208" i="3"/>
  <c r="B208" i="3"/>
  <c r="D207" i="3"/>
  <c r="C207" i="3"/>
  <c r="B207" i="3"/>
  <c r="D206" i="3"/>
  <c r="C206" i="3"/>
  <c r="B206" i="3"/>
  <c r="D205" i="3"/>
  <c r="C205" i="3"/>
  <c r="B205" i="3"/>
  <c r="D204" i="3"/>
  <c r="C204" i="3"/>
  <c r="B204" i="3"/>
  <c r="D203" i="3"/>
  <c r="C203" i="3"/>
  <c r="B203" i="3"/>
  <c r="D202" i="3"/>
  <c r="C202" i="3"/>
  <c r="B202" i="3"/>
  <c r="D201" i="3"/>
  <c r="C201" i="3"/>
  <c r="B201" i="3"/>
  <c r="D200" i="3"/>
  <c r="C200" i="3"/>
  <c r="B200" i="3"/>
  <c r="D199" i="3"/>
  <c r="C199" i="3"/>
  <c r="B199" i="3"/>
  <c r="D198" i="3"/>
  <c r="C198" i="3"/>
  <c r="B198" i="3"/>
  <c r="D197" i="3"/>
  <c r="C197" i="3"/>
  <c r="B197" i="3"/>
  <c r="D196" i="3"/>
  <c r="C196" i="3"/>
  <c r="B196" i="3"/>
  <c r="D195" i="3"/>
  <c r="C195" i="3"/>
  <c r="B195" i="3"/>
  <c r="D194" i="3"/>
  <c r="C194" i="3"/>
  <c r="B194" i="3"/>
  <c r="D193" i="3"/>
  <c r="C193" i="3"/>
  <c r="B193" i="3"/>
  <c r="D192" i="3"/>
  <c r="C192" i="3"/>
  <c r="B192" i="3"/>
  <c r="D191" i="3"/>
  <c r="C191" i="3"/>
  <c r="B191" i="3"/>
  <c r="D190" i="3"/>
  <c r="C190" i="3"/>
  <c r="B190" i="3"/>
  <c r="D189" i="3"/>
  <c r="C189" i="3"/>
  <c r="B189" i="3"/>
  <c r="D188" i="3"/>
  <c r="C188" i="3"/>
  <c r="B188" i="3"/>
  <c r="D187" i="3"/>
  <c r="C187" i="3"/>
  <c r="B187" i="3"/>
  <c r="D186" i="3"/>
  <c r="C186" i="3"/>
  <c r="B186" i="3"/>
  <c r="D185" i="3"/>
  <c r="C185" i="3"/>
  <c r="B185" i="3"/>
  <c r="D184" i="3"/>
  <c r="C184" i="3"/>
  <c r="B184" i="3"/>
  <c r="D183" i="3"/>
  <c r="C183" i="3"/>
  <c r="B183" i="3"/>
  <c r="D182" i="3"/>
  <c r="C182" i="3"/>
  <c r="B182" i="3"/>
  <c r="D181" i="3"/>
  <c r="C181" i="3"/>
  <c r="B181" i="3"/>
  <c r="D180" i="3"/>
  <c r="C180" i="3"/>
  <c r="B180" i="3"/>
  <c r="D179" i="3"/>
  <c r="C179" i="3"/>
  <c r="B179" i="3"/>
  <c r="D178" i="3"/>
  <c r="C178" i="3"/>
  <c r="B178" i="3"/>
  <c r="D177" i="3"/>
  <c r="C177" i="3"/>
  <c r="B177" i="3"/>
  <c r="D176" i="3"/>
  <c r="C176" i="3"/>
  <c r="B176" i="3"/>
  <c r="D175" i="3"/>
  <c r="C175" i="3"/>
  <c r="B175" i="3"/>
  <c r="D174" i="3"/>
  <c r="C174" i="3"/>
  <c r="B174" i="3"/>
  <c r="D173" i="3"/>
  <c r="C173" i="3"/>
  <c r="B173" i="3"/>
  <c r="D172" i="3"/>
  <c r="C172" i="3"/>
  <c r="B172" i="3"/>
  <c r="D171" i="3"/>
  <c r="C171" i="3"/>
  <c r="B171" i="3"/>
  <c r="D170" i="3"/>
  <c r="C170" i="3"/>
  <c r="B170" i="3"/>
  <c r="D169" i="3"/>
  <c r="C169" i="3"/>
  <c r="B169" i="3"/>
  <c r="D168" i="3"/>
  <c r="C168" i="3"/>
  <c r="B168" i="3"/>
  <c r="D167" i="3"/>
  <c r="C167" i="3"/>
  <c r="B167" i="3"/>
  <c r="D166" i="3"/>
  <c r="C166" i="3"/>
  <c r="B166" i="3"/>
  <c r="D165" i="3"/>
  <c r="C165" i="3"/>
  <c r="B165" i="3"/>
  <c r="D164" i="3"/>
  <c r="C164" i="3"/>
  <c r="B164" i="3"/>
  <c r="D163" i="3"/>
  <c r="C163" i="3"/>
  <c r="B163" i="3"/>
  <c r="D162" i="3"/>
  <c r="C162" i="3"/>
  <c r="B162" i="3"/>
  <c r="D161" i="3"/>
  <c r="C161" i="3"/>
  <c r="B161" i="3"/>
  <c r="D160" i="3"/>
  <c r="C160" i="3"/>
  <c r="B160" i="3"/>
  <c r="D159" i="3"/>
  <c r="C159" i="3"/>
  <c r="B159" i="3"/>
  <c r="D158" i="3"/>
  <c r="C158" i="3"/>
  <c r="B158" i="3"/>
  <c r="D157" i="3"/>
  <c r="C157" i="3"/>
  <c r="B157" i="3"/>
  <c r="D156" i="3"/>
  <c r="C156" i="3"/>
  <c r="B156" i="3"/>
  <c r="D155" i="3"/>
  <c r="C155" i="3"/>
  <c r="B155" i="3"/>
  <c r="D154" i="3"/>
  <c r="C154" i="3"/>
  <c r="B154" i="3"/>
  <c r="D153" i="3"/>
  <c r="C153" i="3"/>
  <c r="B153" i="3"/>
  <c r="D152" i="3"/>
  <c r="C152" i="3"/>
  <c r="B152" i="3"/>
  <c r="D151" i="3"/>
  <c r="C151" i="3"/>
  <c r="B151" i="3"/>
  <c r="D150" i="3"/>
  <c r="C150" i="3"/>
  <c r="B150" i="3"/>
  <c r="D149" i="3"/>
  <c r="C149" i="3"/>
  <c r="B149" i="3"/>
  <c r="D148" i="3"/>
  <c r="C148" i="3"/>
  <c r="B148" i="3"/>
  <c r="D147" i="3"/>
  <c r="C147" i="3"/>
  <c r="B147" i="3"/>
  <c r="D146" i="3"/>
  <c r="C146" i="3"/>
  <c r="B146" i="3"/>
  <c r="D145" i="3"/>
  <c r="C145" i="3"/>
  <c r="B145" i="3"/>
  <c r="D144" i="3"/>
  <c r="C144" i="3"/>
  <c r="B144" i="3"/>
  <c r="D143" i="3"/>
  <c r="C143" i="3"/>
  <c r="B143" i="3"/>
  <c r="D142" i="3"/>
  <c r="C142" i="3"/>
  <c r="B142" i="3"/>
  <c r="D141" i="3"/>
  <c r="C141" i="3"/>
  <c r="B141" i="3"/>
  <c r="D140" i="3"/>
  <c r="C140" i="3"/>
  <c r="B140" i="3"/>
  <c r="D139" i="3"/>
  <c r="C139" i="3"/>
  <c r="B139" i="3"/>
  <c r="D138" i="3"/>
  <c r="C138" i="3"/>
  <c r="B138" i="3"/>
  <c r="D137" i="3"/>
  <c r="C137" i="3"/>
  <c r="B137" i="3"/>
  <c r="D136" i="3"/>
  <c r="C136" i="3"/>
  <c r="B136" i="3"/>
  <c r="D135" i="3"/>
  <c r="C135" i="3"/>
  <c r="B135" i="3"/>
  <c r="D134" i="3"/>
  <c r="C134" i="3"/>
  <c r="B134" i="3"/>
  <c r="D133" i="3"/>
  <c r="C133" i="3"/>
  <c r="B133" i="3"/>
  <c r="D132" i="3"/>
  <c r="C132" i="3"/>
  <c r="B132" i="3"/>
  <c r="D131" i="3"/>
  <c r="C131" i="3"/>
  <c r="B131" i="3"/>
  <c r="D130" i="3"/>
  <c r="C130" i="3"/>
  <c r="B130" i="3"/>
  <c r="D129" i="3"/>
  <c r="C129" i="3"/>
  <c r="B129" i="3"/>
  <c r="D128" i="3"/>
  <c r="C128" i="3"/>
  <c r="B128" i="3"/>
  <c r="D127" i="3"/>
  <c r="C127" i="3"/>
  <c r="B127" i="3"/>
  <c r="D126" i="3"/>
  <c r="C126" i="3"/>
  <c r="B126" i="3"/>
  <c r="D125" i="3"/>
  <c r="C125" i="3"/>
  <c r="B125" i="3"/>
  <c r="D124" i="3"/>
  <c r="C124" i="3"/>
  <c r="B124" i="3"/>
  <c r="D123" i="3"/>
  <c r="C123" i="3"/>
  <c r="B123" i="3"/>
  <c r="D122" i="3"/>
  <c r="C122" i="3"/>
  <c r="B122" i="3"/>
  <c r="D121" i="3"/>
  <c r="C121" i="3"/>
  <c r="B121" i="3"/>
  <c r="D120" i="3"/>
  <c r="C120" i="3"/>
  <c r="B120" i="3"/>
  <c r="D119" i="3"/>
  <c r="C119" i="3"/>
  <c r="B119" i="3"/>
  <c r="D118" i="3"/>
  <c r="C118" i="3"/>
  <c r="B118" i="3"/>
  <c r="D117" i="3"/>
  <c r="C117" i="3"/>
  <c r="B117" i="3"/>
  <c r="D116" i="3"/>
  <c r="C116" i="3"/>
  <c r="B116" i="3"/>
  <c r="D115" i="3"/>
  <c r="C115" i="3"/>
  <c r="B115" i="3"/>
  <c r="D114" i="3"/>
  <c r="C114" i="3"/>
  <c r="B114" i="3"/>
  <c r="D113" i="3"/>
  <c r="C113" i="3"/>
  <c r="B113" i="3"/>
  <c r="D112" i="3"/>
  <c r="C112" i="3"/>
  <c r="B112" i="3"/>
  <c r="D111" i="3"/>
  <c r="C111" i="3"/>
  <c r="B111" i="3"/>
  <c r="D110" i="3"/>
  <c r="C110" i="3"/>
  <c r="B110" i="3"/>
  <c r="D109" i="3"/>
  <c r="C109" i="3"/>
  <c r="B109" i="3"/>
  <c r="D108" i="3"/>
  <c r="C108" i="3"/>
  <c r="B108" i="3"/>
  <c r="D107" i="3"/>
  <c r="C107" i="3"/>
  <c r="B107" i="3"/>
  <c r="D106" i="3"/>
  <c r="C106" i="3"/>
  <c r="B106" i="3"/>
  <c r="D105" i="3"/>
  <c r="C105" i="3"/>
  <c r="B105" i="3"/>
  <c r="D104" i="3"/>
  <c r="C104" i="3"/>
  <c r="B104" i="3"/>
  <c r="D103" i="3"/>
  <c r="C103" i="3"/>
  <c r="B103" i="3"/>
  <c r="D102" i="3"/>
  <c r="C102" i="3"/>
  <c r="B102" i="3"/>
  <c r="D101" i="3"/>
  <c r="C101" i="3"/>
  <c r="B101" i="3"/>
  <c r="D100" i="3"/>
  <c r="C100" i="3"/>
  <c r="B100" i="3"/>
  <c r="D99" i="3"/>
  <c r="C99" i="3"/>
  <c r="B99" i="3"/>
  <c r="D98" i="3"/>
  <c r="C98" i="3"/>
  <c r="B98" i="3"/>
  <c r="D97" i="3"/>
  <c r="C97" i="3"/>
  <c r="B97" i="3"/>
  <c r="D96" i="3"/>
  <c r="C96" i="3"/>
  <c r="B96" i="3"/>
  <c r="D95" i="3"/>
  <c r="C95" i="3"/>
  <c r="B95" i="3"/>
  <c r="D94" i="3"/>
  <c r="C94" i="3"/>
  <c r="B94" i="3"/>
  <c r="D93" i="3"/>
  <c r="C93" i="3"/>
  <c r="B93" i="3"/>
  <c r="D92" i="3"/>
  <c r="C92" i="3"/>
  <c r="B92" i="3"/>
  <c r="D91" i="3"/>
  <c r="C91" i="3"/>
  <c r="B91" i="3"/>
  <c r="D90" i="3"/>
  <c r="C90" i="3"/>
  <c r="B90" i="3"/>
  <c r="D89" i="3"/>
  <c r="C89" i="3"/>
  <c r="B89" i="3"/>
  <c r="D88" i="3"/>
  <c r="C88" i="3"/>
  <c r="B88" i="3"/>
  <c r="D87" i="3"/>
  <c r="C87" i="3"/>
  <c r="B87" i="3"/>
  <c r="D86" i="3"/>
  <c r="C86" i="3"/>
  <c r="B86" i="3"/>
  <c r="D85" i="3"/>
  <c r="C85" i="3"/>
  <c r="B85" i="3"/>
  <c r="D84" i="3"/>
  <c r="C84" i="3"/>
  <c r="B84" i="3"/>
  <c r="D83" i="3"/>
  <c r="C83" i="3"/>
  <c r="B83" i="3"/>
  <c r="D82" i="3"/>
  <c r="C82" i="3"/>
  <c r="B82" i="3"/>
  <c r="D81" i="3"/>
  <c r="C81" i="3"/>
  <c r="B81" i="3"/>
  <c r="D80" i="3"/>
  <c r="C80" i="3"/>
  <c r="B80" i="3"/>
  <c r="D79" i="3"/>
  <c r="C79" i="3"/>
  <c r="B79" i="3"/>
  <c r="D78" i="3"/>
  <c r="C78" i="3"/>
  <c r="B78" i="3"/>
  <c r="D77" i="3"/>
  <c r="C77" i="3"/>
  <c r="B77" i="3"/>
  <c r="D76" i="3"/>
  <c r="C76" i="3"/>
  <c r="B76" i="3"/>
  <c r="D75" i="3"/>
  <c r="C75" i="3"/>
  <c r="B75" i="3"/>
  <c r="D74" i="3"/>
  <c r="C74" i="3"/>
  <c r="B74" i="3"/>
  <c r="D73" i="3"/>
  <c r="C73" i="3"/>
  <c r="B73" i="3"/>
  <c r="D72" i="3"/>
  <c r="C72" i="3"/>
  <c r="B72" i="3"/>
  <c r="D71" i="3"/>
  <c r="C71" i="3"/>
  <c r="B71" i="3"/>
  <c r="D70" i="3"/>
  <c r="C70" i="3"/>
  <c r="B70" i="3"/>
  <c r="D69" i="3"/>
  <c r="C69" i="3"/>
  <c r="B69" i="3"/>
  <c r="D68" i="3"/>
  <c r="C68" i="3"/>
  <c r="B68" i="3"/>
  <c r="D67" i="3"/>
  <c r="C67" i="3"/>
  <c r="B67" i="3"/>
  <c r="D66" i="3"/>
  <c r="C66" i="3"/>
  <c r="B66" i="3"/>
  <c r="D65" i="3"/>
  <c r="C65" i="3"/>
  <c r="B65" i="3"/>
  <c r="D64" i="3"/>
  <c r="C64" i="3"/>
  <c r="B64" i="3"/>
  <c r="D63" i="3"/>
  <c r="C63" i="3"/>
  <c r="B63" i="3"/>
  <c r="D62" i="3"/>
  <c r="C62" i="3"/>
  <c r="B62" i="3"/>
  <c r="D61" i="3"/>
  <c r="C61" i="3"/>
  <c r="B61" i="3"/>
  <c r="D60" i="3"/>
  <c r="C60" i="3"/>
  <c r="B60" i="3"/>
  <c r="D59" i="3"/>
  <c r="C59" i="3"/>
  <c r="B59" i="3"/>
  <c r="D58" i="3"/>
  <c r="C58" i="3"/>
  <c r="B58" i="3"/>
  <c r="D57" i="3"/>
  <c r="C57" i="3"/>
  <c r="B57" i="3"/>
  <c r="D56" i="3"/>
  <c r="C56" i="3"/>
  <c r="B56" i="3"/>
  <c r="D55" i="3"/>
  <c r="C55" i="3"/>
  <c r="B55" i="3"/>
  <c r="D54" i="3"/>
  <c r="C54" i="3"/>
  <c r="B54" i="3"/>
  <c r="D53" i="3"/>
  <c r="C53" i="3"/>
  <c r="B53" i="3"/>
  <c r="D52" i="3"/>
  <c r="C52" i="3"/>
  <c r="B52" i="3"/>
  <c r="D51" i="3"/>
  <c r="C51" i="3"/>
  <c r="B51" i="3"/>
  <c r="D50" i="3"/>
  <c r="C50" i="3"/>
  <c r="B50" i="3"/>
  <c r="D49" i="3"/>
  <c r="C49" i="3"/>
  <c r="B49" i="3"/>
  <c r="D48" i="3"/>
  <c r="C48" i="3"/>
  <c r="B48" i="3"/>
  <c r="D47" i="3"/>
  <c r="C47" i="3"/>
  <c r="B47" i="3"/>
  <c r="D46" i="3"/>
  <c r="C46" i="3"/>
  <c r="B46" i="3"/>
  <c r="D45" i="3"/>
  <c r="C45" i="3"/>
  <c r="B45" i="3"/>
  <c r="D44" i="3"/>
  <c r="C44" i="3"/>
  <c r="B44" i="3"/>
  <c r="D43" i="3"/>
  <c r="C43" i="3"/>
  <c r="B43" i="3"/>
  <c r="D42" i="3"/>
  <c r="C42" i="3"/>
  <c r="B42" i="3"/>
  <c r="D41" i="3"/>
  <c r="C41" i="3"/>
  <c r="B41" i="3"/>
  <c r="D40" i="3"/>
  <c r="C40" i="3"/>
  <c r="B40" i="3"/>
  <c r="D39" i="3"/>
  <c r="C39" i="3"/>
  <c r="B39" i="3"/>
  <c r="D38" i="3"/>
  <c r="C38" i="3"/>
  <c r="B38" i="3"/>
  <c r="D37" i="3"/>
  <c r="C37" i="3"/>
  <c r="B37" i="3"/>
  <c r="D36" i="3"/>
  <c r="C36" i="3"/>
  <c r="B36" i="3"/>
  <c r="D35" i="3"/>
  <c r="C35" i="3"/>
  <c r="B35" i="3"/>
  <c r="D34" i="3"/>
  <c r="C34" i="3"/>
  <c r="B34" i="3"/>
  <c r="D33" i="3"/>
  <c r="C33" i="3"/>
  <c r="B33" i="3"/>
  <c r="D32" i="3"/>
  <c r="C32" i="3"/>
  <c r="B32" i="3"/>
  <c r="D31" i="3"/>
  <c r="C31" i="3"/>
  <c r="B31" i="3"/>
  <c r="D30" i="3"/>
  <c r="C30" i="3"/>
  <c r="B30" i="3"/>
  <c r="D29" i="3"/>
  <c r="C29" i="3"/>
  <c r="B29" i="3"/>
  <c r="D28" i="3"/>
  <c r="C28" i="3"/>
  <c r="B28" i="3"/>
  <c r="D27" i="3"/>
  <c r="C27" i="3"/>
  <c r="B27" i="3"/>
  <c r="D26" i="3"/>
  <c r="C26" i="3"/>
  <c r="B26" i="3"/>
  <c r="D25" i="3"/>
  <c r="C25" i="3"/>
  <c r="B25" i="3"/>
  <c r="D24" i="3"/>
  <c r="C24" i="3"/>
  <c r="B24" i="3"/>
  <c r="D23" i="3"/>
  <c r="C23" i="3"/>
  <c r="B23" i="3"/>
  <c r="D22" i="3"/>
  <c r="C22" i="3"/>
  <c r="B22" i="3"/>
  <c r="D21" i="3"/>
  <c r="C21" i="3"/>
  <c r="B21" i="3"/>
  <c r="D20" i="3"/>
  <c r="C20" i="3"/>
  <c r="B20" i="3"/>
  <c r="D19" i="3"/>
  <c r="C19" i="3"/>
  <c r="B19" i="3"/>
  <c r="D18" i="3"/>
  <c r="C18" i="3"/>
  <c r="B18" i="3"/>
  <c r="D17" i="3"/>
  <c r="C17" i="3"/>
  <c r="B17" i="3"/>
  <c r="D16" i="3"/>
  <c r="C16" i="3"/>
  <c r="B16" i="3"/>
  <c r="D15" i="3"/>
  <c r="C15" i="3"/>
  <c r="B15" i="3"/>
  <c r="D14" i="3"/>
  <c r="C14" i="3"/>
  <c r="B14" i="3"/>
  <c r="D13" i="3"/>
  <c r="C13" i="3"/>
  <c r="B13" i="3"/>
  <c r="D12" i="3"/>
  <c r="C12" i="3"/>
  <c r="B12" i="3"/>
  <c r="D11" i="3"/>
  <c r="C11" i="3"/>
  <c r="B11" i="3"/>
  <c r="D10" i="3"/>
  <c r="C10" i="3"/>
  <c r="B10" i="3"/>
  <c r="D9" i="3"/>
  <c r="C9" i="3"/>
  <c r="B9" i="3"/>
  <c r="D8" i="3"/>
  <c r="C8" i="3"/>
  <c r="B8" i="3"/>
  <c r="D7" i="3"/>
  <c r="C7" i="3"/>
  <c r="B7" i="3"/>
  <c r="D6" i="3"/>
  <c r="C6" i="3"/>
  <c r="B6" i="3"/>
  <c r="C102" i="1"/>
  <c r="C2" i="1"/>
  <c r="B102" i="1"/>
  <c r="D102" i="1" s="1"/>
  <c r="B2" i="1"/>
  <c r="D2" i="1" s="1"/>
  <c r="I6" i="1"/>
  <c r="I7" i="1"/>
  <c r="I8" i="1"/>
  <c r="E20" i="3" l="1"/>
  <c r="E32" i="3"/>
  <c r="E2001" i="3"/>
  <c r="E1989" i="3"/>
  <c r="E1977" i="3"/>
  <c r="E1965" i="3"/>
  <c r="E1953" i="3"/>
  <c r="E1941" i="3"/>
  <c r="E1929" i="3"/>
  <c r="E1917" i="3"/>
  <c r="E1905" i="3"/>
  <c r="E1893" i="3"/>
  <c r="E1881" i="3"/>
  <c r="E1869" i="3"/>
  <c r="E1857" i="3"/>
  <c r="E1845" i="3"/>
  <c r="E1833" i="3"/>
  <c r="E1821" i="3"/>
  <c r="E1809" i="3"/>
  <c r="E1797" i="3"/>
  <c r="E1785" i="3"/>
  <c r="E1773" i="3"/>
  <c r="E1761" i="3"/>
  <c r="E1749" i="3"/>
  <c r="E2002" i="3"/>
  <c r="E1990" i="3"/>
  <c r="E1978" i="3"/>
  <c r="E1966" i="3"/>
  <c r="E1954" i="3"/>
  <c r="E1942" i="3"/>
  <c r="E1930" i="3"/>
  <c r="E1918" i="3"/>
  <c r="E1906" i="3"/>
  <c r="E1894" i="3"/>
  <c r="E1882" i="3"/>
  <c r="E1870" i="3"/>
  <c r="E1858" i="3"/>
  <c r="E1846" i="3"/>
  <c r="E1834" i="3"/>
  <c r="E1822" i="3"/>
  <c r="E1810" i="3"/>
  <c r="E1798" i="3"/>
  <c r="E1786" i="3"/>
  <c r="E1774" i="3"/>
  <c r="E1762" i="3"/>
  <c r="E1750" i="3"/>
  <c r="E1738" i="3"/>
  <c r="E1726" i="3"/>
  <c r="E1714" i="3"/>
  <c r="E1702" i="3"/>
  <c r="E1690" i="3"/>
  <c r="E1678" i="3"/>
  <c r="E1666" i="3"/>
  <c r="E1654" i="3"/>
  <c r="E1642" i="3"/>
  <c r="E2000" i="3"/>
  <c r="E1999" i="3"/>
  <c r="E1987" i="3"/>
  <c r="E1975" i="3"/>
  <c r="E1963" i="3"/>
  <c r="E1951" i="3"/>
  <c r="E1939" i="3"/>
  <c r="E1927" i="3"/>
  <c r="E1915" i="3"/>
  <c r="E1903" i="3"/>
  <c r="E1891" i="3"/>
  <c r="E1879" i="3"/>
  <c r="E1867" i="3"/>
  <c r="E1855" i="3"/>
  <c r="E1843" i="3"/>
  <c r="E1831" i="3"/>
  <c r="E1819" i="3"/>
  <c r="E1807" i="3"/>
  <c r="E1795" i="3"/>
  <c r="E1783" i="3"/>
  <c r="E1771" i="3"/>
  <c r="E1759" i="3"/>
  <c r="E1747" i="3"/>
  <c r="E1735" i="3"/>
  <c r="E1723" i="3"/>
  <c r="E1711" i="3"/>
  <c r="E1699" i="3"/>
  <c r="E1687" i="3"/>
  <c r="E1675" i="3"/>
  <c r="E1663" i="3"/>
  <c r="E1651" i="3"/>
  <c r="E1639" i="3"/>
  <c r="E1627" i="3"/>
  <c r="E1615" i="3"/>
  <c r="E1603" i="3"/>
  <c r="E1591" i="3"/>
  <c r="E1579" i="3"/>
  <c r="E1567" i="3"/>
  <c r="E1555" i="3"/>
  <c r="E1543" i="3"/>
  <c r="E1531" i="3"/>
  <c r="E1519" i="3"/>
  <c r="E1507" i="3"/>
  <c r="E1495" i="3"/>
  <c r="E1483" i="3"/>
  <c r="E1471" i="3"/>
  <c r="E1459" i="3"/>
  <c r="E1447" i="3"/>
  <c r="E1435" i="3"/>
  <c r="E1423" i="3"/>
  <c r="E1411" i="3"/>
  <c r="E1399" i="3"/>
  <c r="E1387" i="3"/>
  <c r="E1375" i="3"/>
  <c r="E1363" i="3"/>
  <c r="E1351" i="3"/>
  <c r="E1339" i="3"/>
  <c r="E1327" i="3"/>
  <c r="E1315" i="3"/>
  <c r="E1303" i="3"/>
  <c r="E1291" i="3"/>
  <c r="E1279" i="3"/>
  <c r="E1267" i="3"/>
  <c r="E1255" i="3"/>
  <c r="E1243" i="3"/>
  <c r="E1231" i="3"/>
  <c r="E1219" i="3"/>
  <c r="E1207" i="3"/>
  <c r="E1195" i="3"/>
  <c r="E1997" i="3"/>
  <c r="E1985" i="3"/>
  <c r="E1973" i="3"/>
  <c r="E1961" i="3"/>
  <c r="E1949" i="3"/>
  <c r="E1937" i="3"/>
  <c r="E1925" i="3"/>
  <c r="E1913" i="3"/>
  <c r="E1901" i="3"/>
  <c r="E1889" i="3"/>
  <c r="E1877" i="3"/>
  <c r="E1865" i="3"/>
  <c r="E1853" i="3"/>
  <c r="E1841" i="3"/>
  <c r="E1829" i="3"/>
  <c r="E1817" i="3"/>
  <c r="E1805" i="3"/>
  <c r="E1793" i="3"/>
  <c r="E1781" i="3"/>
  <c r="E1769" i="3"/>
  <c r="E1757" i="3"/>
  <c r="E1745" i="3"/>
  <c r="E1733" i="3"/>
  <c r="E1721" i="3"/>
  <c r="E1709" i="3"/>
  <c r="E1697" i="3"/>
  <c r="E1685" i="3"/>
  <c r="E1673" i="3"/>
  <c r="E1661" i="3"/>
  <c r="E1649" i="3"/>
  <c r="E1637" i="3"/>
  <c r="E1625" i="3"/>
  <c r="E1613" i="3"/>
  <c r="E1601" i="3"/>
  <c r="E1589" i="3"/>
  <c r="E1577" i="3"/>
  <c r="E1565" i="3"/>
  <c r="E1553" i="3"/>
  <c r="E1541" i="3"/>
  <c r="E1529" i="3"/>
  <c r="E1517" i="3"/>
  <c r="E1505" i="3"/>
  <c r="E1493" i="3"/>
  <c r="E1481" i="3"/>
  <c r="E1469" i="3"/>
  <c r="E1457" i="3"/>
  <c r="E1445" i="3"/>
  <c r="E1433" i="3"/>
  <c r="E1421" i="3"/>
  <c r="E1409" i="3"/>
  <c r="E1397" i="3"/>
  <c r="E1385" i="3"/>
  <c r="E1373" i="3"/>
  <c r="E1361" i="3"/>
  <c r="E1349" i="3"/>
  <c r="E1337" i="3"/>
  <c r="E1325" i="3"/>
  <c r="E1313" i="3"/>
  <c r="E1301" i="3"/>
  <c r="E1289" i="3"/>
  <c r="E1277" i="3"/>
  <c r="E1265" i="3"/>
  <c r="E1253" i="3"/>
  <c r="E1241" i="3"/>
  <c r="E1229" i="3"/>
  <c r="E1217" i="3"/>
  <c r="E1205" i="3"/>
  <c r="E1996" i="3"/>
  <c r="E1984" i="3"/>
  <c r="E1972" i="3"/>
  <c r="E1960" i="3"/>
  <c r="E1948" i="3"/>
  <c r="E1936" i="3"/>
  <c r="E1924" i="3"/>
  <c r="E1912" i="3"/>
  <c r="E1900" i="3"/>
  <c r="E1888" i="3"/>
  <c r="E1876" i="3"/>
  <c r="E1864" i="3"/>
  <c r="E1852" i="3"/>
  <c r="E1840" i="3"/>
  <c r="E1828" i="3"/>
  <c r="E1816" i="3"/>
  <c r="E1804" i="3"/>
  <c r="E1792" i="3"/>
  <c r="E1780" i="3"/>
  <c r="E1768" i="3"/>
  <c r="E1756" i="3"/>
  <c r="E1998" i="3"/>
  <c r="E1986" i="3"/>
  <c r="E1974" i="3"/>
  <c r="E1962" i="3"/>
  <c r="E1950" i="3"/>
  <c r="E1938" i="3"/>
  <c r="E1926" i="3"/>
  <c r="E1914" i="3"/>
  <c r="E1902" i="3"/>
  <c r="E1890" i="3"/>
  <c r="E1878" i="3"/>
  <c r="E1866" i="3"/>
  <c r="E1854" i="3"/>
  <c r="E1842" i="3"/>
  <c r="E1830" i="3"/>
  <c r="E1818" i="3"/>
  <c r="E1806" i="3"/>
  <c r="E1794" i="3"/>
  <c r="E1782" i="3"/>
  <c r="E1770" i="3"/>
  <c r="E1758" i="3"/>
  <c r="E1746" i="3"/>
  <c r="E1734" i="3"/>
  <c r="E1722" i="3"/>
  <c r="E1710" i="3"/>
  <c r="E1698" i="3"/>
  <c r="E1686" i="3"/>
  <c r="E1674" i="3"/>
  <c r="E1662" i="3"/>
  <c r="E1650" i="3"/>
  <c r="E1638" i="3"/>
  <c r="E1626" i="3"/>
  <c r="E1614" i="3"/>
  <c r="E1602" i="3"/>
  <c r="E1590" i="3"/>
  <c r="E1578" i="3"/>
  <c r="E1566" i="3"/>
  <c r="E1193" i="3"/>
  <c r="E1181" i="3"/>
  <c r="E1169" i="3"/>
  <c r="E1157" i="3"/>
  <c r="E1145" i="3"/>
  <c r="E1133" i="3"/>
  <c r="E1121" i="3"/>
  <c r="E1109" i="3"/>
  <c r="E1097" i="3"/>
  <c r="E1085" i="3"/>
  <c r="E1073" i="3"/>
  <c r="E1061" i="3"/>
  <c r="E1049" i="3"/>
  <c r="E1037" i="3"/>
  <c r="E1025" i="3"/>
  <c r="E1013" i="3"/>
  <c r="E1001" i="3"/>
  <c r="E989" i="3"/>
  <c r="E977" i="3"/>
  <c r="E965" i="3"/>
  <c r="E953" i="3"/>
  <c r="E941" i="3"/>
  <c r="E929" i="3"/>
  <c r="E917" i="3"/>
  <c r="E905" i="3"/>
  <c r="E893" i="3"/>
  <c r="E881" i="3"/>
  <c r="E869" i="3"/>
  <c r="E857" i="3"/>
  <c r="E845" i="3"/>
  <c r="E833" i="3"/>
  <c r="E821" i="3"/>
  <c r="E809" i="3"/>
  <c r="E797" i="3"/>
  <c r="E785" i="3"/>
  <c r="E773" i="3"/>
  <c r="E761" i="3"/>
  <c r="E749" i="3"/>
  <c r="E737" i="3"/>
  <c r="E725" i="3"/>
  <c r="E713" i="3"/>
  <c r="E701" i="3"/>
  <c r="E689" i="3"/>
  <c r="E677" i="3"/>
  <c r="E665" i="3"/>
  <c r="E653" i="3"/>
  <c r="E641" i="3"/>
  <c r="E629" i="3"/>
  <c r="E617" i="3"/>
  <c r="E605" i="3"/>
  <c r="E593" i="3"/>
  <c r="E581" i="3"/>
  <c r="E569" i="3"/>
  <c r="E557" i="3"/>
  <c r="E545" i="3"/>
  <c r="E533" i="3"/>
  <c r="E521" i="3"/>
  <c r="E509" i="3"/>
  <c r="E1744" i="3"/>
  <c r="E1732" i="3"/>
  <c r="E1720" i="3"/>
  <c r="E1708" i="3"/>
  <c r="E1696" i="3"/>
  <c r="E1684" i="3"/>
  <c r="E1672" i="3"/>
  <c r="E1660" i="3"/>
  <c r="E1648" i="3"/>
  <c r="E1636" i="3"/>
  <c r="E1624" i="3"/>
  <c r="E1612" i="3"/>
  <c r="E1600" i="3"/>
  <c r="E1588" i="3"/>
  <c r="E1576" i="3"/>
  <c r="E1564" i="3"/>
  <c r="E1552" i="3"/>
  <c r="E1540" i="3"/>
  <c r="E1528" i="3"/>
  <c r="E1516" i="3"/>
  <c r="E1504" i="3"/>
  <c r="E1492" i="3"/>
  <c r="E1480" i="3"/>
  <c r="E1468" i="3"/>
  <c r="E1456" i="3"/>
  <c r="E1444" i="3"/>
  <c r="E1432" i="3"/>
  <c r="E1420" i="3"/>
  <c r="E1408" i="3"/>
  <c r="E1396" i="3"/>
  <c r="E1384" i="3"/>
  <c r="E1372" i="3"/>
  <c r="E1360" i="3"/>
  <c r="E1348" i="3"/>
  <c r="E1336" i="3"/>
  <c r="E1324" i="3"/>
  <c r="E1312" i="3"/>
  <c r="E1300" i="3"/>
  <c r="E1288" i="3"/>
  <c r="E1276" i="3"/>
  <c r="E1264" i="3"/>
  <c r="E1252" i="3"/>
  <c r="E1240" i="3"/>
  <c r="E1228" i="3"/>
  <c r="E1216" i="3"/>
  <c r="E1204" i="3"/>
  <c r="E1192" i="3"/>
  <c r="E1180" i="3"/>
  <c r="E1168" i="3"/>
  <c r="E1156" i="3"/>
  <c r="E1144" i="3"/>
  <c r="E1132" i="3"/>
  <c r="E1120" i="3"/>
  <c r="E1108" i="3"/>
  <c r="E1096" i="3"/>
  <c r="E1084" i="3"/>
  <c r="E1072" i="3"/>
  <c r="E1060" i="3"/>
  <c r="E1048" i="3"/>
  <c r="E1036" i="3"/>
  <c r="E1024" i="3"/>
  <c r="E1012" i="3"/>
  <c r="E1995" i="3"/>
  <c r="E1983" i="3"/>
  <c r="E1971" i="3"/>
  <c r="E1959" i="3"/>
  <c r="E1947" i="3"/>
  <c r="E1935" i="3"/>
  <c r="E1923" i="3"/>
  <c r="E1911" i="3"/>
  <c r="E1899" i="3"/>
  <c r="E1887" i="3"/>
  <c r="E1875" i="3"/>
  <c r="E1863" i="3"/>
  <c r="E1851" i="3"/>
  <c r="E1839" i="3"/>
  <c r="E1827" i="3"/>
  <c r="E1815" i="3"/>
  <c r="E1803" i="3"/>
  <c r="E1791" i="3"/>
  <c r="E1779" i="3"/>
  <c r="E1767" i="3"/>
  <c r="E1755" i="3"/>
  <c r="E1743" i="3"/>
  <c r="E1731" i="3"/>
  <c r="E1719" i="3"/>
  <c r="E1707" i="3"/>
  <c r="E1695" i="3"/>
  <c r="E1683" i="3"/>
  <c r="E1671" i="3"/>
  <c r="E1659" i="3"/>
  <c r="E1647" i="3"/>
  <c r="E1635" i="3"/>
  <c r="E1623" i="3"/>
  <c r="E1611" i="3"/>
  <c r="E1599" i="3"/>
  <c r="E1587" i="3"/>
  <c r="E1575" i="3"/>
  <c r="E1563" i="3"/>
  <c r="E1551" i="3"/>
  <c r="E1539" i="3"/>
  <c r="E1527" i="3"/>
  <c r="E1515" i="3"/>
  <c r="E1503" i="3"/>
  <c r="E1491" i="3"/>
  <c r="E1479" i="3"/>
  <c r="E1467" i="3"/>
  <c r="E1455" i="3"/>
  <c r="E1443" i="3"/>
  <c r="E1431" i="3"/>
  <c r="E1419" i="3"/>
  <c r="E1407" i="3"/>
  <c r="E1395" i="3"/>
  <c r="E1383" i="3"/>
  <c r="E1371" i="3"/>
  <c r="E1359" i="3"/>
  <c r="E1347" i="3"/>
  <c r="E1335" i="3"/>
  <c r="E1323" i="3"/>
  <c r="E1311" i="3"/>
  <c r="E1299" i="3"/>
  <c r="E1287" i="3"/>
  <c r="E1275" i="3"/>
  <c r="E1263" i="3"/>
  <c r="E1251" i="3"/>
  <c r="E1239" i="3"/>
  <c r="E1227" i="3"/>
  <c r="E1215" i="3"/>
  <c r="E1203" i="3"/>
  <c r="E1191" i="3"/>
  <c r="E1179" i="3"/>
  <c r="E1167" i="3"/>
  <c r="E1155" i="3"/>
  <c r="E1994" i="3"/>
  <c r="E1982" i="3"/>
  <c r="E1970" i="3"/>
  <c r="E1958" i="3"/>
  <c r="E1946" i="3"/>
  <c r="E1934" i="3"/>
  <c r="E1922" i="3"/>
  <c r="E1910" i="3"/>
  <c r="E1898" i="3"/>
  <c r="E1886" i="3"/>
  <c r="E1874" i="3"/>
  <c r="E1862" i="3"/>
  <c r="E1850" i="3"/>
  <c r="E1838" i="3"/>
  <c r="E1826" i="3"/>
  <c r="E1814" i="3"/>
  <c r="E1802" i="3"/>
  <c r="E1790" i="3"/>
  <c r="E1778" i="3"/>
  <c r="E1766" i="3"/>
  <c r="E1754" i="3"/>
  <c r="E1742" i="3"/>
  <c r="E1730" i="3"/>
  <c r="E1718" i="3"/>
  <c r="E1706" i="3"/>
  <c r="E1694" i="3"/>
  <c r="E1682" i="3"/>
  <c r="E1670" i="3"/>
  <c r="E1658" i="3"/>
  <c r="E1646" i="3"/>
  <c r="E1634" i="3"/>
  <c r="E1622" i="3"/>
  <c r="E1610" i="3"/>
  <c r="E1598" i="3"/>
  <c r="E1586" i="3"/>
  <c r="E1574" i="3"/>
  <c r="E1562" i="3"/>
  <c r="E1550" i="3"/>
  <c r="E1538" i="3"/>
  <c r="E1526" i="3"/>
  <c r="E1514" i="3"/>
  <c r="E1502" i="3"/>
  <c r="E1490" i="3"/>
  <c r="E1478" i="3"/>
  <c r="E1466" i="3"/>
  <c r="E1454" i="3"/>
  <c r="E1442" i="3"/>
  <c r="E1430" i="3"/>
  <c r="E1418" i="3"/>
  <c r="E1406" i="3"/>
  <c r="E1394" i="3"/>
  <c r="E1382" i="3"/>
  <c r="E1370" i="3"/>
  <c r="E1358" i="3"/>
  <c r="E1346" i="3"/>
  <c r="E1334" i="3"/>
  <c r="E1322" i="3"/>
  <c r="E1310" i="3"/>
  <c r="E1298" i="3"/>
  <c r="E1286" i="3"/>
  <c r="E1274" i="3"/>
  <c r="E1262" i="3"/>
  <c r="E1250" i="3"/>
  <c r="E1238" i="3"/>
  <c r="E1226" i="3"/>
  <c r="E1214" i="3"/>
  <c r="E1202" i="3"/>
  <c r="E1190" i="3"/>
  <c r="E1178" i="3"/>
  <c r="E2005" i="3"/>
  <c r="E1993" i="3"/>
  <c r="E1981" i="3"/>
  <c r="E1969" i="3"/>
  <c r="E1957" i="3"/>
  <c r="E1945" i="3"/>
  <c r="E1933" i="3"/>
  <c r="E1921" i="3"/>
  <c r="E1909" i="3"/>
  <c r="E1897" i="3"/>
  <c r="E1885" i="3"/>
  <c r="E1873" i="3"/>
  <c r="E1861" i="3"/>
  <c r="E1849" i="3"/>
  <c r="E1837" i="3"/>
  <c r="E1825" i="3"/>
  <c r="E1813" i="3"/>
  <c r="E1801" i="3"/>
  <c r="E1789" i="3"/>
  <c r="E1777" i="3"/>
  <c r="E1765" i="3"/>
  <c r="E1753" i="3"/>
  <c r="E1741" i="3"/>
  <c r="E1729" i="3"/>
  <c r="E1717" i="3"/>
  <c r="E1705" i="3"/>
  <c r="E1693" i="3"/>
  <c r="E1681" i="3"/>
  <c r="E1669" i="3"/>
  <c r="E1657" i="3"/>
  <c r="E1645" i="3"/>
  <c r="E1633" i="3"/>
  <c r="E1621" i="3"/>
  <c r="E1609" i="3"/>
  <c r="E2004" i="3"/>
  <c r="E1992" i="3"/>
  <c r="E1980" i="3"/>
  <c r="E1968" i="3"/>
  <c r="E1956" i="3"/>
  <c r="E1944" i="3"/>
  <c r="E1932" i="3"/>
  <c r="E1920" i="3"/>
  <c r="E1908" i="3"/>
  <c r="E1896" i="3"/>
  <c r="E1884" i="3"/>
  <c r="E1872" i="3"/>
  <c r="E1860" i="3"/>
  <c r="E1848" i="3"/>
  <c r="E1836" i="3"/>
  <c r="E1824" i="3"/>
  <c r="E1812" i="3"/>
  <c r="E1800" i="3"/>
  <c r="E1788" i="3"/>
  <c r="E1776" i="3"/>
  <c r="E1764" i="3"/>
  <c r="E1752" i="3"/>
  <c r="E1740" i="3"/>
  <c r="E1728" i="3"/>
  <c r="E1716" i="3"/>
  <c r="E1704" i="3"/>
  <c r="E1692" i="3"/>
  <c r="E1680" i="3"/>
  <c r="E1668" i="3"/>
  <c r="E1656" i="3"/>
  <c r="E1644" i="3"/>
  <c r="E1632" i="3"/>
  <c r="E1620" i="3"/>
  <c r="E1608" i="3"/>
  <c r="E1596" i="3"/>
  <c r="E1584" i="3"/>
  <c r="E1572" i="3"/>
  <c r="E1560" i="3"/>
  <c r="E1548" i="3"/>
  <c r="E1536" i="3"/>
  <c r="E1524" i="3"/>
  <c r="E1512" i="3"/>
  <c r="E1500" i="3"/>
  <c r="E1488" i="3"/>
  <c r="E1476" i="3"/>
  <c r="E1464" i="3"/>
  <c r="E1452" i="3"/>
  <c r="E1440" i="3"/>
  <c r="E1428" i="3"/>
  <c r="E1416" i="3"/>
  <c r="E1404" i="3"/>
  <c r="E1392" i="3"/>
  <c r="E1380" i="3"/>
  <c r="E1368" i="3"/>
  <c r="E1356" i="3"/>
  <c r="E1344" i="3"/>
  <c r="E1332" i="3"/>
  <c r="E1320" i="3"/>
  <c r="E1308" i="3"/>
  <c r="E1296" i="3"/>
  <c r="E1284" i="3"/>
  <c r="E1272" i="3"/>
  <c r="E1260" i="3"/>
  <c r="E1248" i="3"/>
  <c r="E1236" i="3"/>
  <c r="E1224" i="3"/>
  <c r="E1212" i="3"/>
  <c r="E1200" i="3"/>
  <c r="E1188" i="3"/>
  <c r="E1176" i="3"/>
  <c r="E1164" i="3"/>
  <c r="E1152" i="3"/>
  <c r="E1140" i="3"/>
  <c r="E1128" i="3"/>
  <c r="E1116" i="3"/>
  <c r="E1104" i="3"/>
  <c r="E1092" i="3"/>
  <c r="E1080" i="3"/>
  <c r="E1068" i="3"/>
  <c r="E1056" i="3"/>
  <c r="E1044" i="3"/>
  <c r="E1032" i="3"/>
  <c r="E1020" i="3"/>
  <c r="E2003" i="3"/>
  <c r="E1991" i="3"/>
  <c r="E1979" i="3"/>
  <c r="E1967" i="3"/>
  <c r="E1955" i="3"/>
  <c r="E1943" i="3"/>
  <c r="E1931" i="3"/>
  <c r="E1919" i="3"/>
  <c r="E1907" i="3"/>
  <c r="E1895" i="3"/>
  <c r="E1883" i="3"/>
  <c r="E1871" i="3"/>
  <c r="E1859" i="3"/>
  <c r="E1847" i="3"/>
  <c r="E1835" i="3"/>
  <c r="E1823" i="3"/>
  <c r="E1811" i="3"/>
  <c r="E1799" i="3"/>
  <c r="E1787" i="3"/>
  <c r="E1775" i="3"/>
  <c r="E1763" i="3"/>
  <c r="E1751" i="3"/>
  <c r="E1739" i="3"/>
  <c r="E1727" i="3"/>
  <c r="E1715" i="3"/>
  <c r="E1703" i="3"/>
  <c r="E1691" i="3"/>
  <c r="E1679" i="3"/>
  <c r="E1667" i="3"/>
  <c r="E1655" i="3"/>
  <c r="E1643" i="3"/>
  <c r="E1631" i="3"/>
  <c r="E1619" i="3"/>
  <c r="E1607" i="3"/>
  <c r="E1595" i="3"/>
  <c r="E1583" i="3"/>
  <c r="E1571" i="3"/>
  <c r="E1559" i="3"/>
  <c r="E1547" i="3"/>
  <c r="E1535" i="3"/>
  <c r="E1523" i="3"/>
  <c r="E1511" i="3"/>
  <c r="E1630" i="3"/>
  <c r="E1618" i="3"/>
  <c r="E1606" i="3"/>
  <c r="E1594" i="3"/>
  <c r="E1582" i="3"/>
  <c r="E1570" i="3"/>
  <c r="E1558" i="3"/>
  <c r="E1546" i="3"/>
  <c r="E1534" i="3"/>
  <c r="E1522" i="3"/>
  <c r="E1510" i="3"/>
  <c r="E1498" i="3"/>
  <c r="E1486" i="3"/>
  <c r="E1474" i="3"/>
  <c r="E1462" i="3"/>
  <c r="E1450" i="3"/>
  <c r="E1438" i="3"/>
  <c r="E1426" i="3"/>
  <c r="E1414" i="3"/>
  <c r="E1402" i="3"/>
  <c r="E1390" i="3"/>
  <c r="E1378" i="3"/>
  <c r="E1366" i="3"/>
  <c r="E1354" i="3"/>
  <c r="E1342" i="3"/>
  <c r="E1330" i="3"/>
  <c r="E1318" i="3"/>
  <c r="E1306" i="3"/>
  <c r="E1294" i="3"/>
  <c r="E1282" i="3"/>
  <c r="E1270" i="3"/>
  <c r="E1258" i="3"/>
  <c r="E1246" i="3"/>
  <c r="E1234" i="3"/>
  <c r="E1222" i="3"/>
  <c r="E1210" i="3"/>
  <c r="E1198" i="3"/>
  <c r="E1186" i="3"/>
  <c r="E1174" i="3"/>
  <c r="E1162" i="3"/>
  <c r="E1150" i="3"/>
  <c r="E1138" i="3"/>
  <c r="E1126" i="3"/>
  <c r="E1114" i="3"/>
  <c r="E1102" i="3"/>
  <c r="E1090" i="3"/>
  <c r="E1078" i="3"/>
  <c r="E1066" i="3"/>
  <c r="E1054" i="3"/>
  <c r="E1042" i="3"/>
  <c r="E1030" i="3"/>
  <c r="E1018" i="3"/>
  <c r="E1737" i="3"/>
  <c r="E1725" i="3"/>
  <c r="E1713" i="3"/>
  <c r="E1701" i="3"/>
  <c r="E1689" i="3"/>
  <c r="E1677" i="3"/>
  <c r="E1665" i="3"/>
  <c r="E1653" i="3"/>
  <c r="E1641" i="3"/>
  <c r="E1629" i="3"/>
  <c r="E1617" i="3"/>
  <c r="E1605" i="3"/>
  <c r="E1593" i="3"/>
  <c r="E1581" i="3"/>
  <c r="E1569" i="3"/>
  <c r="E1557" i="3"/>
  <c r="E1545" i="3"/>
  <c r="E1533" i="3"/>
  <c r="E1521" i="3"/>
  <c r="E1509" i="3"/>
  <c r="E1497" i="3"/>
  <c r="E1485" i="3"/>
  <c r="E1473" i="3"/>
  <c r="E1461" i="3"/>
  <c r="E1449" i="3"/>
  <c r="E1437" i="3"/>
  <c r="E1425" i="3"/>
  <c r="E1413" i="3"/>
  <c r="E1401" i="3"/>
  <c r="E1389" i="3"/>
  <c r="E1377" i="3"/>
  <c r="E1365" i="3"/>
  <c r="E1353" i="3"/>
  <c r="E1341" i="3"/>
  <c r="E1329" i="3"/>
  <c r="E1317" i="3"/>
  <c r="E1305" i="3"/>
  <c r="E1293" i="3"/>
  <c r="E1281" i="3"/>
  <c r="E1269" i="3"/>
  <c r="E1257" i="3"/>
  <c r="E1245" i="3"/>
  <c r="E1233" i="3"/>
  <c r="E1221" i="3"/>
  <c r="E1209" i="3"/>
  <c r="E1197" i="3"/>
  <c r="E1185" i="3"/>
  <c r="E1173" i="3"/>
  <c r="E1161" i="3"/>
  <c r="E1149" i="3"/>
  <c r="E1137" i="3"/>
  <c r="E1125" i="3"/>
  <c r="E1113" i="3"/>
  <c r="E1101" i="3"/>
  <c r="E1089" i="3"/>
  <c r="E1077" i="3"/>
  <c r="E1065" i="3"/>
  <c r="E1053" i="3"/>
  <c r="E1041" i="3"/>
  <c r="E1029" i="3"/>
  <c r="E1017" i="3"/>
  <c r="E1988" i="3"/>
  <c r="E1976" i="3"/>
  <c r="E1964" i="3"/>
  <c r="E1952" i="3"/>
  <c r="E1940" i="3"/>
  <c r="E1928" i="3"/>
  <c r="E1916" i="3"/>
  <c r="E1904" i="3"/>
  <c r="E1892" i="3"/>
  <c r="E1880" i="3"/>
  <c r="E1868" i="3"/>
  <c r="E1856" i="3"/>
  <c r="E1844" i="3"/>
  <c r="E1832" i="3"/>
  <c r="E1820" i="3"/>
  <c r="E1808" i="3"/>
  <c r="E1796" i="3"/>
  <c r="E1784" i="3"/>
  <c r="E1772" i="3"/>
  <c r="E1760" i="3"/>
  <c r="E1748" i="3"/>
  <c r="E1736" i="3"/>
  <c r="E1724" i="3"/>
  <c r="E1712" i="3"/>
  <c r="E1700" i="3"/>
  <c r="E1688" i="3"/>
  <c r="E1676" i="3"/>
  <c r="E1664" i="3"/>
  <c r="E1652" i="3"/>
  <c r="E1640" i="3"/>
  <c r="E1628" i="3"/>
  <c r="E1616" i="3"/>
  <c r="E1604" i="3"/>
  <c r="E1592" i="3"/>
  <c r="E1580" i="3"/>
  <c r="E1568" i="3"/>
  <c r="E1556" i="3"/>
  <c r="E1544" i="3"/>
  <c r="E1532" i="3"/>
  <c r="E1520" i="3"/>
  <c r="E1508" i="3"/>
  <c r="E1496" i="3"/>
  <c r="E1484" i="3"/>
  <c r="E1472" i="3"/>
  <c r="E1460" i="3"/>
  <c r="E1448" i="3"/>
  <c r="E1436" i="3"/>
  <c r="E1424" i="3"/>
  <c r="E1412" i="3"/>
  <c r="E1400" i="3"/>
  <c r="E1388" i="3"/>
  <c r="E1376" i="3"/>
  <c r="E1364" i="3"/>
  <c r="E1352" i="3"/>
  <c r="E1340" i="3"/>
  <c r="E1328" i="3"/>
  <c r="E1316" i="3"/>
  <c r="E1304" i="3"/>
  <c r="E1292" i="3"/>
  <c r="E1280" i="3"/>
  <c r="E1268" i="3"/>
  <c r="E1256" i="3"/>
  <c r="E1244" i="3"/>
  <c r="E1232" i="3"/>
  <c r="E1220" i="3"/>
  <c r="E1208" i="3"/>
  <c r="E1196" i="3"/>
  <c r="E1184" i="3"/>
  <c r="E1172" i="3"/>
  <c r="E1554" i="3"/>
  <c r="E1542" i="3"/>
  <c r="E1530" i="3"/>
  <c r="E1518" i="3"/>
  <c r="E1506" i="3"/>
  <c r="E1494" i="3"/>
  <c r="E1482" i="3"/>
  <c r="E1470" i="3"/>
  <c r="E1458" i="3"/>
  <c r="E1446" i="3"/>
  <c r="E1434" i="3"/>
  <c r="E1422" i="3"/>
  <c r="E1410" i="3"/>
  <c r="E1398" i="3"/>
  <c r="E1386" i="3"/>
  <c r="E1374" i="3"/>
  <c r="E1362" i="3"/>
  <c r="E1350" i="3"/>
  <c r="E1338" i="3"/>
  <c r="E1326" i="3"/>
  <c r="E1314" i="3"/>
  <c r="E1302" i="3"/>
  <c r="E1290" i="3"/>
  <c r="E1278" i="3"/>
  <c r="E1266" i="3"/>
  <c r="E1254" i="3"/>
  <c r="E1242" i="3"/>
  <c r="E1230" i="3"/>
  <c r="E1218" i="3"/>
  <c r="E1206" i="3"/>
  <c r="E1194" i="3"/>
  <c r="E1182" i="3"/>
  <c r="E1170" i="3"/>
  <c r="E1158" i="3"/>
  <c r="E1146" i="3"/>
  <c r="E1134" i="3"/>
  <c r="E1122" i="3"/>
  <c r="E1110" i="3"/>
  <c r="E1098" i="3"/>
  <c r="E1086" i="3"/>
  <c r="E1074" i="3"/>
  <c r="E1062" i="3"/>
  <c r="E1050" i="3"/>
  <c r="E1038" i="3"/>
  <c r="E1026" i="3"/>
  <c r="E1014" i="3"/>
  <c r="E1002" i="3"/>
  <c r="E990" i="3"/>
  <c r="E978" i="3"/>
  <c r="E966" i="3"/>
  <c r="E954" i="3"/>
  <c r="E942" i="3"/>
  <c r="E930" i="3"/>
  <c r="E918" i="3"/>
  <c r="E906" i="3"/>
  <c r="E894" i="3"/>
  <c r="E882" i="3"/>
  <c r="E870" i="3"/>
  <c r="E858" i="3"/>
  <c r="E846" i="3"/>
  <c r="E834" i="3"/>
  <c r="E822" i="3"/>
  <c r="E810" i="3"/>
  <c r="E798" i="3"/>
  <c r="E786" i="3"/>
  <c r="E774" i="3"/>
  <c r="E762" i="3"/>
  <c r="E750" i="3"/>
  <c r="E738" i="3"/>
  <c r="E726" i="3"/>
  <c r="E714" i="3"/>
  <c r="E702" i="3"/>
  <c r="E690" i="3"/>
  <c r="E678" i="3"/>
  <c r="E666" i="3"/>
  <c r="E654" i="3"/>
  <c r="E642" i="3"/>
  <c r="E630" i="3"/>
  <c r="E618" i="3"/>
  <c r="E606" i="3"/>
  <c r="E594" i="3"/>
  <c r="E582" i="3"/>
  <c r="E570" i="3"/>
  <c r="E558" i="3"/>
  <c r="E546" i="3"/>
  <c r="E534" i="3"/>
  <c r="E522" i="3"/>
  <c r="E510" i="3"/>
  <c r="E1000" i="3"/>
  <c r="E988" i="3"/>
  <c r="E976" i="3"/>
  <c r="E964" i="3"/>
  <c r="E952" i="3"/>
  <c r="E940" i="3"/>
  <c r="E928" i="3"/>
  <c r="E916" i="3"/>
  <c r="E904" i="3"/>
  <c r="E892" i="3"/>
  <c r="E880" i="3"/>
  <c r="E868" i="3"/>
  <c r="E856" i="3"/>
  <c r="E844" i="3"/>
  <c r="E832" i="3"/>
  <c r="E820" i="3"/>
  <c r="E808" i="3"/>
  <c r="E796" i="3"/>
  <c r="E784" i="3"/>
  <c r="E772" i="3"/>
  <c r="E760" i="3"/>
  <c r="E748" i="3"/>
  <c r="E736" i="3"/>
  <c r="E724" i="3"/>
  <c r="E712" i="3"/>
  <c r="E700" i="3"/>
  <c r="E688" i="3"/>
  <c r="E676" i="3"/>
  <c r="E664" i="3"/>
  <c r="E652" i="3"/>
  <c r="E640" i="3"/>
  <c r="E628" i="3"/>
  <c r="E616" i="3"/>
  <c r="E604" i="3"/>
  <c r="E592" i="3"/>
  <c r="E580" i="3"/>
  <c r="E568" i="3"/>
  <c r="E556" i="3"/>
  <c r="E544" i="3"/>
  <c r="E532" i="3"/>
  <c r="E520" i="3"/>
  <c r="E508" i="3"/>
  <c r="E1143" i="3"/>
  <c r="E1131" i="3"/>
  <c r="E1119" i="3"/>
  <c r="E1107" i="3"/>
  <c r="E1095" i="3"/>
  <c r="E1083" i="3"/>
  <c r="E1071" i="3"/>
  <c r="E1059" i="3"/>
  <c r="E1047" i="3"/>
  <c r="E1035" i="3"/>
  <c r="E1023" i="3"/>
  <c r="E1011" i="3"/>
  <c r="E999" i="3"/>
  <c r="E987" i="3"/>
  <c r="E975" i="3"/>
  <c r="E963" i="3"/>
  <c r="E951" i="3"/>
  <c r="E939" i="3"/>
  <c r="E927" i="3"/>
  <c r="E915" i="3"/>
  <c r="E903" i="3"/>
  <c r="E891" i="3"/>
  <c r="E879" i="3"/>
  <c r="E867" i="3"/>
  <c r="E855" i="3"/>
  <c r="E843" i="3"/>
  <c r="E831" i="3"/>
  <c r="E819" i="3"/>
  <c r="E807" i="3"/>
  <c r="E795" i="3"/>
  <c r="E783" i="3"/>
  <c r="E771" i="3"/>
  <c r="E759" i="3"/>
  <c r="E747" i="3"/>
  <c r="E735" i="3"/>
  <c r="E723" i="3"/>
  <c r="E711" i="3"/>
  <c r="E699" i="3"/>
  <c r="E687" i="3"/>
  <c r="E675" i="3"/>
  <c r="E663" i="3"/>
  <c r="E651" i="3"/>
  <c r="E639" i="3"/>
  <c r="E627" i="3"/>
  <c r="E615" i="3"/>
  <c r="E603" i="3"/>
  <c r="E1166" i="3"/>
  <c r="E1154" i="3"/>
  <c r="E1142" i="3"/>
  <c r="E1130" i="3"/>
  <c r="E1118" i="3"/>
  <c r="E1106" i="3"/>
  <c r="E1094" i="3"/>
  <c r="E1082" i="3"/>
  <c r="E1070" i="3"/>
  <c r="E1058" i="3"/>
  <c r="E1046" i="3"/>
  <c r="E1034" i="3"/>
  <c r="E1022" i="3"/>
  <c r="E1010" i="3"/>
  <c r="E998" i="3"/>
  <c r="E986" i="3"/>
  <c r="E974" i="3"/>
  <c r="E962" i="3"/>
  <c r="E950" i="3"/>
  <c r="E938" i="3"/>
  <c r="E926" i="3"/>
  <c r="E914" i="3"/>
  <c r="E902" i="3"/>
  <c r="E890" i="3"/>
  <c r="E878" i="3"/>
  <c r="E866" i="3"/>
  <c r="E854" i="3"/>
  <c r="E842" i="3"/>
  <c r="E830" i="3"/>
  <c r="E818" i="3"/>
  <c r="E806" i="3"/>
  <c r="E794" i="3"/>
  <c r="E782" i="3"/>
  <c r="E770" i="3"/>
  <c r="E758" i="3"/>
  <c r="E746" i="3"/>
  <c r="E734" i="3"/>
  <c r="E722" i="3"/>
  <c r="E710" i="3"/>
  <c r="E698" i="3"/>
  <c r="E686" i="3"/>
  <c r="E674" i="3"/>
  <c r="E662" i="3"/>
  <c r="E650" i="3"/>
  <c r="E638" i="3"/>
  <c r="E626" i="3"/>
  <c r="E614" i="3"/>
  <c r="E602" i="3"/>
  <c r="E590" i="3"/>
  <c r="E578" i="3"/>
  <c r="E566" i="3"/>
  <c r="E554" i="3"/>
  <c r="E542" i="3"/>
  <c r="E530" i="3"/>
  <c r="E518" i="3"/>
  <c r="E506" i="3"/>
  <c r="E1597" i="3"/>
  <c r="E1585" i="3"/>
  <c r="E1573" i="3"/>
  <c r="E1561" i="3"/>
  <c r="E1549" i="3"/>
  <c r="E1537" i="3"/>
  <c r="E1525" i="3"/>
  <c r="E1513" i="3"/>
  <c r="E1501" i="3"/>
  <c r="E1489" i="3"/>
  <c r="E1477" i="3"/>
  <c r="E1465" i="3"/>
  <c r="E1453" i="3"/>
  <c r="E1441" i="3"/>
  <c r="E1429" i="3"/>
  <c r="E1417" i="3"/>
  <c r="E1405" i="3"/>
  <c r="E1393" i="3"/>
  <c r="E1381" i="3"/>
  <c r="E1369" i="3"/>
  <c r="E1357" i="3"/>
  <c r="E1345" i="3"/>
  <c r="E1333" i="3"/>
  <c r="E1321" i="3"/>
  <c r="E1309" i="3"/>
  <c r="E1297" i="3"/>
  <c r="E1285" i="3"/>
  <c r="E1273" i="3"/>
  <c r="E1261" i="3"/>
  <c r="E1249" i="3"/>
  <c r="E1237" i="3"/>
  <c r="E1225" i="3"/>
  <c r="E1213" i="3"/>
  <c r="E1201" i="3"/>
  <c r="E1189" i="3"/>
  <c r="E1177" i="3"/>
  <c r="E1165" i="3"/>
  <c r="E1153" i="3"/>
  <c r="E1141" i="3"/>
  <c r="E1129" i="3"/>
  <c r="E1117" i="3"/>
  <c r="E1105" i="3"/>
  <c r="E1093" i="3"/>
  <c r="E1081" i="3"/>
  <c r="E1069" i="3"/>
  <c r="E1057" i="3"/>
  <c r="E1045" i="3"/>
  <c r="E1033" i="3"/>
  <c r="E1021" i="3"/>
  <c r="E1009" i="3"/>
  <c r="E997" i="3"/>
  <c r="E985" i="3"/>
  <c r="E973" i="3"/>
  <c r="E961" i="3"/>
  <c r="E949" i="3"/>
  <c r="E937" i="3"/>
  <c r="E925" i="3"/>
  <c r="E913" i="3"/>
  <c r="E901" i="3"/>
  <c r="E889" i="3"/>
  <c r="E877" i="3"/>
  <c r="E865" i="3"/>
  <c r="E853" i="3"/>
  <c r="E841" i="3"/>
  <c r="E829" i="3"/>
  <c r="E817" i="3"/>
  <c r="E805" i="3"/>
  <c r="E793" i="3"/>
  <c r="E781" i="3"/>
  <c r="E769" i="3"/>
  <c r="E757" i="3"/>
  <c r="E745" i="3"/>
  <c r="E733" i="3"/>
  <c r="E721" i="3"/>
  <c r="E709" i="3"/>
  <c r="E697" i="3"/>
  <c r="E685" i="3"/>
  <c r="E673" i="3"/>
  <c r="E661" i="3"/>
  <c r="E649" i="3"/>
  <c r="E637" i="3"/>
  <c r="E625" i="3"/>
  <c r="E613" i="3"/>
  <c r="E601" i="3"/>
  <c r="E589" i="3"/>
  <c r="E1008" i="3"/>
  <c r="E996" i="3"/>
  <c r="E984" i="3"/>
  <c r="E972" i="3"/>
  <c r="E960" i="3"/>
  <c r="E948" i="3"/>
  <c r="E936" i="3"/>
  <c r="E924" i="3"/>
  <c r="E912" i="3"/>
  <c r="E900" i="3"/>
  <c r="E888" i="3"/>
  <c r="E876" i="3"/>
  <c r="E864" i="3"/>
  <c r="E852" i="3"/>
  <c r="E840" i="3"/>
  <c r="E828" i="3"/>
  <c r="E816" i="3"/>
  <c r="E804" i="3"/>
  <c r="E792" i="3"/>
  <c r="E780" i="3"/>
  <c r="E768" i="3"/>
  <c r="E756" i="3"/>
  <c r="E744" i="3"/>
  <c r="E732" i="3"/>
  <c r="E720" i="3"/>
  <c r="E708" i="3"/>
  <c r="E696" i="3"/>
  <c r="E684" i="3"/>
  <c r="E672" i="3"/>
  <c r="E660" i="3"/>
  <c r="E648" i="3"/>
  <c r="E636" i="3"/>
  <c r="E624" i="3"/>
  <c r="E612" i="3"/>
  <c r="E600" i="3"/>
  <c r="E588" i="3"/>
  <c r="E576" i="3"/>
  <c r="E564" i="3"/>
  <c r="E552" i="3"/>
  <c r="E540" i="3"/>
  <c r="E528" i="3"/>
  <c r="E516" i="3"/>
  <c r="E1499" i="3"/>
  <c r="E1487" i="3"/>
  <c r="E1475" i="3"/>
  <c r="E1463" i="3"/>
  <c r="E1451" i="3"/>
  <c r="E1439" i="3"/>
  <c r="E1427" i="3"/>
  <c r="E1415" i="3"/>
  <c r="E1403" i="3"/>
  <c r="E1391" i="3"/>
  <c r="E1379" i="3"/>
  <c r="E1367" i="3"/>
  <c r="E1355" i="3"/>
  <c r="E1343" i="3"/>
  <c r="E1331" i="3"/>
  <c r="E1319" i="3"/>
  <c r="E1307" i="3"/>
  <c r="E1295" i="3"/>
  <c r="E1283" i="3"/>
  <c r="E1271" i="3"/>
  <c r="E1259" i="3"/>
  <c r="E1247" i="3"/>
  <c r="E1235" i="3"/>
  <c r="E1223" i="3"/>
  <c r="E1211" i="3"/>
  <c r="E1199" i="3"/>
  <c r="E1187" i="3"/>
  <c r="E1175" i="3"/>
  <c r="E1163" i="3"/>
  <c r="E1151" i="3"/>
  <c r="E1139" i="3"/>
  <c r="E1127" i="3"/>
  <c r="E1115" i="3"/>
  <c r="E1103" i="3"/>
  <c r="E1091" i="3"/>
  <c r="E1079" i="3"/>
  <c r="E1067" i="3"/>
  <c r="E1055" i="3"/>
  <c r="E1043" i="3"/>
  <c r="E1031" i="3"/>
  <c r="E1019" i="3"/>
  <c r="E1007" i="3"/>
  <c r="E995" i="3"/>
  <c r="E983" i="3"/>
  <c r="E971" i="3"/>
  <c r="E959" i="3"/>
  <c r="E947" i="3"/>
  <c r="E935" i="3"/>
  <c r="E923" i="3"/>
  <c r="E911" i="3"/>
  <c r="E899" i="3"/>
  <c r="E887" i="3"/>
  <c r="E875" i="3"/>
  <c r="E863" i="3"/>
  <c r="E851" i="3"/>
  <c r="E839" i="3"/>
  <c r="E827" i="3"/>
  <c r="E815" i="3"/>
  <c r="E803" i="3"/>
  <c r="E791" i="3"/>
  <c r="E779" i="3"/>
  <c r="E767" i="3"/>
  <c r="E755" i="3"/>
  <c r="E743" i="3"/>
  <c r="E731" i="3"/>
  <c r="E719" i="3"/>
  <c r="E707" i="3"/>
  <c r="E695" i="3"/>
  <c r="E683" i="3"/>
  <c r="E671" i="3"/>
  <c r="E659" i="3"/>
  <c r="E647" i="3"/>
  <c r="E635" i="3"/>
  <c r="E623" i="3"/>
  <c r="E611" i="3"/>
  <c r="E599" i="3"/>
  <c r="E587" i="3"/>
  <c r="E575" i="3"/>
  <c r="E563" i="3"/>
  <c r="E551" i="3"/>
  <c r="E539" i="3"/>
  <c r="E527" i="3"/>
  <c r="E515" i="3"/>
  <c r="E1006" i="3"/>
  <c r="E994" i="3"/>
  <c r="E982" i="3"/>
  <c r="E970" i="3"/>
  <c r="E958" i="3"/>
  <c r="E946" i="3"/>
  <c r="E934" i="3"/>
  <c r="E922" i="3"/>
  <c r="E910" i="3"/>
  <c r="E898" i="3"/>
  <c r="E886" i="3"/>
  <c r="E874" i="3"/>
  <c r="E862" i="3"/>
  <c r="E850" i="3"/>
  <c r="E838" i="3"/>
  <c r="E826" i="3"/>
  <c r="E814" i="3"/>
  <c r="E802" i="3"/>
  <c r="E790" i="3"/>
  <c r="E778" i="3"/>
  <c r="E766" i="3"/>
  <c r="E754" i="3"/>
  <c r="E742" i="3"/>
  <c r="E730" i="3"/>
  <c r="E718" i="3"/>
  <c r="E706" i="3"/>
  <c r="E694" i="3"/>
  <c r="E682" i="3"/>
  <c r="E670" i="3"/>
  <c r="E658" i="3"/>
  <c r="E646" i="3"/>
  <c r="E634" i="3"/>
  <c r="E622" i="3"/>
  <c r="E610" i="3"/>
  <c r="E598" i="3"/>
  <c r="E586" i="3"/>
  <c r="E574" i="3"/>
  <c r="E562" i="3"/>
  <c r="E550" i="3"/>
  <c r="E538" i="3"/>
  <c r="E526" i="3"/>
  <c r="E514" i="3"/>
  <c r="E1005" i="3"/>
  <c r="E993" i="3"/>
  <c r="E981" i="3"/>
  <c r="E969" i="3"/>
  <c r="E957" i="3"/>
  <c r="E945" i="3"/>
  <c r="E933" i="3"/>
  <c r="E921" i="3"/>
  <c r="E909" i="3"/>
  <c r="E897" i="3"/>
  <c r="E885" i="3"/>
  <c r="E873" i="3"/>
  <c r="E861" i="3"/>
  <c r="E849" i="3"/>
  <c r="E837" i="3"/>
  <c r="E825" i="3"/>
  <c r="E813" i="3"/>
  <c r="E801" i="3"/>
  <c r="E789" i="3"/>
  <c r="E777" i="3"/>
  <c r="E765" i="3"/>
  <c r="E753" i="3"/>
  <c r="E741" i="3"/>
  <c r="E729" i="3"/>
  <c r="E717" i="3"/>
  <c r="E705" i="3"/>
  <c r="E693" i="3"/>
  <c r="E681" i="3"/>
  <c r="E669" i="3"/>
  <c r="E657" i="3"/>
  <c r="E645" i="3"/>
  <c r="E633" i="3"/>
  <c r="E621" i="3"/>
  <c r="E609" i="3"/>
  <c r="E597" i="3"/>
  <c r="E585" i="3"/>
  <c r="E573" i="3"/>
  <c r="E561" i="3"/>
  <c r="E549" i="3"/>
  <c r="E537" i="3"/>
  <c r="E525" i="3"/>
  <c r="E513" i="3"/>
  <c r="E1160" i="3"/>
  <c r="E1148" i="3"/>
  <c r="E1136" i="3"/>
  <c r="E1124" i="3"/>
  <c r="E1112" i="3"/>
  <c r="E1100" i="3"/>
  <c r="E1088" i="3"/>
  <c r="E1076" i="3"/>
  <c r="E1064" i="3"/>
  <c r="E1052" i="3"/>
  <c r="E1040" i="3"/>
  <c r="E1028" i="3"/>
  <c r="E1016" i="3"/>
  <c r="E1004" i="3"/>
  <c r="E992" i="3"/>
  <c r="E980" i="3"/>
  <c r="E968" i="3"/>
  <c r="E956" i="3"/>
  <c r="E944" i="3"/>
  <c r="E932" i="3"/>
  <c r="E920" i="3"/>
  <c r="E908" i="3"/>
  <c r="E896" i="3"/>
  <c r="E884" i="3"/>
  <c r="E872" i="3"/>
  <c r="E860" i="3"/>
  <c r="E848" i="3"/>
  <c r="E836" i="3"/>
  <c r="E824" i="3"/>
  <c r="E812" i="3"/>
  <c r="E800" i="3"/>
  <c r="E788" i="3"/>
  <c r="E776" i="3"/>
  <c r="E764" i="3"/>
  <c r="E752" i="3"/>
  <c r="E740" i="3"/>
  <c r="E728" i="3"/>
  <c r="E716" i="3"/>
  <c r="E704" i="3"/>
  <c r="E692" i="3"/>
  <c r="E680" i="3"/>
  <c r="E668" i="3"/>
  <c r="E656" i="3"/>
  <c r="E644" i="3"/>
  <c r="E632" i="3"/>
  <c r="E620" i="3"/>
  <c r="E608" i="3"/>
  <c r="E1183" i="3"/>
  <c r="E1171" i="3"/>
  <c r="E1159" i="3"/>
  <c r="E1147" i="3"/>
  <c r="E1135" i="3"/>
  <c r="E1123" i="3"/>
  <c r="E1111" i="3"/>
  <c r="E1099" i="3"/>
  <c r="E1087" i="3"/>
  <c r="E1075" i="3"/>
  <c r="E1063" i="3"/>
  <c r="E1051" i="3"/>
  <c r="E1039" i="3"/>
  <c r="E1027" i="3"/>
  <c r="E1015" i="3"/>
  <c r="E1003" i="3"/>
  <c r="E991" i="3"/>
  <c r="E979" i="3"/>
  <c r="E967" i="3"/>
  <c r="E955" i="3"/>
  <c r="E943" i="3"/>
  <c r="E931" i="3"/>
  <c r="E919" i="3"/>
  <c r="E907" i="3"/>
  <c r="E895" i="3"/>
  <c r="E883" i="3"/>
  <c r="E871" i="3"/>
  <c r="E859" i="3"/>
  <c r="E847" i="3"/>
  <c r="E835" i="3"/>
  <c r="E823" i="3"/>
  <c r="E811" i="3"/>
  <c r="E799" i="3"/>
  <c r="E787" i="3"/>
  <c r="E775" i="3"/>
  <c r="E763" i="3"/>
  <c r="E751" i="3"/>
  <c r="E739" i="3"/>
  <c r="E727" i="3"/>
  <c r="E715" i="3"/>
  <c r="E703" i="3"/>
  <c r="E691" i="3"/>
  <c r="E679" i="3"/>
  <c r="E667" i="3"/>
  <c r="E655" i="3"/>
  <c r="E643" i="3"/>
  <c r="E631" i="3"/>
  <c r="E619" i="3"/>
  <c r="E607" i="3"/>
  <c r="E595" i="3"/>
  <c r="E583" i="3"/>
  <c r="E571" i="3"/>
  <c r="E559" i="3"/>
  <c r="E547" i="3"/>
  <c r="E535" i="3"/>
  <c r="E523" i="3"/>
  <c r="E511" i="3"/>
  <c r="E596" i="3"/>
  <c r="E584" i="3"/>
  <c r="E572" i="3"/>
  <c r="E560" i="3"/>
  <c r="E548" i="3"/>
  <c r="E536" i="3"/>
  <c r="E524" i="3"/>
  <c r="E512" i="3"/>
  <c r="E591" i="3"/>
  <c r="E579" i="3"/>
  <c r="E567" i="3"/>
  <c r="E555" i="3"/>
  <c r="E543" i="3"/>
  <c r="E531" i="3"/>
  <c r="E519" i="3"/>
  <c r="E507" i="3"/>
  <c r="E577" i="3"/>
  <c r="E565" i="3"/>
  <c r="E553" i="3"/>
  <c r="E541" i="3"/>
  <c r="E529" i="3"/>
  <c r="E517" i="3"/>
  <c r="E400" i="3"/>
  <c r="E428" i="3"/>
  <c r="E266" i="3"/>
  <c r="E11" i="3"/>
  <c r="E79" i="3"/>
  <c r="E115" i="3"/>
  <c r="E319" i="3"/>
  <c r="E383" i="3"/>
  <c r="E404" i="3"/>
  <c r="E269" i="3"/>
  <c r="E17" i="3"/>
  <c r="E142" i="3"/>
  <c r="E166" i="3"/>
  <c r="E260" i="3"/>
  <c r="E172" i="3"/>
  <c r="E396" i="3"/>
  <c r="E401" i="3"/>
  <c r="E277" i="3"/>
  <c r="E254" i="3"/>
  <c r="E302" i="3"/>
  <c r="E374" i="3"/>
  <c r="E386" i="3"/>
  <c r="E410" i="3"/>
  <c r="E179" i="3"/>
  <c r="E199" i="3"/>
  <c r="E211" i="3"/>
  <c r="E223" i="3"/>
  <c r="E295" i="3"/>
  <c r="E299" i="3"/>
  <c r="E311" i="3"/>
  <c r="E331" i="3"/>
  <c r="E335" i="3"/>
  <c r="E371" i="3"/>
  <c r="E392" i="3"/>
  <c r="E8" i="3"/>
  <c r="E16" i="3"/>
  <c r="E64" i="3"/>
  <c r="E128" i="3"/>
  <c r="E244" i="3"/>
  <c r="E268" i="3"/>
  <c r="E328" i="3"/>
  <c r="E41" i="3"/>
  <c r="E281" i="3"/>
  <c r="E289" i="3"/>
  <c r="E301" i="3"/>
  <c r="E313" i="3"/>
  <c r="E325" i="3"/>
  <c r="E329" i="3"/>
  <c r="E353" i="3"/>
  <c r="E377" i="3"/>
  <c r="E389" i="3"/>
  <c r="E425" i="3"/>
  <c r="E429" i="3"/>
  <c r="E60" i="3"/>
  <c r="E124" i="3"/>
  <c r="E132" i="3"/>
  <c r="E144" i="3"/>
  <c r="E160" i="3"/>
  <c r="E164" i="3"/>
  <c r="E184" i="3"/>
  <c r="E208" i="3"/>
  <c r="E256" i="3"/>
  <c r="E291" i="3"/>
  <c r="E347" i="3"/>
  <c r="E454" i="3"/>
  <c r="E482" i="3"/>
  <c r="E9" i="3"/>
  <c r="E45" i="3"/>
  <c r="E73" i="3"/>
  <c r="E77" i="3"/>
  <c r="E85" i="3"/>
  <c r="E93" i="3"/>
  <c r="E113" i="3"/>
  <c r="E125" i="3"/>
  <c r="E129" i="3"/>
  <c r="E133" i="3"/>
  <c r="E157" i="3"/>
  <c r="E161" i="3"/>
  <c r="E165" i="3"/>
  <c r="E169" i="3"/>
  <c r="E193" i="3"/>
  <c r="E197" i="3"/>
  <c r="E201" i="3"/>
  <c r="E205" i="3"/>
  <c r="E213" i="3"/>
  <c r="E217" i="3"/>
  <c r="E280" i="3"/>
  <c r="E296" i="3"/>
  <c r="E304" i="3"/>
  <c r="E316" i="3"/>
  <c r="E356" i="3"/>
  <c r="E407" i="3"/>
  <c r="E411" i="3"/>
  <c r="E423" i="3"/>
  <c r="E241" i="3"/>
  <c r="E253" i="3"/>
  <c r="E317" i="3"/>
  <c r="E332" i="3"/>
  <c r="E340" i="3"/>
  <c r="E344" i="3"/>
  <c r="E364" i="3"/>
  <c r="E368" i="3"/>
  <c r="E14" i="3"/>
  <c r="E38" i="3"/>
  <c r="E265" i="3"/>
  <c r="E305" i="3"/>
  <c r="E443" i="3"/>
  <c r="E29" i="3"/>
  <c r="E10" i="3"/>
  <c r="E146" i="3"/>
  <c r="E23" i="3"/>
  <c r="E47" i="3"/>
  <c r="E226" i="3"/>
  <c r="E234" i="3"/>
  <c r="E238" i="3"/>
  <c r="E250" i="3"/>
  <c r="E337" i="3"/>
  <c r="E341" i="3"/>
  <c r="E349" i="3"/>
  <c r="E357" i="3"/>
  <c r="E361" i="3"/>
  <c r="E369" i="3"/>
  <c r="E7" i="3"/>
  <c r="E262" i="3"/>
  <c r="E381" i="3"/>
  <c r="E385" i="3"/>
  <c r="E432" i="3"/>
  <c r="E436" i="3"/>
  <c r="E440" i="3"/>
  <c r="E468" i="3"/>
  <c r="E480" i="3"/>
  <c r="E492" i="3"/>
  <c r="E504" i="3"/>
  <c r="E486" i="3"/>
  <c r="E151" i="3"/>
  <c r="E175" i="3"/>
  <c r="E187" i="3"/>
  <c r="E207" i="3"/>
  <c r="E286" i="3"/>
  <c r="E306" i="3"/>
  <c r="E310" i="3"/>
  <c r="E322" i="3"/>
  <c r="E61" i="3"/>
  <c r="E446" i="3"/>
  <c r="E474" i="3"/>
  <c r="E227" i="3"/>
  <c r="E235" i="3"/>
  <c r="E239" i="3"/>
  <c r="E271" i="3"/>
  <c r="E326" i="3"/>
  <c r="E334" i="3"/>
  <c r="E338" i="3"/>
  <c r="E441" i="3"/>
  <c r="E453" i="3"/>
  <c r="E461" i="3"/>
  <c r="E465" i="3"/>
  <c r="E469" i="3"/>
  <c r="E477" i="3"/>
  <c r="E481" i="3"/>
  <c r="E18" i="3"/>
  <c r="E22" i="3"/>
  <c r="E30" i="3"/>
  <c r="E34" i="3"/>
  <c r="E42" i="3"/>
  <c r="E46" i="3"/>
  <c r="E54" i="3"/>
  <c r="E58" i="3"/>
  <c r="E70" i="3"/>
  <c r="E74" i="3"/>
  <c r="E82" i="3"/>
  <c r="E94" i="3"/>
  <c r="E106" i="3"/>
  <c r="E110" i="3"/>
  <c r="E118" i="3"/>
  <c r="E126" i="3"/>
  <c r="E130" i="3"/>
  <c r="E173" i="3"/>
  <c r="E181" i="3"/>
  <c r="E228" i="3"/>
  <c r="E232" i="3"/>
  <c r="E236" i="3"/>
  <c r="E255" i="3"/>
  <c r="E259" i="3"/>
  <c r="E263" i="3"/>
  <c r="E278" i="3"/>
  <c r="E293" i="3"/>
  <c r="E308" i="3"/>
  <c r="E312" i="3"/>
  <c r="E320" i="3"/>
  <c r="E327" i="3"/>
  <c r="E342" i="3"/>
  <c r="E346" i="3"/>
  <c r="E350" i="3"/>
  <c r="E419" i="3"/>
  <c r="E434" i="3"/>
  <c r="E438" i="3"/>
  <c r="E35" i="3"/>
  <c r="E154" i="3"/>
  <c r="E209" i="3"/>
  <c r="E221" i="3"/>
  <c r="E290" i="3"/>
  <c r="E362" i="3"/>
  <c r="E450" i="3"/>
  <c r="E462" i="3"/>
  <c r="E466" i="3"/>
  <c r="E498" i="3"/>
  <c r="E502" i="3"/>
  <c r="E15" i="3"/>
  <c r="E19" i="3"/>
  <c r="E27" i="3"/>
  <c r="E31" i="3"/>
  <c r="E39" i="3"/>
  <c r="E43" i="3"/>
  <c r="E55" i="3"/>
  <c r="E59" i="3"/>
  <c r="E67" i="3"/>
  <c r="E71" i="3"/>
  <c r="E75" i="3"/>
  <c r="E91" i="3"/>
  <c r="E95" i="3"/>
  <c r="E103" i="3"/>
  <c r="E107" i="3"/>
  <c r="E119" i="3"/>
  <c r="E127" i="3"/>
  <c r="E131" i="3"/>
  <c r="E178" i="3"/>
  <c r="E182" i="3"/>
  <c r="E225" i="3"/>
  <c r="E229" i="3"/>
  <c r="E233" i="3"/>
  <c r="E294" i="3"/>
  <c r="E339" i="3"/>
  <c r="E343" i="3"/>
  <c r="E351" i="3"/>
  <c r="E408" i="3"/>
  <c r="E431" i="3"/>
  <c r="E435" i="3"/>
  <c r="E439" i="3"/>
  <c r="E44" i="3"/>
  <c r="E139" i="3"/>
  <c r="E143" i="3"/>
  <c r="E147" i="3"/>
  <c r="E190" i="3"/>
  <c r="E198" i="3"/>
  <c r="E202" i="3"/>
  <c r="E245" i="3"/>
  <c r="E249" i="3"/>
  <c r="E257" i="3"/>
  <c r="E283" i="3"/>
  <c r="E298" i="3"/>
  <c r="E378" i="3"/>
  <c r="E382" i="3"/>
  <c r="E412" i="3"/>
  <c r="E416" i="3"/>
  <c r="E420" i="3"/>
  <c r="E455" i="3"/>
  <c r="E163" i="3"/>
  <c r="E167" i="3"/>
  <c r="E214" i="3"/>
  <c r="E218" i="3"/>
  <c r="E272" i="3"/>
  <c r="E276" i="3"/>
  <c r="E336" i="3"/>
  <c r="E359" i="3"/>
  <c r="E363" i="3"/>
  <c r="E367" i="3"/>
  <c r="E405" i="3"/>
  <c r="E447" i="3"/>
  <c r="E459" i="3"/>
  <c r="E467" i="3"/>
  <c r="E471" i="3"/>
  <c r="E479" i="3"/>
  <c r="E483" i="3"/>
  <c r="E495" i="3"/>
  <c r="E499" i="3"/>
  <c r="E503" i="3"/>
  <c r="E12" i="3"/>
  <c r="E24" i="3"/>
  <c r="E28" i="3"/>
  <c r="E36" i="3"/>
  <c r="E40" i="3"/>
  <c r="E48" i="3"/>
  <c r="E52" i="3"/>
  <c r="E56" i="3"/>
  <c r="E72" i="3"/>
  <c r="E76" i="3"/>
  <c r="E88" i="3"/>
  <c r="E92" i="3"/>
  <c r="E100" i="3"/>
  <c r="E108" i="3"/>
  <c r="E112" i="3"/>
  <c r="E97" i="3"/>
  <c r="E136" i="3"/>
  <c r="E148" i="3"/>
  <c r="E191" i="3"/>
  <c r="E203" i="3"/>
  <c r="E284" i="3"/>
  <c r="E314" i="3"/>
  <c r="E398" i="3"/>
  <c r="E413" i="3"/>
  <c r="E421" i="3"/>
  <c r="E215" i="3"/>
  <c r="E273" i="3"/>
  <c r="E292" i="3"/>
  <c r="E307" i="3"/>
  <c r="E360" i="3"/>
  <c r="E387" i="3"/>
  <c r="E437" i="3"/>
  <c r="E452" i="3"/>
  <c r="E456" i="3"/>
  <c r="E476" i="3"/>
  <c r="E6" i="3"/>
  <c r="E13" i="3"/>
  <c r="E21" i="3"/>
  <c r="E25" i="3"/>
  <c r="E33" i="3"/>
  <c r="E37" i="3"/>
  <c r="E49" i="3"/>
  <c r="E53" i="3"/>
  <c r="E57" i="3"/>
  <c r="E65" i="3"/>
  <c r="E89" i="3"/>
  <c r="E109" i="3"/>
  <c r="E121" i="3"/>
  <c r="E26" i="3"/>
  <c r="E137" i="3"/>
  <c r="E145" i="3"/>
  <c r="E149" i="3"/>
  <c r="E196" i="3"/>
  <c r="E200" i="3"/>
  <c r="E204" i="3"/>
  <c r="E247" i="3"/>
  <c r="E300" i="3"/>
  <c r="E315" i="3"/>
  <c r="E330" i="3"/>
  <c r="E365" i="3"/>
  <c r="E376" i="3"/>
  <c r="E380" i="3"/>
  <c r="E395" i="3"/>
  <c r="E403" i="3"/>
  <c r="E414" i="3"/>
  <c r="E418" i="3"/>
  <c r="E422" i="3"/>
  <c r="E216" i="3"/>
  <c r="E220" i="3"/>
  <c r="E270" i="3"/>
  <c r="E426" i="3"/>
  <c r="E449" i="3"/>
  <c r="E457" i="3"/>
  <c r="E473" i="3"/>
  <c r="E485" i="3"/>
  <c r="E489" i="3"/>
  <c r="E493" i="3"/>
  <c r="E497" i="3"/>
  <c r="E501" i="3"/>
  <c r="E505" i="3"/>
  <c r="E111" i="3"/>
  <c r="E183" i="3"/>
  <c r="E219" i="3"/>
  <c r="E237" i="3"/>
  <c r="E50" i="3"/>
  <c r="E68" i="3"/>
  <c r="E86" i="3"/>
  <c r="E104" i="3"/>
  <c r="E122" i="3"/>
  <c r="E140" i="3"/>
  <c r="E158" i="3"/>
  <c r="E176" i="3"/>
  <c r="E194" i="3"/>
  <c r="E212" i="3"/>
  <c r="E230" i="3"/>
  <c r="E248" i="3"/>
  <c r="E274" i="3"/>
  <c r="E303" i="3"/>
  <c r="E393" i="3"/>
  <c r="E397" i="3"/>
  <c r="E458" i="3"/>
  <c r="E470" i="3"/>
  <c r="E478" i="3"/>
  <c r="E490" i="3"/>
  <c r="E494" i="3"/>
  <c r="E90" i="3"/>
  <c r="E162" i="3"/>
  <c r="E180" i="3"/>
  <c r="E155" i="3"/>
  <c r="E267" i="3"/>
  <c r="E51" i="3"/>
  <c r="E69" i="3"/>
  <c r="E87" i="3"/>
  <c r="E105" i="3"/>
  <c r="E123" i="3"/>
  <c r="E141" i="3"/>
  <c r="E159" i="3"/>
  <c r="E177" i="3"/>
  <c r="E195" i="3"/>
  <c r="E231" i="3"/>
  <c r="E275" i="3"/>
  <c r="E375" i="3"/>
  <c r="E379" i="3"/>
  <c r="E451" i="3"/>
  <c r="E101" i="3"/>
  <c r="E62" i="3"/>
  <c r="E80" i="3"/>
  <c r="E98" i="3"/>
  <c r="E116" i="3"/>
  <c r="E134" i="3"/>
  <c r="E152" i="3"/>
  <c r="E170" i="3"/>
  <c r="E188" i="3"/>
  <c r="E206" i="3"/>
  <c r="E224" i="3"/>
  <c r="E242" i="3"/>
  <c r="E264" i="3"/>
  <c r="E323" i="3"/>
  <c r="E66" i="3"/>
  <c r="E84" i="3"/>
  <c r="E102" i="3"/>
  <c r="E120" i="3"/>
  <c r="E138" i="3"/>
  <c r="E156" i="3"/>
  <c r="E174" i="3"/>
  <c r="E192" i="3"/>
  <c r="E210" i="3"/>
  <c r="E246" i="3"/>
  <c r="E83" i="3"/>
  <c r="E185" i="3"/>
  <c r="E433" i="3"/>
  <c r="E63" i="3"/>
  <c r="E81" i="3"/>
  <c r="E99" i="3"/>
  <c r="E117" i="3"/>
  <c r="E135" i="3"/>
  <c r="E153" i="3"/>
  <c r="E171" i="3"/>
  <c r="E189" i="3"/>
  <c r="E243" i="3"/>
  <c r="E287" i="3"/>
  <c r="E78" i="3"/>
  <c r="E96" i="3"/>
  <c r="E114" i="3"/>
  <c r="E150" i="3"/>
  <c r="E168" i="3"/>
  <c r="E186" i="3"/>
  <c r="E222" i="3"/>
  <c r="E240" i="3"/>
  <c r="E251" i="3"/>
  <c r="E415" i="3"/>
  <c r="E309" i="3"/>
  <c r="E261" i="3"/>
  <c r="E297" i="3"/>
  <c r="E333" i="3"/>
  <c r="E354" i="3"/>
  <c r="E372" i="3"/>
  <c r="E390" i="3"/>
  <c r="E444" i="3"/>
  <c r="E258" i="3"/>
  <c r="E358" i="3"/>
  <c r="E394" i="3"/>
  <c r="E430" i="3"/>
  <c r="E448" i="3"/>
  <c r="E463" i="3"/>
  <c r="E475" i="3"/>
  <c r="E487" i="3"/>
  <c r="E491" i="3"/>
  <c r="E252" i="3"/>
  <c r="E288" i="3"/>
  <c r="E324" i="3"/>
  <c r="E355" i="3"/>
  <c r="E373" i="3"/>
  <c r="E391" i="3"/>
  <c r="E409" i="3"/>
  <c r="E427" i="3"/>
  <c r="E445" i="3"/>
  <c r="E285" i="3"/>
  <c r="E321" i="3"/>
  <c r="E348" i="3"/>
  <c r="E366" i="3"/>
  <c r="E384" i="3"/>
  <c r="E402" i="3"/>
  <c r="E460" i="3"/>
  <c r="E464" i="3"/>
  <c r="E472" i="3"/>
  <c r="E484" i="3"/>
  <c r="E488" i="3"/>
  <c r="E496" i="3"/>
  <c r="E500" i="3"/>
  <c r="E282" i="3"/>
  <c r="E318" i="3"/>
  <c r="E352" i="3"/>
  <c r="E370" i="3"/>
  <c r="E388" i="3"/>
  <c r="E406" i="3"/>
  <c r="E424" i="3"/>
  <c r="E442" i="3"/>
  <c r="E279" i="3"/>
  <c r="E345" i="3"/>
  <c r="E399" i="3"/>
  <c r="E417" i="3"/>
  <c r="E102" i="1"/>
  <c r="E2" i="1"/>
  <c r="A3" i="1"/>
  <c r="J10" i="3" l="1"/>
  <c r="J9" i="3"/>
  <c r="J8" i="3"/>
  <c r="J7" i="3"/>
  <c r="E3" i="1"/>
  <c r="C3" i="1"/>
  <c r="B3" i="1"/>
  <c r="D3" i="1" s="1"/>
  <c r="A4" i="1"/>
  <c r="A5" i="1" l="1"/>
  <c r="E4" i="1"/>
  <c r="B4" i="1"/>
  <c r="C4" i="1"/>
  <c r="D4" i="1" l="1"/>
  <c r="A6" i="1"/>
  <c r="E5" i="1"/>
  <c r="B5" i="1"/>
  <c r="C5" i="1"/>
  <c r="D5" i="1" l="1"/>
  <c r="A7" i="1"/>
  <c r="E6" i="1"/>
  <c r="B6" i="1"/>
  <c r="C6" i="1"/>
  <c r="D6" i="1" l="1"/>
  <c r="A8" i="1"/>
  <c r="E7" i="1"/>
  <c r="B7" i="1"/>
  <c r="C7" i="1"/>
  <c r="D7" i="1" l="1"/>
  <c r="A9" i="1"/>
  <c r="E8" i="1"/>
  <c r="B8" i="1"/>
  <c r="C8" i="1"/>
  <c r="D8" i="1" l="1"/>
  <c r="A10" i="1"/>
  <c r="C9" i="1"/>
  <c r="E9" i="1"/>
  <c r="B9" i="1"/>
  <c r="D9" i="1" s="1"/>
  <c r="A11" i="1" l="1"/>
  <c r="C10" i="1"/>
  <c r="E10" i="1"/>
  <c r="B10" i="1"/>
  <c r="D10" i="1" s="1"/>
  <c r="A12" i="1" l="1"/>
  <c r="C11" i="1"/>
  <c r="E11" i="1"/>
  <c r="B11" i="1"/>
  <c r="D11" i="1" s="1"/>
  <c r="A13" i="1" l="1"/>
  <c r="C12" i="1"/>
  <c r="E12" i="1"/>
  <c r="B12" i="1"/>
  <c r="D12" i="1" s="1"/>
  <c r="A14" i="1" l="1"/>
  <c r="B13" i="1"/>
  <c r="C13" i="1"/>
  <c r="E13" i="1"/>
  <c r="A15" i="1" l="1"/>
  <c r="B14" i="1"/>
  <c r="C14" i="1"/>
  <c r="E14" i="1"/>
  <c r="D13" i="1"/>
  <c r="A16" i="1" l="1"/>
  <c r="E15" i="1"/>
  <c r="C15" i="1"/>
  <c r="B15" i="1"/>
  <c r="D15" i="1" s="1"/>
  <c r="D14" i="1"/>
  <c r="A17" i="1" l="1"/>
  <c r="E16" i="1"/>
  <c r="B16" i="1"/>
  <c r="C16" i="1"/>
  <c r="A18" i="1" l="1"/>
  <c r="E17" i="1"/>
  <c r="B17" i="1"/>
  <c r="C17" i="1"/>
  <c r="D16" i="1"/>
  <c r="D17" i="1" l="1"/>
  <c r="A19" i="1"/>
  <c r="E18" i="1"/>
  <c r="B18" i="1"/>
  <c r="C18" i="1"/>
  <c r="D18" i="1" l="1"/>
  <c r="A20" i="1"/>
  <c r="E19" i="1"/>
  <c r="B19" i="1"/>
  <c r="C19" i="1"/>
  <c r="D19" i="1" l="1"/>
  <c r="A21" i="1"/>
  <c r="E20" i="1"/>
  <c r="B20" i="1"/>
  <c r="D20" i="1" s="1"/>
  <c r="C20" i="1"/>
  <c r="A22" i="1" l="1"/>
  <c r="C21" i="1"/>
  <c r="E21" i="1"/>
  <c r="B21" i="1"/>
  <c r="D21" i="1" s="1"/>
  <c r="A23" i="1" l="1"/>
  <c r="C22" i="1"/>
  <c r="E22" i="1"/>
  <c r="B22" i="1"/>
  <c r="D22" i="1" s="1"/>
  <c r="A24" i="1" l="1"/>
  <c r="C23" i="1"/>
  <c r="E23" i="1"/>
  <c r="B23" i="1"/>
  <c r="D23" i="1" s="1"/>
  <c r="A25" i="1" l="1"/>
  <c r="C24" i="1"/>
  <c r="E24" i="1"/>
  <c r="B24" i="1"/>
  <c r="D24" i="1" s="1"/>
  <c r="A26" i="1" l="1"/>
  <c r="B25" i="1"/>
  <c r="C25" i="1"/>
  <c r="E25" i="1"/>
  <c r="A27" i="1" l="1"/>
  <c r="B26" i="1"/>
  <c r="C26" i="1"/>
  <c r="E26" i="1"/>
  <c r="D25" i="1"/>
  <c r="A28" i="1" l="1"/>
  <c r="E27" i="1"/>
  <c r="B27" i="1"/>
  <c r="D27" i="1" s="1"/>
  <c r="C27" i="1"/>
  <c r="D26" i="1"/>
  <c r="A29" i="1" l="1"/>
  <c r="E28" i="1"/>
  <c r="B28" i="1"/>
  <c r="C28" i="1"/>
  <c r="A30" i="1" l="1"/>
  <c r="E29" i="1"/>
  <c r="B29" i="1"/>
  <c r="C29" i="1"/>
  <c r="D28" i="1"/>
  <c r="A31" i="1" l="1"/>
  <c r="E30" i="1"/>
  <c r="B30" i="1"/>
  <c r="C30" i="1"/>
  <c r="D29" i="1"/>
  <c r="A32" i="1" l="1"/>
  <c r="E31" i="1"/>
  <c r="B31" i="1"/>
  <c r="C31" i="1"/>
  <c r="D30" i="1"/>
  <c r="A33" i="1" l="1"/>
  <c r="E32" i="1"/>
  <c r="B32" i="1"/>
  <c r="C32" i="1"/>
  <c r="D31" i="1"/>
  <c r="D32" i="1" l="1"/>
  <c r="A34" i="1"/>
  <c r="C33" i="1"/>
  <c r="E33" i="1"/>
  <c r="B33" i="1"/>
  <c r="D33" i="1" s="1"/>
  <c r="A35" i="1" l="1"/>
  <c r="C34" i="1"/>
  <c r="E34" i="1"/>
  <c r="B34" i="1"/>
  <c r="D34" i="1" s="1"/>
  <c r="A36" i="1" l="1"/>
  <c r="C35" i="1"/>
  <c r="E35" i="1"/>
  <c r="B35" i="1"/>
  <c r="D35" i="1" s="1"/>
  <c r="A37" i="1" l="1"/>
  <c r="C36" i="1"/>
  <c r="E36" i="1"/>
  <c r="B36" i="1"/>
  <c r="D36" i="1" s="1"/>
  <c r="A38" i="1" l="1"/>
  <c r="B37" i="1"/>
  <c r="C37" i="1"/>
  <c r="E37" i="1"/>
  <c r="D37" i="1" l="1"/>
  <c r="A39" i="1"/>
  <c r="B38" i="1"/>
  <c r="D38" i="1" s="1"/>
  <c r="C38" i="1"/>
  <c r="E38" i="1"/>
  <c r="A40" i="1" l="1"/>
  <c r="E39" i="1"/>
  <c r="B39" i="1"/>
  <c r="C39" i="1"/>
  <c r="D39" i="1" l="1"/>
  <c r="A41" i="1"/>
  <c r="E40" i="1"/>
  <c r="B40" i="1"/>
  <c r="C40" i="1"/>
  <c r="D40" i="1" l="1"/>
  <c r="A42" i="1"/>
  <c r="E41" i="1"/>
  <c r="B41" i="1"/>
  <c r="C41" i="1"/>
  <c r="D41" i="1" l="1"/>
  <c r="A43" i="1"/>
  <c r="B42" i="1"/>
  <c r="D42" i="1" s="1"/>
  <c r="E42" i="1"/>
  <c r="C42" i="1"/>
  <c r="A44" i="1" l="1"/>
  <c r="E43" i="1"/>
  <c r="B43" i="1"/>
  <c r="C43" i="1"/>
  <c r="D43" i="1" l="1"/>
  <c r="A45" i="1"/>
  <c r="E44" i="1"/>
  <c r="B44" i="1"/>
  <c r="D44" i="1" s="1"/>
  <c r="C44" i="1"/>
  <c r="A46" i="1" l="1"/>
  <c r="C45" i="1"/>
  <c r="E45" i="1"/>
  <c r="B45" i="1"/>
  <c r="D45" i="1" s="1"/>
  <c r="A47" i="1" l="1"/>
  <c r="C46" i="1"/>
  <c r="E46" i="1"/>
  <c r="B46" i="1"/>
  <c r="D46" i="1" s="1"/>
  <c r="A48" i="1" l="1"/>
  <c r="C47" i="1"/>
  <c r="E47" i="1"/>
  <c r="B47" i="1"/>
  <c r="D47" i="1" s="1"/>
  <c r="A49" i="1" l="1"/>
  <c r="C48" i="1"/>
  <c r="E48" i="1"/>
  <c r="B48" i="1"/>
  <c r="D48" i="1" s="1"/>
  <c r="A50" i="1" l="1"/>
  <c r="B49" i="1"/>
  <c r="C49" i="1"/>
  <c r="E49" i="1"/>
  <c r="D49" i="1" l="1"/>
  <c r="A51" i="1"/>
  <c r="B50" i="1"/>
  <c r="C50" i="1"/>
  <c r="E50" i="1"/>
  <c r="D50" i="1" l="1"/>
  <c r="A52" i="1"/>
  <c r="E51" i="1"/>
  <c r="B51" i="1"/>
  <c r="D51" i="1" s="1"/>
  <c r="C51" i="1"/>
  <c r="A53" i="1" l="1"/>
  <c r="E52" i="1"/>
  <c r="B52" i="1"/>
  <c r="C52" i="1"/>
  <c r="D52" i="1" l="1"/>
  <c r="A54" i="1"/>
  <c r="E53" i="1"/>
  <c r="B53" i="1"/>
  <c r="D53" i="1" s="1"/>
  <c r="C53" i="1"/>
  <c r="A55" i="1" l="1"/>
  <c r="E54" i="1"/>
  <c r="B54" i="1"/>
  <c r="D54" i="1" s="1"/>
  <c r="C54" i="1"/>
  <c r="A56" i="1" l="1"/>
  <c r="E55" i="1"/>
  <c r="B55" i="1"/>
  <c r="D55" i="1" s="1"/>
  <c r="C55" i="1"/>
  <c r="A57" i="1" l="1"/>
  <c r="E56" i="1"/>
  <c r="B56" i="1"/>
  <c r="D56" i="1" s="1"/>
  <c r="C56" i="1"/>
  <c r="A58" i="1" l="1"/>
  <c r="C57" i="1"/>
  <c r="E57" i="1"/>
  <c r="B57" i="1"/>
  <c r="D57" i="1" s="1"/>
  <c r="A59" i="1" l="1"/>
  <c r="C58" i="1"/>
  <c r="E58" i="1"/>
  <c r="B58" i="1"/>
  <c r="D58" i="1" s="1"/>
  <c r="A60" i="1" l="1"/>
  <c r="C59" i="1"/>
  <c r="E59" i="1"/>
  <c r="B59" i="1"/>
  <c r="D59" i="1" s="1"/>
  <c r="A61" i="1" l="1"/>
  <c r="C60" i="1"/>
  <c r="E60" i="1"/>
  <c r="B60" i="1"/>
  <c r="D60" i="1" s="1"/>
  <c r="A62" i="1" l="1"/>
  <c r="B61" i="1"/>
  <c r="C61" i="1"/>
  <c r="E61" i="1"/>
  <c r="D61" i="1" l="1"/>
  <c r="A63" i="1"/>
  <c r="B62" i="1"/>
  <c r="C62" i="1"/>
  <c r="E62" i="1"/>
  <c r="D62" i="1" l="1"/>
  <c r="A64" i="1"/>
  <c r="E63" i="1"/>
  <c r="B63" i="1"/>
  <c r="D63" i="1" s="1"/>
  <c r="C63" i="1"/>
  <c r="A65" i="1" l="1"/>
  <c r="E64" i="1"/>
  <c r="B64" i="1"/>
  <c r="D64" i="1" s="1"/>
  <c r="C64" i="1"/>
  <c r="A66" i="1" l="1"/>
  <c r="E65" i="1"/>
  <c r="B65" i="1"/>
  <c r="D65" i="1" s="1"/>
  <c r="C65" i="1"/>
  <c r="A67" i="1" l="1"/>
  <c r="E66" i="1"/>
  <c r="B66" i="1"/>
  <c r="D66" i="1" s="1"/>
  <c r="C66" i="1"/>
  <c r="A68" i="1" l="1"/>
  <c r="E67" i="1"/>
  <c r="B67" i="1"/>
  <c r="D67" i="1" s="1"/>
  <c r="C67" i="1"/>
  <c r="A69" i="1" l="1"/>
  <c r="E68" i="1"/>
  <c r="B68" i="1"/>
  <c r="C68" i="1"/>
  <c r="D68" i="1" l="1"/>
  <c r="A70" i="1"/>
  <c r="C69" i="1"/>
  <c r="E69" i="1"/>
  <c r="B69" i="1"/>
  <c r="D69" i="1" s="1"/>
  <c r="A71" i="1" l="1"/>
  <c r="C70" i="1"/>
  <c r="E70" i="1"/>
  <c r="B70" i="1"/>
  <c r="D70" i="1" s="1"/>
  <c r="A72" i="1" l="1"/>
  <c r="C71" i="1"/>
  <c r="E71" i="1"/>
  <c r="B71" i="1"/>
  <c r="D71" i="1" s="1"/>
  <c r="A73" i="1" l="1"/>
  <c r="C72" i="1"/>
  <c r="E72" i="1"/>
  <c r="B72" i="1"/>
  <c r="D72" i="1" s="1"/>
  <c r="A74" i="1" l="1"/>
  <c r="B73" i="1"/>
  <c r="C73" i="1"/>
  <c r="E73" i="1"/>
  <c r="D73" i="1" l="1"/>
  <c r="A75" i="1"/>
  <c r="B74" i="1"/>
  <c r="C74" i="1"/>
  <c r="E74" i="1"/>
  <c r="D74" i="1" l="1"/>
  <c r="A76" i="1"/>
  <c r="E75" i="1"/>
  <c r="B75" i="1"/>
  <c r="D75" i="1" s="1"/>
  <c r="C75" i="1"/>
  <c r="A77" i="1" l="1"/>
  <c r="E76" i="1"/>
  <c r="B76" i="1"/>
  <c r="C76" i="1"/>
  <c r="D76" i="1" l="1"/>
  <c r="A78" i="1"/>
  <c r="E77" i="1"/>
  <c r="B77" i="1"/>
  <c r="C77" i="1"/>
  <c r="D77" i="1" l="1"/>
  <c r="A79" i="1"/>
  <c r="B78" i="1"/>
  <c r="E78" i="1"/>
  <c r="C78" i="1"/>
  <c r="D78" i="1" l="1"/>
  <c r="A80" i="1"/>
  <c r="E79" i="1"/>
  <c r="B79" i="1"/>
  <c r="D79" i="1" s="1"/>
  <c r="C79" i="1"/>
  <c r="A81" i="1" l="1"/>
  <c r="E80" i="1"/>
  <c r="B80" i="1"/>
  <c r="C80" i="1"/>
  <c r="D80" i="1" l="1"/>
  <c r="A82" i="1"/>
  <c r="C81" i="1"/>
  <c r="E81" i="1"/>
  <c r="B81" i="1"/>
  <c r="D81" i="1" s="1"/>
  <c r="A83" i="1" l="1"/>
  <c r="C82" i="1"/>
  <c r="E82" i="1"/>
  <c r="B82" i="1"/>
  <c r="D82" i="1" s="1"/>
  <c r="A84" i="1" l="1"/>
  <c r="C83" i="1"/>
  <c r="E83" i="1"/>
  <c r="B83" i="1"/>
  <c r="D83" i="1" s="1"/>
  <c r="A85" i="1" l="1"/>
  <c r="C84" i="1"/>
  <c r="E84" i="1"/>
  <c r="B84" i="1"/>
  <c r="D84" i="1" s="1"/>
  <c r="A86" i="1" l="1"/>
  <c r="B85" i="1"/>
  <c r="C85" i="1"/>
  <c r="E85" i="1"/>
  <c r="D85" i="1" l="1"/>
  <c r="A87" i="1"/>
  <c r="B86" i="1"/>
  <c r="C86" i="1"/>
  <c r="E86" i="1"/>
  <c r="D86" i="1" l="1"/>
  <c r="A88" i="1"/>
  <c r="E87" i="1"/>
  <c r="B87" i="1"/>
  <c r="C87" i="1"/>
  <c r="D87" i="1" l="1"/>
  <c r="A89" i="1"/>
  <c r="E88" i="1"/>
  <c r="B88" i="1"/>
  <c r="C88" i="1"/>
  <c r="D88" i="1" l="1"/>
  <c r="A90" i="1"/>
  <c r="E89" i="1"/>
  <c r="B89" i="1"/>
  <c r="C89" i="1"/>
  <c r="D89" i="1" l="1"/>
  <c r="A91" i="1"/>
  <c r="E90" i="1"/>
  <c r="B90" i="1"/>
  <c r="D90" i="1" s="1"/>
  <c r="C90" i="1"/>
  <c r="A92" i="1" l="1"/>
  <c r="E91" i="1"/>
  <c r="B91" i="1"/>
  <c r="C91" i="1"/>
  <c r="D91" i="1" l="1"/>
  <c r="A93" i="1"/>
  <c r="E92" i="1"/>
  <c r="B92" i="1"/>
  <c r="C92" i="1"/>
  <c r="D92" i="1" l="1"/>
  <c r="A94" i="1"/>
  <c r="C93" i="1"/>
  <c r="E93" i="1"/>
  <c r="B93" i="1"/>
  <c r="D93" i="1" s="1"/>
  <c r="A95" i="1" l="1"/>
  <c r="C94" i="1"/>
  <c r="E94" i="1"/>
  <c r="B94" i="1"/>
  <c r="D94" i="1" s="1"/>
  <c r="A96" i="1" l="1"/>
  <c r="C95" i="1"/>
  <c r="E95" i="1"/>
  <c r="B95" i="1"/>
  <c r="D95" i="1" s="1"/>
  <c r="A97" i="1" l="1"/>
  <c r="C96" i="1"/>
  <c r="E96" i="1"/>
  <c r="B96" i="1"/>
  <c r="D96" i="1" s="1"/>
  <c r="A98" i="1" l="1"/>
  <c r="B97" i="1"/>
  <c r="C97" i="1"/>
  <c r="E97" i="1"/>
  <c r="D97" i="1" l="1"/>
  <c r="A99" i="1"/>
  <c r="B98" i="1"/>
  <c r="C98" i="1"/>
  <c r="E98" i="1"/>
  <c r="D98" i="1" l="1"/>
  <c r="A100" i="1"/>
  <c r="E99" i="1"/>
  <c r="C99" i="1"/>
  <c r="B99" i="1"/>
  <c r="D99" i="1" s="1"/>
  <c r="A101" i="1" l="1"/>
  <c r="E100" i="1"/>
  <c r="B100" i="1"/>
  <c r="C100" i="1"/>
  <c r="D100" i="1" l="1"/>
  <c r="A103" i="1"/>
  <c r="E101" i="1"/>
  <c r="B101" i="1"/>
  <c r="D101" i="1" s="1"/>
  <c r="C101" i="1"/>
  <c r="A104" i="1" l="1"/>
  <c r="E103" i="1"/>
  <c r="B103" i="1"/>
  <c r="C103" i="1"/>
  <c r="D103" i="1" l="1"/>
  <c r="A105" i="1"/>
  <c r="E104" i="1"/>
  <c r="B104" i="1"/>
  <c r="C104" i="1"/>
  <c r="D104" i="1" l="1"/>
  <c r="A106" i="1"/>
  <c r="E105" i="1"/>
  <c r="B105" i="1"/>
  <c r="C105" i="1"/>
  <c r="D105" i="1" l="1"/>
  <c r="A107" i="1"/>
  <c r="C106" i="1"/>
  <c r="E106" i="1"/>
  <c r="B106" i="1"/>
  <c r="D106" i="1" s="1"/>
  <c r="A108" i="1" l="1"/>
  <c r="C107" i="1"/>
  <c r="E107" i="1"/>
  <c r="B107" i="1"/>
  <c r="D107" i="1" s="1"/>
  <c r="A109" i="1" l="1"/>
  <c r="C108" i="1"/>
  <c r="E108" i="1"/>
  <c r="B108" i="1"/>
  <c r="D108" i="1" s="1"/>
  <c r="A110" i="1" l="1"/>
  <c r="B109" i="1"/>
  <c r="C109" i="1"/>
  <c r="E109" i="1"/>
  <c r="D109" i="1" l="1"/>
  <c r="A111" i="1"/>
  <c r="B110" i="1"/>
  <c r="C110" i="1"/>
  <c r="E110" i="1"/>
  <c r="D110" i="1" l="1"/>
  <c r="A112" i="1"/>
  <c r="E111" i="1"/>
  <c r="B111" i="1"/>
  <c r="C111" i="1"/>
  <c r="D111" i="1" l="1"/>
  <c r="A113" i="1"/>
  <c r="E112" i="1"/>
  <c r="B112" i="1"/>
  <c r="C112" i="1"/>
  <c r="D112" i="1" l="1"/>
  <c r="A114" i="1"/>
  <c r="E113" i="1"/>
  <c r="B113" i="1"/>
  <c r="C113" i="1"/>
  <c r="D113" i="1" l="1"/>
  <c r="A115" i="1"/>
  <c r="E114" i="1"/>
  <c r="B114" i="1"/>
  <c r="D114" i="1" s="1"/>
  <c r="C114" i="1"/>
  <c r="A116" i="1" l="1"/>
  <c r="E115" i="1"/>
  <c r="B115" i="1"/>
  <c r="C115" i="1"/>
  <c r="D115" i="1" l="1"/>
  <c r="A117" i="1"/>
  <c r="E116" i="1"/>
  <c r="B116" i="1"/>
  <c r="C116" i="1"/>
  <c r="D116" i="1" l="1"/>
  <c r="A118" i="1"/>
  <c r="E117" i="1"/>
  <c r="C117" i="1"/>
  <c r="B117" i="1"/>
  <c r="D117" i="1" s="1"/>
  <c r="A119" i="1" l="1"/>
  <c r="C118" i="1"/>
  <c r="E118" i="1"/>
  <c r="B118" i="1"/>
  <c r="D118" i="1" s="1"/>
  <c r="A120" i="1" l="1"/>
  <c r="C119" i="1"/>
  <c r="E119" i="1"/>
  <c r="B119" i="1"/>
  <c r="D119" i="1" s="1"/>
  <c r="A121" i="1" l="1"/>
  <c r="C120" i="1"/>
  <c r="E120" i="1"/>
  <c r="B120" i="1"/>
  <c r="D120" i="1" s="1"/>
  <c r="A122" i="1" l="1"/>
  <c r="B121" i="1"/>
  <c r="C121" i="1"/>
  <c r="E121" i="1"/>
  <c r="D121" i="1" l="1"/>
  <c r="A123" i="1"/>
  <c r="B122" i="1"/>
  <c r="C122" i="1"/>
  <c r="E122" i="1"/>
  <c r="D122" i="1" l="1"/>
  <c r="A124" i="1"/>
  <c r="E123" i="1"/>
  <c r="B123" i="1"/>
  <c r="D123" i="1" s="1"/>
  <c r="C123" i="1"/>
  <c r="A125" i="1" l="1"/>
  <c r="E124" i="1"/>
  <c r="B124" i="1"/>
  <c r="C124" i="1"/>
  <c r="D124" i="1" l="1"/>
  <c r="A126" i="1"/>
  <c r="E125" i="1"/>
  <c r="B125" i="1"/>
  <c r="C125" i="1"/>
  <c r="D125" i="1" l="1"/>
  <c r="A127" i="1"/>
  <c r="B126" i="1"/>
  <c r="E126" i="1"/>
  <c r="C126" i="1"/>
  <c r="D126" i="1" l="1"/>
  <c r="A128" i="1"/>
  <c r="E127" i="1"/>
  <c r="B127" i="1"/>
  <c r="C127" i="1"/>
  <c r="D127" i="1" l="1"/>
  <c r="A129" i="1"/>
  <c r="E128" i="1"/>
  <c r="B128" i="1"/>
  <c r="C128" i="1"/>
  <c r="D128" i="1" l="1"/>
  <c r="A130" i="1"/>
  <c r="E129" i="1"/>
  <c r="C129" i="1"/>
  <c r="B129" i="1"/>
  <c r="D129" i="1" s="1"/>
  <c r="A131" i="1" l="1"/>
  <c r="C130" i="1"/>
  <c r="E130" i="1"/>
  <c r="B130" i="1"/>
  <c r="D130" i="1" s="1"/>
  <c r="A132" i="1" l="1"/>
  <c r="C131" i="1"/>
  <c r="E131" i="1"/>
  <c r="B131" i="1"/>
  <c r="D131" i="1" s="1"/>
  <c r="A133" i="1" l="1"/>
  <c r="C132" i="1"/>
  <c r="E132" i="1"/>
  <c r="B132" i="1"/>
  <c r="D132" i="1" s="1"/>
  <c r="A134" i="1" l="1"/>
  <c r="B133" i="1"/>
  <c r="C133" i="1"/>
  <c r="E133" i="1"/>
  <c r="D133" i="1" l="1"/>
  <c r="A135" i="1"/>
  <c r="B134" i="1"/>
  <c r="C134" i="1"/>
  <c r="E134" i="1"/>
  <c r="D134" i="1" l="1"/>
  <c r="A136" i="1"/>
  <c r="E135" i="1"/>
  <c r="B135" i="1"/>
  <c r="D135" i="1" s="1"/>
  <c r="C135" i="1"/>
  <c r="A137" i="1" l="1"/>
  <c r="E136" i="1"/>
  <c r="B136" i="1"/>
  <c r="D136" i="1" s="1"/>
  <c r="C136" i="1"/>
  <c r="A138" i="1" l="1"/>
  <c r="E137" i="1"/>
  <c r="B137" i="1"/>
  <c r="D137" i="1" s="1"/>
  <c r="C137" i="1"/>
  <c r="A139" i="1" l="1"/>
  <c r="E138" i="1"/>
  <c r="B138" i="1"/>
  <c r="D138" i="1" s="1"/>
  <c r="C138" i="1"/>
  <c r="A140" i="1" l="1"/>
  <c r="E139" i="1"/>
  <c r="B139" i="1"/>
  <c r="D139" i="1" s="1"/>
  <c r="C139" i="1"/>
  <c r="A141" i="1" l="1"/>
  <c r="E140" i="1"/>
  <c r="B140" i="1"/>
  <c r="D140" i="1" s="1"/>
  <c r="C140" i="1"/>
  <c r="A142" i="1" l="1"/>
  <c r="E141" i="1"/>
  <c r="C141" i="1"/>
  <c r="B141" i="1"/>
  <c r="D141" i="1" l="1"/>
  <c r="A143" i="1"/>
  <c r="C142" i="1"/>
  <c r="E142" i="1"/>
  <c r="B142" i="1"/>
  <c r="D142" i="1" s="1"/>
  <c r="A144" i="1" l="1"/>
  <c r="C143" i="1"/>
  <c r="E143" i="1"/>
  <c r="B143" i="1"/>
  <c r="D143" i="1" s="1"/>
  <c r="A145" i="1" l="1"/>
  <c r="C144" i="1"/>
  <c r="E144" i="1"/>
  <c r="B144" i="1"/>
  <c r="D144" i="1" s="1"/>
  <c r="A146" i="1" l="1"/>
  <c r="B145" i="1"/>
  <c r="C145" i="1"/>
  <c r="E145" i="1"/>
  <c r="D145" i="1" l="1"/>
  <c r="A147" i="1"/>
  <c r="B146" i="1"/>
  <c r="C146" i="1"/>
  <c r="E146" i="1"/>
  <c r="D146" i="1" l="1"/>
  <c r="A148" i="1"/>
  <c r="E147" i="1"/>
  <c r="B147" i="1"/>
  <c r="D147" i="1" s="1"/>
  <c r="C147" i="1"/>
  <c r="A149" i="1" l="1"/>
  <c r="E148" i="1"/>
  <c r="B148" i="1"/>
  <c r="D148" i="1" s="1"/>
  <c r="C148" i="1"/>
  <c r="A150" i="1" l="1"/>
  <c r="E149" i="1"/>
  <c r="B149" i="1"/>
  <c r="D149" i="1" s="1"/>
  <c r="C149" i="1"/>
  <c r="A151" i="1" l="1"/>
  <c r="E150" i="1"/>
  <c r="B150" i="1"/>
  <c r="D150" i="1" s="1"/>
  <c r="C150" i="1"/>
  <c r="A152" i="1" l="1"/>
  <c r="E151" i="1"/>
  <c r="B151" i="1"/>
  <c r="D151" i="1" s="1"/>
  <c r="C151" i="1"/>
  <c r="A153" i="1" l="1"/>
  <c r="E152" i="1"/>
  <c r="B152" i="1"/>
  <c r="D152" i="1" s="1"/>
  <c r="C152" i="1"/>
  <c r="A154" i="1" l="1"/>
  <c r="E153" i="1"/>
  <c r="B153" i="1"/>
  <c r="D153" i="1" s="1"/>
  <c r="C153" i="1"/>
  <c r="A155" i="1" l="1"/>
  <c r="C154" i="1"/>
  <c r="E154" i="1"/>
  <c r="B154" i="1"/>
  <c r="D154" i="1" s="1"/>
  <c r="A156" i="1" l="1"/>
  <c r="C155" i="1"/>
  <c r="E155" i="1"/>
  <c r="B155" i="1"/>
  <c r="D155" i="1" s="1"/>
  <c r="A157" i="1" l="1"/>
  <c r="C156" i="1"/>
  <c r="E156" i="1"/>
  <c r="B156" i="1"/>
  <c r="D156" i="1" s="1"/>
  <c r="A158" i="1" l="1"/>
  <c r="B157" i="1"/>
  <c r="C157" i="1"/>
  <c r="E157" i="1"/>
  <c r="D157" i="1" l="1"/>
  <c r="A159" i="1"/>
  <c r="B158" i="1"/>
  <c r="C158" i="1"/>
  <c r="E158" i="1"/>
  <c r="D158" i="1" l="1"/>
  <c r="A160" i="1"/>
  <c r="E159" i="1"/>
  <c r="C159" i="1"/>
  <c r="B159" i="1"/>
  <c r="D159" i="1" l="1"/>
  <c r="A161" i="1"/>
  <c r="E160" i="1"/>
  <c r="B160" i="1"/>
  <c r="D160" i="1" s="1"/>
  <c r="C160" i="1"/>
  <c r="A162" i="1" l="1"/>
  <c r="E161" i="1"/>
  <c r="B161" i="1"/>
  <c r="D161" i="1" s="1"/>
  <c r="C161" i="1"/>
  <c r="A163" i="1" l="1"/>
  <c r="B162" i="1"/>
  <c r="E162" i="1"/>
  <c r="C162" i="1"/>
  <c r="D162" i="1" l="1"/>
  <c r="A164" i="1"/>
  <c r="E163" i="1"/>
  <c r="B163" i="1"/>
  <c r="D163" i="1" s="1"/>
  <c r="C163" i="1"/>
  <c r="A165" i="1" l="1"/>
  <c r="E164" i="1"/>
  <c r="B164" i="1"/>
  <c r="D164" i="1" s="1"/>
  <c r="C164" i="1"/>
  <c r="A166" i="1" l="1"/>
  <c r="E165" i="1"/>
  <c r="B165" i="1"/>
  <c r="D165" i="1" s="1"/>
  <c r="C165" i="1"/>
  <c r="A167" i="1" l="1"/>
  <c r="C166" i="1"/>
  <c r="E166" i="1"/>
  <c r="B166" i="1"/>
  <c r="D166" i="1" s="1"/>
  <c r="A168" i="1" l="1"/>
  <c r="C167" i="1"/>
  <c r="E167" i="1"/>
  <c r="B167" i="1"/>
  <c r="D167" i="1" s="1"/>
  <c r="A169" i="1" l="1"/>
  <c r="C168" i="1"/>
  <c r="E168" i="1"/>
  <c r="B168" i="1"/>
  <c r="D168" i="1" s="1"/>
  <c r="A170" i="1" l="1"/>
  <c r="B169" i="1"/>
  <c r="C169" i="1"/>
  <c r="E169" i="1"/>
  <c r="D169" i="1" l="1"/>
  <c r="A171" i="1"/>
  <c r="B170" i="1"/>
  <c r="C170" i="1"/>
  <c r="E170" i="1"/>
  <c r="D170" i="1" l="1"/>
  <c r="A172" i="1"/>
  <c r="E171" i="1"/>
  <c r="C171" i="1"/>
  <c r="B171" i="1"/>
  <c r="D171" i="1" l="1"/>
  <c r="A173" i="1"/>
  <c r="E172" i="1"/>
  <c r="B172" i="1"/>
  <c r="D172" i="1" s="1"/>
  <c r="C172" i="1"/>
  <c r="A174" i="1" l="1"/>
  <c r="E173" i="1"/>
  <c r="B173" i="1"/>
  <c r="D173" i="1" s="1"/>
  <c r="C173" i="1"/>
  <c r="A175" i="1" l="1"/>
  <c r="E174" i="1"/>
  <c r="B174" i="1"/>
  <c r="D174" i="1" s="1"/>
  <c r="C174" i="1"/>
  <c r="A176" i="1" l="1"/>
  <c r="E175" i="1"/>
  <c r="B175" i="1"/>
  <c r="D175" i="1" s="1"/>
  <c r="C175" i="1"/>
  <c r="A177" i="1" l="1"/>
  <c r="E176" i="1"/>
  <c r="B176" i="1"/>
  <c r="D176" i="1" s="1"/>
  <c r="C176" i="1"/>
  <c r="A178" i="1" l="1"/>
  <c r="E177" i="1"/>
  <c r="C177" i="1"/>
  <c r="B177" i="1"/>
  <c r="D177" i="1" l="1"/>
  <c r="A179" i="1"/>
  <c r="C178" i="1"/>
  <c r="E178" i="1"/>
  <c r="B178" i="1"/>
  <c r="D178" i="1" s="1"/>
  <c r="A180" i="1" l="1"/>
  <c r="C179" i="1"/>
  <c r="E179" i="1"/>
  <c r="B179" i="1"/>
  <c r="D179" i="1" s="1"/>
  <c r="A181" i="1" l="1"/>
  <c r="C180" i="1"/>
  <c r="E180" i="1"/>
  <c r="B180" i="1"/>
  <c r="D180" i="1" s="1"/>
  <c r="A182" i="1" l="1"/>
  <c r="B181" i="1"/>
  <c r="C181" i="1"/>
  <c r="E181" i="1"/>
  <c r="D181" i="1" l="1"/>
  <c r="A183" i="1"/>
  <c r="B182" i="1"/>
  <c r="C182" i="1"/>
  <c r="E182" i="1"/>
  <c r="D182" i="1" l="1"/>
  <c r="A184" i="1"/>
  <c r="E183" i="1"/>
  <c r="B183" i="1"/>
  <c r="D183" i="1" s="1"/>
  <c r="C183" i="1"/>
  <c r="A185" i="1" l="1"/>
  <c r="E184" i="1"/>
  <c r="B184" i="1"/>
  <c r="D184" i="1" s="1"/>
  <c r="C184" i="1"/>
  <c r="A186" i="1" l="1"/>
  <c r="E185" i="1"/>
  <c r="B185" i="1"/>
  <c r="D185" i="1" s="1"/>
  <c r="C185" i="1"/>
  <c r="A187" i="1" l="1"/>
  <c r="B186" i="1"/>
  <c r="E186" i="1"/>
  <c r="C186" i="1"/>
  <c r="D186" i="1" l="1"/>
  <c r="A188" i="1"/>
  <c r="E187" i="1"/>
  <c r="B187" i="1"/>
  <c r="C187" i="1"/>
  <c r="D187" i="1" l="1"/>
  <c r="A189" i="1"/>
  <c r="E188" i="1"/>
  <c r="B188" i="1"/>
  <c r="C188" i="1"/>
  <c r="D188" i="1" l="1"/>
  <c r="A190" i="1"/>
  <c r="E189" i="1"/>
  <c r="C189" i="1"/>
  <c r="B189" i="1"/>
  <c r="D189" i="1" s="1"/>
  <c r="A191" i="1" l="1"/>
  <c r="C190" i="1"/>
  <c r="E190" i="1"/>
  <c r="B190" i="1"/>
  <c r="D190" i="1" s="1"/>
  <c r="A192" i="1" l="1"/>
  <c r="C191" i="1"/>
  <c r="E191" i="1"/>
  <c r="B191" i="1"/>
  <c r="D191" i="1" s="1"/>
  <c r="A193" i="1" l="1"/>
  <c r="E192" i="1"/>
  <c r="C192" i="1"/>
  <c r="B192" i="1"/>
  <c r="D192" i="1" l="1"/>
  <c r="A194" i="1"/>
  <c r="B193" i="1"/>
  <c r="C193" i="1"/>
  <c r="E193" i="1"/>
  <c r="D193" i="1" l="1"/>
  <c r="A195" i="1"/>
  <c r="B194" i="1"/>
  <c r="C194" i="1"/>
  <c r="E194" i="1"/>
  <c r="D194" i="1" l="1"/>
  <c r="A196" i="1"/>
  <c r="E195" i="1"/>
  <c r="B195" i="1"/>
  <c r="D195" i="1" s="1"/>
  <c r="C195" i="1"/>
  <c r="A197" i="1" l="1"/>
  <c r="E196" i="1"/>
  <c r="B196" i="1"/>
  <c r="D196" i="1" s="1"/>
  <c r="C196" i="1"/>
  <c r="A198" i="1" l="1"/>
  <c r="E197" i="1"/>
  <c r="B197" i="1"/>
  <c r="D197" i="1" s="1"/>
  <c r="C197" i="1"/>
  <c r="A199" i="1" l="1"/>
  <c r="E198" i="1"/>
  <c r="B198" i="1"/>
  <c r="D198" i="1" s="1"/>
  <c r="C198" i="1"/>
  <c r="A200" i="1" l="1"/>
  <c r="E199" i="1"/>
  <c r="B199" i="1"/>
  <c r="D199" i="1" s="1"/>
  <c r="C199" i="1"/>
  <c r="A201" i="1" l="1"/>
  <c r="E200" i="1"/>
  <c r="B200" i="1"/>
  <c r="D200" i="1" s="1"/>
  <c r="C200" i="1"/>
  <c r="A202" i="1" l="1"/>
  <c r="E201" i="1"/>
  <c r="B201" i="1"/>
  <c r="D201" i="1" s="1"/>
  <c r="C201" i="1"/>
  <c r="C202" i="1" l="1"/>
  <c r="E202" i="1"/>
  <c r="B202" i="1"/>
  <c r="D202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<sst xmlns="http://schemas.openxmlformats.org/spreadsheetml/2006/main" count="110" uniqueCount="74">
  <si>
    <t>E(X)</t>
  </si>
  <si>
    <t>Var(X)</t>
  </si>
  <si>
    <t>Mixtura</t>
  </si>
  <si>
    <t>Calculado a partir de integrales:</t>
  </si>
  <si>
    <t>Desvio estandar</t>
  </si>
  <si>
    <t>4to M Central</t>
  </si>
  <si>
    <t>Tercer M Central</t>
  </si>
  <si>
    <t>Coef. Asimetria</t>
  </si>
  <si>
    <t>Coef. Curtosis</t>
  </si>
  <si>
    <t>N(-1,9)</t>
  </si>
  <si>
    <t>N(-1,4)</t>
  </si>
  <si>
    <t>N(-1, 6)</t>
  </si>
  <si>
    <t>Index</t>
  </si>
  <si>
    <t>Unif[0,1]</t>
  </si>
  <si>
    <t>Bootstrap de Mixtura</t>
  </si>
  <si>
    <t>Promedio</t>
  </si>
  <si>
    <t>Desvio Est</t>
  </si>
  <si>
    <t xml:space="preserve">Asimetria </t>
  </si>
  <si>
    <t>KE</t>
  </si>
  <si>
    <t>Media</t>
  </si>
  <si>
    <t>Desvio</t>
  </si>
  <si>
    <t>Cuando hacemos un muestreo con 2000 observaciones, debemos generar 3 vectores de numeros aleatorios.</t>
  </si>
  <si>
    <t>Uno para la N(-1,9), otro para la N(-1,4) y otro para randomizarlas</t>
  </si>
  <si>
    <t>Primero voy a generar 2000 valores de una N(-1,9), otros 2000 de u na N(-1,4) y otros 2000 de una uniforme [0,1]</t>
  </si>
  <si>
    <t>Segundo, si la uniforme es &lt; 0.4, elijo N(-1,9) y si no es, elijo N(-1,4). Esto representa los pesos con los que mezclo las normales</t>
  </si>
  <si>
    <t>QQ Plot:</t>
  </si>
  <si>
    <t>Copio y pego como valores los valores simulados de la mixtura (Columna E)</t>
  </si>
  <si>
    <t>Datos ordenados</t>
  </si>
  <si>
    <t>Teóricos</t>
  </si>
  <si>
    <t>N(-0,8,0,81)</t>
  </si>
  <si>
    <t>mu 1</t>
  </si>
  <si>
    <t>E(x^2)  norm 1</t>
  </si>
  <si>
    <t>var norm 1</t>
  </si>
  <si>
    <t>E(X^2)</t>
  </si>
  <si>
    <t>peso 1</t>
  </si>
  <si>
    <t>mu 2</t>
  </si>
  <si>
    <t>E(x^2)  norm 2</t>
  </si>
  <si>
    <t>var norm 2</t>
  </si>
  <si>
    <t>peso 2</t>
  </si>
  <si>
    <t>Se puede apreciar que es bimodal</t>
  </si>
  <si>
    <t>Se aprecia pero con mas dificultad que es asimetrica negativa y platicurtica (viendo los valores en el soporte)</t>
  </si>
  <si>
    <t>N(1.2,0,09)</t>
  </si>
  <si>
    <t>Primero generamos 1000 valores de una N(1.2,0.09), otros 1000 de una N(-0.8,0.81) y otros 1000 de una uniforme [0,1]</t>
  </si>
  <si>
    <t>Segundo, si la uniforme es &lt; 0.35, elijo N(1.2,0.09) y si no lo es, elijo el valor de la N(-0.8,0.81)</t>
  </si>
  <si>
    <t>Media 1</t>
  </si>
  <si>
    <t>Media 2</t>
  </si>
  <si>
    <t>Desvio 1</t>
  </si>
  <si>
    <t>Desvio 2</t>
  </si>
  <si>
    <t>media</t>
  </si>
  <si>
    <t>desvio</t>
  </si>
  <si>
    <t>Datos Simulados estandarizados</t>
  </si>
  <si>
    <t xml:space="preserve"> </t>
  </si>
  <si>
    <t>N(1.2,0.09)</t>
  </si>
  <si>
    <t>N(-0.8,0.81)</t>
  </si>
  <si>
    <t>N(-0.1, 1.468)</t>
  </si>
  <si>
    <t>FRED Graph Observations</t>
  </si>
  <si>
    <t>Federal Reserve Economic Data</t>
  </si>
  <si>
    <t>Link: https://fred.stlouisfed.org</t>
  </si>
  <si>
    <t>Help: https://fredhelp.stlouisfed.org</t>
  </si>
  <si>
    <t>Economic Research Division</t>
  </si>
  <si>
    <t>Federal Reserve Bank of St. Louis</t>
  </si>
  <si>
    <t>GDPCA</t>
  </si>
  <si>
    <t>Real Gross Domestic Product, Billions of Chained 2017 Dollars, Annual, Not Seasonally Adjusted</t>
  </si>
  <si>
    <t>Frequency: Annual</t>
  </si>
  <si>
    <t>observation_date</t>
  </si>
  <si>
    <t>Año</t>
  </si>
  <si>
    <t>Hodrick Prescott</t>
  </si>
  <si>
    <t>ln(GDPCA)</t>
  </si>
  <si>
    <t>yg(t)</t>
  </si>
  <si>
    <t>yc(t)</t>
  </si>
  <si>
    <t>yg(t+1)-2*yg(t)+yg(t-1)</t>
  </si>
  <si>
    <t>Medias Móviles</t>
  </si>
  <si>
    <t>yg</t>
  </si>
  <si>
    <t>yc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</si>
</sst>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0.000"/>
  </numFmts>
  <fonts count="1">
    <font>
      <sz val="11"/>
      <color theme="1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Alignment="1">
      <alignment horizontal="right"/>
    </xf>
    <xf numFmtId="0" fontId="0" fillId="2" borderId="0" xfId="0" applyFill="1"/>
    <xf numFmtId="0" fontId="0" fillId="0" borderId="0" xfId="0"/>
    <xf numFmtId="0" fontId="0" fillId="2" borderId="0" xfId="0" applyFill="1"/>
    <xf numFmtId="0" fontId="0" fillId="0" borderId="0" xfId="0"/>
    <xf numFmtId="0" fontId="0" fillId="0" borderId="0" xfId="0" applyAlignment="1">
      <alignment horizontal="right" indent="1"/>
    </xf>
    <xf numFmtId="0" fontId="0" fillId="0" borderId="0" xfId="0" applyAlignment="1">
      <alignment horizontal="left" indent="1"/>
    </xf>
    <xf numFmtId="0" fontId="0" fillId="0" borderId="0" xfId="0" applyAlignment="1">
      <alignment horizontal="center"/>
    </xf>
    <xf numFmtId="164" fontId="0" fillId="0" borderId="0" xfId="0" applyNumberFormat="1"/>
    <xf numFmtId="1" fontId="0" fillId="0" borderId="0" xfId="0" applyNumberFormat="1"/>
    <xf numFmtId="165" fontId="0" fillId="0" borderId="0" xfId="0" applyNumberFormat="1"/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Normales y Mixtura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'Ejercicio 1'!$B$1</c:f>
              <c:strCache>
                <c:ptCount val="1"/>
                <c:pt idx="0">
                  <c:v>N(-1,9)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'Ejercicio 1'!$A$2:$A$202</c:f>
              <c:numCache>
                <c:formatCode>General</c:formatCode>
                <c:ptCount val="201"/>
                <c:pt idx="0">
                  <c:v>-10</c:v>
                </c:pt>
                <c:pt idx="1">
                  <c:v>-9.9</c:v>
                </c:pt>
                <c:pt idx="2">
                  <c:v>-9.8000000000000007</c:v>
                </c:pt>
                <c:pt idx="3">
                  <c:v>-9.7000000000000011</c:v>
                </c:pt>
                <c:pt idx="4">
                  <c:v>-9.6000000000000014</c:v>
                </c:pt>
                <c:pt idx="5">
                  <c:v>-9.5000000000000018</c:v>
                </c:pt>
                <c:pt idx="6">
                  <c:v>-9.4000000000000021</c:v>
                </c:pt>
                <c:pt idx="7">
                  <c:v>-9.3000000000000025</c:v>
                </c:pt>
                <c:pt idx="8">
                  <c:v>-9.2000000000000028</c:v>
                </c:pt>
                <c:pt idx="9">
                  <c:v>-9.1000000000000032</c:v>
                </c:pt>
                <c:pt idx="10">
                  <c:v>-9.0000000000000036</c:v>
                </c:pt>
                <c:pt idx="11">
                  <c:v>-8.9000000000000039</c:v>
                </c:pt>
                <c:pt idx="12">
                  <c:v>-8.8000000000000043</c:v>
                </c:pt>
                <c:pt idx="13">
                  <c:v>-8.7000000000000046</c:v>
                </c:pt>
                <c:pt idx="14">
                  <c:v>-8.600000000000005</c:v>
                </c:pt>
                <c:pt idx="15">
                  <c:v>-8.5000000000000053</c:v>
                </c:pt>
                <c:pt idx="16">
                  <c:v>-8.4000000000000057</c:v>
                </c:pt>
                <c:pt idx="17">
                  <c:v>-8.300000000000006</c:v>
                </c:pt>
                <c:pt idx="18">
                  <c:v>-8.2000000000000064</c:v>
                </c:pt>
                <c:pt idx="19">
                  <c:v>-8.1000000000000068</c:v>
                </c:pt>
                <c:pt idx="20">
                  <c:v>-8.0000000000000071</c:v>
                </c:pt>
                <c:pt idx="21">
                  <c:v>-7.9000000000000075</c:v>
                </c:pt>
                <c:pt idx="22">
                  <c:v>-7.8000000000000078</c:v>
                </c:pt>
                <c:pt idx="23">
                  <c:v>-7.7000000000000082</c:v>
                </c:pt>
                <c:pt idx="24">
                  <c:v>-7.6000000000000085</c:v>
                </c:pt>
                <c:pt idx="25">
                  <c:v>-7.5000000000000089</c:v>
                </c:pt>
                <c:pt idx="26">
                  <c:v>-7.4000000000000092</c:v>
                </c:pt>
                <c:pt idx="27">
                  <c:v>-7.3000000000000096</c:v>
                </c:pt>
                <c:pt idx="28">
                  <c:v>-7.2000000000000099</c:v>
                </c:pt>
                <c:pt idx="29">
                  <c:v>-7.1000000000000103</c:v>
                </c:pt>
                <c:pt idx="30">
                  <c:v>-7.0000000000000107</c:v>
                </c:pt>
                <c:pt idx="31">
                  <c:v>-6.900000000000011</c:v>
                </c:pt>
                <c:pt idx="32">
                  <c:v>-6.8000000000000114</c:v>
                </c:pt>
                <c:pt idx="33">
                  <c:v>-6.7000000000000117</c:v>
                </c:pt>
                <c:pt idx="34">
                  <c:v>-6.6000000000000121</c:v>
                </c:pt>
                <c:pt idx="35">
                  <c:v>-6.5000000000000124</c:v>
                </c:pt>
                <c:pt idx="36">
                  <c:v>-6.4000000000000128</c:v>
                </c:pt>
                <c:pt idx="37">
                  <c:v>-6.3000000000000131</c:v>
                </c:pt>
                <c:pt idx="38">
                  <c:v>-6.2000000000000135</c:v>
                </c:pt>
                <c:pt idx="39">
                  <c:v>-6.1000000000000139</c:v>
                </c:pt>
                <c:pt idx="40">
                  <c:v>-6.0000000000000142</c:v>
                </c:pt>
                <c:pt idx="41">
                  <c:v>-5.9000000000000146</c:v>
                </c:pt>
                <c:pt idx="42">
                  <c:v>-5.8000000000000149</c:v>
                </c:pt>
                <c:pt idx="43">
                  <c:v>-5.7000000000000153</c:v>
                </c:pt>
                <c:pt idx="44">
                  <c:v>-5.6000000000000156</c:v>
                </c:pt>
                <c:pt idx="45">
                  <c:v>-5.500000000000016</c:v>
                </c:pt>
                <c:pt idx="46">
                  <c:v>-5.4000000000000163</c:v>
                </c:pt>
                <c:pt idx="47">
                  <c:v>-5.3000000000000167</c:v>
                </c:pt>
                <c:pt idx="48">
                  <c:v>-5.2000000000000171</c:v>
                </c:pt>
                <c:pt idx="49">
                  <c:v>-5.1000000000000174</c:v>
                </c:pt>
                <c:pt idx="50">
                  <c:v>-5.0000000000000178</c:v>
                </c:pt>
                <c:pt idx="51">
                  <c:v>-4.9000000000000181</c:v>
                </c:pt>
                <c:pt idx="52">
                  <c:v>-4.8000000000000185</c:v>
                </c:pt>
                <c:pt idx="53">
                  <c:v>-4.7000000000000188</c:v>
                </c:pt>
                <c:pt idx="54">
                  <c:v>-4.6000000000000192</c:v>
                </c:pt>
                <c:pt idx="55">
                  <c:v>-4.5000000000000195</c:v>
                </c:pt>
                <c:pt idx="56">
                  <c:v>-4.4000000000000199</c:v>
                </c:pt>
                <c:pt idx="57">
                  <c:v>-4.3000000000000203</c:v>
                </c:pt>
                <c:pt idx="58">
                  <c:v>-4.2000000000000206</c:v>
                </c:pt>
                <c:pt idx="59">
                  <c:v>-4.100000000000021</c:v>
                </c:pt>
                <c:pt idx="60">
                  <c:v>-4.0000000000000213</c:v>
                </c:pt>
                <c:pt idx="61">
                  <c:v>-3.9000000000000212</c:v>
                </c:pt>
                <c:pt idx="62">
                  <c:v>-3.8000000000000211</c:v>
                </c:pt>
                <c:pt idx="63">
                  <c:v>-3.700000000000021</c:v>
                </c:pt>
                <c:pt idx="64">
                  <c:v>-3.600000000000021</c:v>
                </c:pt>
                <c:pt idx="65">
                  <c:v>-3.5000000000000209</c:v>
                </c:pt>
                <c:pt idx="66">
                  <c:v>-3.4000000000000208</c:v>
                </c:pt>
                <c:pt idx="67">
                  <c:v>-3.3000000000000207</c:v>
                </c:pt>
                <c:pt idx="68">
                  <c:v>-3.2000000000000206</c:v>
                </c:pt>
                <c:pt idx="69">
                  <c:v>-3.1000000000000205</c:v>
                </c:pt>
                <c:pt idx="70">
                  <c:v>-3.0000000000000204</c:v>
                </c:pt>
                <c:pt idx="71">
                  <c:v>-2.9000000000000203</c:v>
                </c:pt>
                <c:pt idx="72">
                  <c:v>-2.8000000000000203</c:v>
                </c:pt>
                <c:pt idx="73">
                  <c:v>-2.7000000000000202</c:v>
                </c:pt>
                <c:pt idx="74">
                  <c:v>-2.6000000000000201</c:v>
                </c:pt>
                <c:pt idx="75">
                  <c:v>-2.50000000000002</c:v>
                </c:pt>
                <c:pt idx="76">
                  <c:v>-2.4000000000000199</c:v>
                </c:pt>
                <c:pt idx="77">
                  <c:v>-2.3000000000000198</c:v>
                </c:pt>
                <c:pt idx="78">
                  <c:v>-2.2000000000000197</c:v>
                </c:pt>
                <c:pt idx="79">
                  <c:v>-2.1000000000000196</c:v>
                </c:pt>
                <c:pt idx="80">
                  <c:v>-2.0000000000000195</c:v>
                </c:pt>
                <c:pt idx="81">
                  <c:v>-1.9000000000000195</c:v>
                </c:pt>
                <c:pt idx="82">
                  <c:v>-1.8000000000000194</c:v>
                </c:pt>
                <c:pt idx="83">
                  <c:v>-1.7000000000000193</c:v>
                </c:pt>
                <c:pt idx="84">
                  <c:v>-1.6000000000000192</c:v>
                </c:pt>
                <c:pt idx="85">
                  <c:v>-1.5000000000000191</c:v>
                </c:pt>
                <c:pt idx="86">
                  <c:v>-1.400000000000019</c:v>
                </c:pt>
                <c:pt idx="87">
                  <c:v>-1.3000000000000189</c:v>
                </c:pt>
                <c:pt idx="88">
                  <c:v>-1.2000000000000188</c:v>
                </c:pt>
                <c:pt idx="89">
                  <c:v>-1.1000000000000187</c:v>
                </c:pt>
                <c:pt idx="90">
                  <c:v>-1.0000000000000187</c:v>
                </c:pt>
                <c:pt idx="91">
                  <c:v>-0.90000000000001867</c:v>
                </c:pt>
                <c:pt idx="92">
                  <c:v>-0.8000000000000187</c:v>
                </c:pt>
                <c:pt idx="93">
                  <c:v>-0.70000000000001872</c:v>
                </c:pt>
                <c:pt idx="94">
                  <c:v>-0.60000000000001874</c:v>
                </c:pt>
                <c:pt idx="95">
                  <c:v>-0.50000000000001876</c:v>
                </c:pt>
                <c:pt idx="96">
                  <c:v>-0.40000000000001878</c:v>
                </c:pt>
                <c:pt idx="97">
                  <c:v>-0.30000000000001881</c:v>
                </c:pt>
                <c:pt idx="98">
                  <c:v>-0.2000000000000188</c:v>
                </c:pt>
                <c:pt idx="99">
                  <c:v>-0.1000000000000188</c:v>
                </c:pt>
                <c:pt idx="100">
                  <c:v>0</c:v>
                </c:pt>
                <c:pt idx="101">
                  <c:v>0.1</c:v>
                </c:pt>
                <c:pt idx="102">
                  <c:v>0.2</c:v>
                </c:pt>
                <c:pt idx="103">
                  <c:v>0.30000000000000004</c:v>
                </c:pt>
                <c:pt idx="104">
                  <c:v>0.4</c:v>
                </c:pt>
                <c:pt idx="105">
                  <c:v>0.5</c:v>
                </c:pt>
                <c:pt idx="106">
                  <c:v>0.6</c:v>
                </c:pt>
                <c:pt idx="107">
                  <c:v>0.7</c:v>
                </c:pt>
                <c:pt idx="108">
                  <c:v>0.79999999999999993</c:v>
                </c:pt>
                <c:pt idx="109">
                  <c:v>0.89999999999999991</c:v>
                </c:pt>
                <c:pt idx="110">
                  <c:v>0.99999999999999989</c:v>
                </c:pt>
                <c:pt idx="111">
                  <c:v>1.0999999999999999</c:v>
                </c:pt>
                <c:pt idx="112">
                  <c:v>1.2</c:v>
                </c:pt>
                <c:pt idx="113">
                  <c:v>1.3</c:v>
                </c:pt>
                <c:pt idx="114">
                  <c:v>1.4000000000000001</c:v>
                </c:pt>
                <c:pt idx="115">
                  <c:v>1.5000000000000002</c:v>
                </c:pt>
                <c:pt idx="116">
                  <c:v>1.6000000000000003</c:v>
                </c:pt>
                <c:pt idx="117">
                  <c:v>1.7000000000000004</c:v>
                </c:pt>
                <c:pt idx="118">
                  <c:v>1.8000000000000005</c:v>
                </c:pt>
                <c:pt idx="119">
                  <c:v>1.9000000000000006</c:v>
                </c:pt>
                <c:pt idx="120">
                  <c:v>2.0000000000000004</c:v>
                </c:pt>
                <c:pt idx="121">
                  <c:v>2.1000000000000005</c:v>
                </c:pt>
                <c:pt idx="122">
                  <c:v>2.2000000000000006</c:v>
                </c:pt>
                <c:pt idx="123">
                  <c:v>2.3000000000000007</c:v>
                </c:pt>
                <c:pt idx="124">
                  <c:v>2.4000000000000008</c:v>
                </c:pt>
                <c:pt idx="125">
                  <c:v>2.5000000000000009</c:v>
                </c:pt>
                <c:pt idx="126">
                  <c:v>2.600000000000001</c:v>
                </c:pt>
                <c:pt idx="127">
                  <c:v>2.7000000000000011</c:v>
                </c:pt>
                <c:pt idx="128">
                  <c:v>2.8000000000000012</c:v>
                </c:pt>
                <c:pt idx="129">
                  <c:v>2.9000000000000012</c:v>
                </c:pt>
                <c:pt idx="130">
                  <c:v>3.0000000000000013</c:v>
                </c:pt>
                <c:pt idx="131">
                  <c:v>3.1000000000000014</c:v>
                </c:pt>
                <c:pt idx="132">
                  <c:v>3.2000000000000015</c:v>
                </c:pt>
                <c:pt idx="133">
                  <c:v>3.3000000000000016</c:v>
                </c:pt>
                <c:pt idx="134">
                  <c:v>3.4000000000000017</c:v>
                </c:pt>
                <c:pt idx="135">
                  <c:v>3.5000000000000018</c:v>
                </c:pt>
                <c:pt idx="136">
                  <c:v>3.6000000000000019</c:v>
                </c:pt>
                <c:pt idx="137">
                  <c:v>3.700000000000002</c:v>
                </c:pt>
                <c:pt idx="138">
                  <c:v>3.800000000000002</c:v>
                </c:pt>
                <c:pt idx="139">
                  <c:v>3.9000000000000021</c:v>
                </c:pt>
                <c:pt idx="140">
                  <c:v>4.0000000000000018</c:v>
                </c:pt>
                <c:pt idx="141">
                  <c:v>4.1000000000000014</c:v>
                </c:pt>
                <c:pt idx="142">
                  <c:v>4.2000000000000011</c:v>
                </c:pt>
                <c:pt idx="143">
                  <c:v>4.3000000000000007</c:v>
                </c:pt>
                <c:pt idx="144">
                  <c:v>4.4000000000000004</c:v>
                </c:pt>
                <c:pt idx="145">
                  <c:v>4.5</c:v>
                </c:pt>
                <c:pt idx="146">
                  <c:v>4.5999999999999996</c:v>
                </c:pt>
                <c:pt idx="147">
                  <c:v>4.6999999999999993</c:v>
                </c:pt>
                <c:pt idx="148">
                  <c:v>4.7999999999999989</c:v>
                </c:pt>
                <c:pt idx="149">
                  <c:v>4.8999999999999986</c:v>
                </c:pt>
                <c:pt idx="150">
                  <c:v>4.9999999999999982</c:v>
                </c:pt>
                <c:pt idx="151">
                  <c:v>5.0999999999999979</c:v>
                </c:pt>
                <c:pt idx="152">
                  <c:v>5.1999999999999975</c:v>
                </c:pt>
                <c:pt idx="153">
                  <c:v>5.2999999999999972</c:v>
                </c:pt>
                <c:pt idx="154">
                  <c:v>5.3999999999999968</c:v>
                </c:pt>
                <c:pt idx="155">
                  <c:v>5.4999999999999964</c:v>
                </c:pt>
                <c:pt idx="156">
                  <c:v>5.5999999999999961</c:v>
                </c:pt>
                <c:pt idx="157">
                  <c:v>5.6999999999999957</c:v>
                </c:pt>
                <c:pt idx="158">
                  <c:v>5.7999999999999954</c:v>
                </c:pt>
                <c:pt idx="159">
                  <c:v>5.899999999999995</c:v>
                </c:pt>
                <c:pt idx="160">
                  <c:v>5.9999999999999947</c:v>
                </c:pt>
                <c:pt idx="161">
                  <c:v>6.0999999999999943</c:v>
                </c:pt>
                <c:pt idx="162">
                  <c:v>6.199999999999994</c:v>
                </c:pt>
                <c:pt idx="163">
                  <c:v>6.2999999999999936</c:v>
                </c:pt>
                <c:pt idx="164">
                  <c:v>6.3999999999999932</c:v>
                </c:pt>
                <c:pt idx="165">
                  <c:v>6.4999999999999929</c:v>
                </c:pt>
                <c:pt idx="166">
                  <c:v>6.5999999999999925</c:v>
                </c:pt>
                <c:pt idx="167">
                  <c:v>6.6999999999999922</c:v>
                </c:pt>
                <c:pt idx="168">
                  <c:v>6.7999999999999918</c:v>
                </c:pt>
                <c:pt idx="169">
                  <c:v>6.8999999999999915</c:v>
                </c:pt>
                <c:pt idx="170">
                  <c:v>6.9999999999999911</c:v>
                </c:pt>
                <c:pt idx="171">
                  <c:v>7.0999999999999908</c:v>
                </c:pt>
                <c:pt idx="172">
                  <c:v>7.1999999999999904</c:v>
                </c:pt>
                <c:pt idx="173">
                  <c:v>7.2999999999999901</c:v>
                </c:pt>
                <c:pt idx="174">
                  <c:v>7.3999999999999897</c:v>
                </c:pt>
                <c:pt idx="175">
                  <c:v>7.4999999999999893</c:v>
                </c:pt>
                <c:pt idx="176">
                  <c:v>7.599999999999989</c:v>
                </c:pt>
                <c:pt idx="177">
                  <c:v>7.6999999999999886</c:v>
                </c:pt>
                <c:pt idx="178">
                  <c:v>7.7999999999999883</c:v>
                </c:pt>
                <c:pt idx="179">
                  <c:v>7.8999999999999879</c:v>
                </c:pt>
                <c:pt idx="180">
                  <c:v>7.9999999999999876</c:v>
                </c:pt>
                <c:pt idx="181">
                  <c:v>8.0999999999999872</c:v>
                </c:pt>
                <c:pt idx="182">
                  <c:v>8.1999999999999869</c:v>
                </c:pt>
                <c:pt idx="183">
                  <c:v>8.2999999999999865</c:v>
                </c:pt>
                <c:pt idx="184">
                  <c:v>8.3999999999999861</c:v>
                </c:pt>
                <c:pt idx="185">
                  <c:v>8.4999999999999858</c:v>
                </c:pt>
                <c:pt idx="186">
                  <c:v>8.5999999999999854</c:v>
                </c:pt>
                <c:pt idx="187">
                  <c:v>8.6999999999999851</c:v>
                </c:pt>
                <c:pt idx="188">
                  <c:v>8.7999999999999847</c:v>
                </c:pt>
                <c:pt idx="189">
                  <c:v>8.8999999999999844</c:v>
                </c:pt>
                <c:pt idx="190">
                  <c:v>8.999999999999984</c:v>
                </c:pt>
                <c:pt idx="191">
                  <c:v>9.0999999999999837</c:v>
                </c:pt>
                <c:pt idx="192">
                  <c:v>9.1999999999999833</c:v>
                </c:pt>
                <c:pt idx="193">
                  <c:v>9.2999999999999829</c:v>
                </c:pt>
                <c:pt idx="194">
                  <c:v>9.3999999999999826</c:v>
                </c:pt>
                <c:pt idx="195">
                  <c:v>9.4999999999999822</c:v>
                </c:pt>
                <c:pt idx="196">
                  <c:v>9.5999999999999819</c:v>
                </c:pt>
                <c:pt idx="197">
                  <c:v>9.6999999999999815</c:v>
                </c:pt>
                <c:pt idx="198">
                  <c:v>9.7999999999999812</c:v>
                </c:pt>
                <c:pt idx="199">
                  <c:v>9.8999999999999808</c:v>
                </c:pt>
                <c:pt idx="200">
                  <c:v>9.9999999999999805</c:v>
                </c:pt>
              </c:numCache>
            </c:numRef>
          </c:cat>
          <c:val>
            <c:numRef>
              <c:f>'Ejercicio 1'!$B$2:$B$202</c:f>
              <c:numCache>
                <c:formatCode>General</c:formatCode>
                <c:ptCount val="201"/>
                <c:pt idx="0">
                  <c:v>1.4772828039793357E-3</c:v>
                </c:pt>
                <c:pt idx="1">
                  <c:v>1.6317432168629776E-3</c:v>
                </c:pt>
                <c:pt idx="2">
                  <c:v>1.8003520603981236E-3</c:v>
                </c:pt>
                <c:pt idx="3">
                  <c:v>1.9841774732586161E-3</c:v>
                </c:pt>
                <c:pt idx="4">
                  <c:v>2.1843440296711722E-3</c:v>
                </c:pt>
                <c:pt idx="5">
                  <c:v>2.4020332548697391E-3</c:v>
                </c:pt>
                <c:pt idx="6">
                  <c:v>2.6384838609933153E-3</c:v>
                </c:pt>
                <c:pt idx="7">
                  <c:v>2.8949916735929605E-3</c:v>
                </c:pt>
                <c:pt idx="8">
                  <c:v>3.1729092184457214E-3</c:v>
                </c:pt>
                <c:pt idx="9">
                  <c:v>3.4736449381408555E-3</c:v>
                </c:pt>
                <c:pt idx="10">
                  <c:v>3.7986620079324671E-3</c:v>
                </c:pt>
                <c:pt idx="11">
                  <c:v>4.1494767206680539E-3</c:v>
                </c:pt>
                <c:pt idx="12">
                  <c:v>4.5276564112285223E-3</c:v>
                </c:pt>
                <c:pt idx="13">
                  <c:v>4.9348168918754137E-3</c:v>
                </c:pt>
                <c:pt idx="14">
                  <c:v>5.3726193712163063E-3</c:v>
                </c:pt>
                <c:pt idx="15">
                  <c:v>5.8427668311894863E-3</c:v>
                </c:pt>
                <c:pt idx="16">
                  <c:v>6.3469998385500583E-3</c:v>
                </c:pt>
                <c:pt idx="17">
                  <c:v>6.887091769826036E-3</c:v>
                </c:pt>
                <c:pt idx="18">
                  <c:v>7.4648434316142596E-3</c:v>
                </c:pt>
                <c:pt idx="19">
                  <c:v>8.0820770614090775E-3</c:v>
                </c:pt>
                <c:pt idx="20">
                  <c:v>8.7406296979031187E-3</c:v>
                </c:pt>
                <c:pt idx="21">
                  <c:v>9.4423459138670042E-3</c:v>
                </c:pt>
                <c:pt idx="22">
                  <c:v>1.0189069909295098E-2</c:v>
                </c:pt>
                <c:pt idx="23">
                  <c:v>1.0982636967484694E-2</c:v>
                </c:pt>
                <c:pt idx="24">
                  <c:v>1.1824864282077073E-2</c:v>
                </c:pt>
                <c:pt idx="25">
                  <c:v>1.2717541168805907E-2</c:v>
                </c:pt>
                <c:pt idx="26">
                  <c:v>1.366241868174064E-2</c:v>
                </c:pt>
                <c:pt idx="27">
                  <c:v>1.46611986601423E-2</c:v>
                </c:pt>
                <c:pt idx="28">
                  <c:v>1.5715522238623755E-2</c:v>
                </c:pt>
                <c:pt idx="29">
                  <c:v>1.6826957860075781E-2</c:v>
                </c:pt>
                <c:pt idx="30">
                  <c:v>1.7996988837729225E-2</c:v>
                </c:pt>
                <c:pt idx="31">
                  <c:v>1.92270005197108E-2</c:v>
                </c:pt>
                <c:pt idx="32">
                  <c:v>2.0518267116448941E-2</c:v>
                </c:pt>
                <c:pt idx="33">
                  <c:v>2.1871938258225369E-2</c:v>
                </c:pt>
                <c:pt idx="34">
                  <c:v>2.3289025356971554E-2</c:v>
                </c:pt>
                <c:pt idx="35">
                  <c:v>2.4770387852997507E-2</c:v>
                </c:pt>
                <c:pt idx="36">
                  <c:v>2.6316719433631185E-2</c:v>
                </c:pt>
                <c:pt idx="37">
                  <c:v>2.7928534316654697E-2</c:v>
                </c:pt>
                <c:pt idx="38">
                  <c:v>2.9606153696863723E-2</c:v>
                </c:pt>
                <c:pt idx="39">
                  <c:v>3.1349692458962068E-2</c:v>
                </c:pt>
                <c:pt idx="40">
                  <c:v>3.3159046264249301E-2</c:v>
                </c:pt>
                <c:pt idx="41">
                  <c:v>3.5033879122083104E-2</c:v>
                </c:pt>
                <c:pt idx="42">
                  <c:v>3.6973611559818223E-2</c:v>
                </c:pt>
                <c:pt idx="43">
                  <c:v>3.8977409506766522E-2</c:v>
                </c:pt>
                <c:pt idx="44">
                  <c:v>4.1044174008616194E-2</c:v>
                </c:pt>
                <c:pt idx="45">
                  <c:v>4.3172531888630232E-2</c:v>
                </c:pt>
                <c:pt idx="46">
                  <c:v>4.5360827470758994E-2</c:v>
                </c:pt>
                <c:pt idx="47">
                  <c:v>4.7607115477503049E-2</c:v>
                </c:pt>
                <c:pt idx="48">
                  <c:v>4.9909155211914552E-2</c:v>
                </c:pt>
                <c:pt idx="49">
                  <c:v>5.2264406128502444E-2</c:v>
                </c:pt>
                <c:pt idx="50">
                  <c:v>5.4670024891997446E-2</c:v>
                </c:pt>
                <c:pt idx="51">
                  <c:v>5.7122864015935346E-2</c:v>
                </c:pt>
                <c:pt idx="52">
                  <c:v>5.9619472164846372E-2</c:v>
                </c:pt>
                <c:pt idx="53">
                  <c:v>6.2156096194521435E-2</c:v>
                </c:pt>
                <c:pt idx="54">
                  <c:v>6.4728684994403818E-2</c:v>
                </c:pt>
                <c:pt idx="55">
                  <c:v>6.7332895184685784E-2</c:v>
                </c:pt>
                <c:pt idx="56">
                  <c:v>6.9964098708240899E-2</c:v>
                </c:pt>
                <c:pt idx="57">
                  <c:v>7.2617392344182977E-2</c:v>
                </c:pt>
                <c:pt idx="58">
                  <c:v>7.5287609155707619E-2</c:v>
                </c:pt>
                <c:pt idx="59">
                  <c:v>7.7969331870053782E-2</c:v>
                </c:pt>
                <c:pt idx="60">
                  <c:v>8.0656908173047215E-2</c:v>
                </c:pt>
                <c:pt idx="61">
                  <c:v>8.3344467884885573E-2</c:v>
                </c:pt>
                <c:pt idx="62">
                  <c:v>8.6025941967745323E-2</c:v>
                </c:pt>
                <c:pt idx="63">
                  <c:v>8.8695083299584379E-2</c:v>
                </c:pt>
                <c:pt idx="64">
                  <c:v>9.1345489132342264E-2</c:v>
                </c:pt>
                <c:pt idx="65">
                  <c:v>9.3970625136766989E-2</c:v>
                </c:pt>
                <c:pt idx="66">
                  <c:v>9.6563850920493716E-2</c:v>
                </c:pt>
                <c:pt idx="67">
                  <c:v>9.9118446890933673E-2</c:v>
                </c:pt>
                <c:pt idx="68">
                  <c:v>0.10162764232017189</c:v>
                </c:pt>
                <c:pt idx="69">
                  <c:v>0.10408464445558659</c:v>
                </c:pt>
                <c:pt idx="70">
                  <c:v>0.10648266850745025</c:v>
                </c:pt>
                <c:pt idx="71">
                  <c:v>0.10881496833350821</c:v>
                </c:pt>
                <c:pt idx="72">
                  <c:v>0.11107486763059944</c:v>
                </c:pt>
                <c:pt idx="73">
                  <c:v>0.11325579143491891</c:v>
                </c:pt>
                <c:pt idx="74">
                  <c:v>0.11535129772564055</c:v>
                </c:pt>
                <c:pt idx="75">
                  <c:v>0.11735510892143276</c:v>
                </c:pt>
                <c:pt idx="76">
                  <c:v>0.11926114305598928</c:v>
                </c:pt>
                <c:pt idx="77">
                  <c:v>0.12106354441713899</c:v>
                </c:pt>
                <c:pt idx="78">
                  <c:v>0.12275671343444079</c:v>
                </c:pt>
                <c:pt idx="79">
                  <c:v>0.12433533560244256</c:v>
                </c:pt>
                <c:pt idx="80">
                  <c:v>0.12579440923099747</c:v>
                </c:pt>
                <c:pt idx="81">
                  <c:v>0.12712927182017447</c:v>
                </c:pt>
                <c:pt idx="82">
                  <c:v>0.12833562486533778</c:v>
                </c:pt>
                <c:pt idx="83">
                  <c:v>0.12940955690784875</c:v>
                </c:pt>
                <c:pt idx="84">
                  <c:v>0.13034756465848513</c:v>
                </c:pt>
                <c:pt idx="85">
                  <c:v>0.13114657203397984</c:v>
                </c:pt>
                <c:pt idx="86">
                  <c:v>0.13180394696193912</c:v>
                </c:pt>
                <c:pt idx="87">
                  <c:v>0.13231751582567053</c:v>
                </c:pt>
                <c:pt idx="88">
                  <c:v>0.13268557543798404</c:v>
                </c:pt>
                <c:pt idx="89">
                  <c:v>0.13290690245165898</c:v>
                </c:pt>
                <c:pt idx="90">
                  <c:v>0.13298076013381088</c:v>
                </c:pt>
                <c:pt idx="91">
                  <c:v>0.13290690245165904</c:v>
                </c:pt>
                <c:pt idx="92">
                  <c:v>0.13268557543798415</c:v>
                </c:pt>
                <c:pt idx="93">
                  <c:v>0.1323175158256707</c:v>
                </c:pt>
                <c:pt idx="94">
                  <c:v>0.13180394696193934</c:v>
                </c:pt>
                <c:pt idx="95">
                  <c:v>0.13114657203398011</c:v>
                </c:pt>
                <c:pt idx="96">
                  <c:v>0.13034756465848546</c:v>
                </c:pt>
                <c:pt idx="97">
                  <c:v>0.12940955690784914</c:v>
                </c:pt>
                <c:pt idx="98">
                  <c:v>0.1283356248653382</c:v>
                </c:pt>
                <c:pt idx="99">
                  <c:v>0.12712927182017494</c:v>
                </c:pt>
                <c:pt idx="100">
                  <c:v>0.12579440923099772</c:v>
                </c:pt>
                <c:pt idx="101">
                  <c:v>0.12433533560244284</c:v>
                </c:pt>
                <c:pt idx="102">
                  <c:v>0.1227567134344411</c:v>
                </c:pt>
                <c:pt idx="103">
                  <c:v>0.12106354441713933</c:v>
                </c:pt>
                <c:pt idx="104">
                  <c:v>0.11926114305598966</c:v>
                </c:pt>
                <c:pt idx="105">
                  <c:v>0.11735510892143317</c:v>
                </c:pt>
                <c:pt idx="106">
                  <c:v>0.11535129772564097</c:v>
                </c:pt>
                <c:pt idx="107">
                  <c:v>0.11325579143491936</c:v>
                </c:pt>
                <c:pt idx="108">
                  <c:v>0.11107486763059989</c:v>
                </c:pt>
                <c:pt idx="109">
                  <c:v>0.10881496833350865</c:v>
                </c:pt>
                <c:pt idx="110">
                  <c:v>0.10648266850745074</c:v>
                </c:pt>
                <c:pt idx="111">
                  <c:v>0.1040846444555871</c:v>
                </c:pt>
                <c:pt idx="112">
                  <c:v>0.10162764232017238</c:v>
                </c:pt>
                <c:pt idx="113">
                  <c:v>9.91184468909342E-2</c:v>
                </c:pt>
                <c:pt idx="114">
                  <c:v>9.6563850920494243E-2</c:v>
                </c:pt>
                <c:pt idx="115">
                  <c:v>9.3970625136767516E-2</c:v>
                </c:pt>
                <c:pt idx="116">
                  <c:v>9.1345489132342805E-2</c:v>
                </c:pt>
                <c:pt idx="117">
                  <c:v>8.8695083299584948E-2</c:v>
                </c:pt>
                <c:pt idx="118">
                  <c:v>8.6025941967745878E-2</c:v>
                </c:pt>
                <c:pt idx="119">
                  <c:v>8.3344467884886156E-2</c:v>
                </c:pt>
                <c:pt idx="120">
                  <c:v>8.065690817304777E-2</c:v>
                </c:pt>
                <c:pt idx="121">
                  <c:v>7.7969331870054323E-2</c:v>
                </c:pt>
                <c:pt idx="122">
                  <c:v>7.5287609155708146E-2</c:v>
                </c:pt>
                <c:pt idx="123">
                  <c:v>7.2617392344183504E-2</c:v>
                </c:pt>
                <c:pt idx="124">
                  <c:v>6.9964098708241385E-2</c:v>
                </c:pt>
                <c:pt idx="125">
                  <c:v>6.733289518468627E-2</c:v>
                </c:pt>
                <c:pt idx="126">
                  <c:v>6.472868499440429E-2</c:v>
                </c:pt>
                <c:pt idx="127">
                  <c:v>6.21560961945219E-2</c:v>
                </c:pt>
                <c:pt idx="128">
                  <c:v>5.9619472164846816E-2</c:v>
                </c:pt>
                <c:pt idx="129">
                  <c:v>5.7122864015935755E-2</c:v>
                </c:pt>
                <c:pt idx="130">
                  <c:v>5.4670024891997827E-2</c:v>
                </c:pt>
                <c:pt idx="131">
                  <c:v>5.2264406128502819E-2</c:v>
                </c:pt>
                <c:pt idx="132">
                  <c:v>4.9909155211914927E-2</c:v>
                </c:pt>
                <c:pt idx="133">
                  <c:v>4.7607115477503396E-2</c:v>
                </c:pt>
                <c:pt idx="134">
                  <c:v>4.5360827470759299E-2</c:v>
                </c:pt>
                <c:pt idx="135">
                  <c:v>4.3172531888630544E-2</c:v>
                </c:pt>
                <c:pt idx="136">
                  <c:v>4.1044174008616485E-2</c:v>
                </c:pt>
                <c:pt idx="137">
                  <c:v>3.8977409506766786E-2</c:v>
                </c:pt>
                <c:pt idx="138">
                  <c:v>3.697361155981848E-2</c:v>
                </c:pt>
                <c:pt idx="139">
                  <c:v>3.5033879122083347E-2</c:v>
                </c:pt>
                <c:pt idx="140">
                  <c:v>3.3159046264249536E-2</c:v>
                </c:pt>
                <c:pt idx="141">
                  <c:v>3.1349692458962283E-2</c:v>
                </c:pt>
                <c:pt idx="142">
                  <c:v>2.9606153696863941E-2</c:v>
                </c:pt>
                <c:pt idx="143">
                  <c:v>2.7928534316654902E-2</c:v>
                </c:pt>
                <c:pt idx="144">
                  <c:v>2.6316719433631383E-2</c:v>
                </c:pt>
                <c:pt idx="145">
                  <c:v>2.4770387852997702E-2</c:v>
                </c:pt>
                <c:pt idx="146">
                  <c:v>2.3289025356971735E-2</c:v>
                </c:pt>
                <c:pt idx="147">
                  <c:v>2.1871938258225542E-2</c:v>
                </c:pt>
                <c:pt idx="148">
                  <c:v>2.0518267116449104E-2</c:v>
                </c:pt>
                <c:pt idx="149">
                  <c:v>1.9227000519710959E-2</c:v>
                </c:pt>
                <c:pt idx="150">
                  <c:v>1.7996988837729377E-2</c:v>
                </c:pt>
                <c:pt idx="151">
                  <c:v>1.6826957860075913E-2</c:v>
                </c:pt>
                <c:pt idx="152">
                  <c:v>1.5715522238623884E-2</c:v>
                </c:pt>
                <c:pt idx="153">
                  <c:v>1.4661198660142422E-2</c:v>
                </c:pt>
                <c:pt idx="154">
                  <c:v>1.3662418681740757E-2</c:v>
                </c:pt>
                <c:pt idx="155">
                  <c:v>1.2717541168806015E-2</c:v>
                </c:pt>
                <c:pt idx="156">
                  <c:v>1.1824864282077178E-2</c:v>
                </c:pt>
                <c:pt idx="157">
                  <c:v>1.0982636967484792E-2</c:v>
                </c:pt>
                <c:pt idx="158">
                  <c:v>1.0189069909295188E-2</c:v>
                </c:pt>
                <c:pt idx="159">
                  <c:v>9.4423459138670927E-3</c:v>
                </c:pt>
                <c:pt idx="160">
                  <c:v>8.7406296979031985E-3</c:v>
                </c:pt>
                <c:pt idx="161">
                  <c:v>8.0820770614091521E-3</c:v>
                </c:pt>
                <c:pt idx="162">
                  <c:v>7.4648434316143333E-3</c:v>
                </c:pt>
                <c:pt idx="163">
                  <c:v>6.8870917698261036E-3</c:v>
                </c:pt>
                <c:pt idx="164">
                  <c:v>6.346999838550125E-3</c:v>
                </c:pt>
                <c:pt idx="165">
                  <c:v>5.8427668311895435E-3</c:v>
                </c:pt>
                <c:pt idx="166">
                  <c:v>5.372619371216361E-3</c:v>
                </c:pt>
                <c:pt idx="167">
                  <c:v>4.934816891875464E-3</c:v>
                </c:pt>
                <c:pt idx="168">
                  <c:v>4.52765641122857E-3</c:v>
                </c:pt>
                <c:pt idx="169">
                  <c:v>4.1494767206680964E-3</c:v>
                </c:pt>
                <c:pt idx="170">
                  <c:v>3.7986620079325079E-3</c:v>
                </c:pt>
                <c:pt idx="171">
                  <c:v>3.4736449381408928E-3</c:v>
                </c:pt>
                <c:pt idx="172">
                  <c:v>3.1729092184457565E-3</c:v>
                </c:pt>
                <c:pt idx="173">
                  <c:v>2.894991673592993E-3</c:v>
                </c:pt>
                <c:pt idx="174">
                  <c:v>2.6384838609933461E-3</c:v>
                </c:pt>
                <c:pt idx="175">
                  <c:v>2.4020332548697646E-3</c:v>
                </c:pt>
                <c:pt idx="176">
                  <c:v>2.1843440296711977E-3</c:v>
                </c:pt>
                <c:pt idx="177">
                  <c:v>1.984177473258639E-3</c:v>
                </c:pt>
                <c:pt idx="178">
                  <c:v>1.8003520603981458E-3</c:v>
                </c:pt>
                <c:pt idx="179">
                  <c:v>1.6317432168629963E-3</c:v>
                </c:pt>
                <c:pt idx="180">
                  <c:v>1.4772828039793543E-3</c:v>
                </c:pt>
                <c:pt idx="181">
                  <c:v>1.3359583527721315E-3</c:v>
                </c:pt>
                <c:pt idx="182">
                  <c:v>1.2068120760064449E-3</c:v>
                </c:pt>
                <c:pt idx="183">
                  <c:v>1.0889396853999882E-3</c:v>
                </c:pt>
                <c:pt idx="184">
                  <c:v>9.8148904012780027E-4</c:v>
                </c:pt>
                <c:pt idx="185">
                  <c:v>8.8365865147671432E-4</c:v>
                </c:pt>
                <c:pt idx="186">
                  <c:v>7.9469606715495945E-4</c:v>
                </c:pt>
                <c:pt idx="187">
                  <c:v>7.1389615734426739E-4</c:v>
                </c:pt>
                <c:pt idx="188">
                  <c:v>6.4059932311734652E-4</c:v>
                </c:pt>
                <c:pt idx="189">
                  <c:v>5.7418964635123622E-4</c:v>
                </c:pt>
                <c:pt idx="190">
                  <c:v>5.1409299876371091E-4</c:v>
                </c:pt>
                <c:pt idx="191">
                  <c:v>4.5977512620101019E-4</c:v>
                </c:pt>
                <c:pt idx="192">
                  <c:v>4.1073972282434728E-4</c:v>
                </c:pt>
                <c:pt idx="193">
                  <c:v>3.6652650839213296E-4</c:v>
                </c:pt>
                <c:pt idx="194">
                  <c:v>3.2670932042513066E-4</c:v>
                </c:pt>
                <c:pt idx="195">
                  <c:v>2.9089423168192601E-4</c:v>
                </c:pt>
                <c:pt idx="196">
                  <c:v>2.5871770206964157E-4</c:v>
                </c:pt>
                <c:pt idx="197">
                  <c:v>2.2984477287595038E-4</c:v>
                </c:pt>
                <c:pt idx="198">
                  <c:v>2.0396731003792848E-4</c:v>
                </c:pt>
                <c:pt idx="199">
                  <c:v>1.8080230206473676E-4</c:v>
                </c:pt>
                <c:pt idx="200">
                  <c:v>1.600902172069438E-4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3-4626-B221-97D732071347}"/>
            </c:ext>
          </c:extLst>
        </c:ser>
        <c:ser>
          <c:idx val="1"/>
          <c:order val="1"/>
          <c:tx>
            <c:strRef>
              <c:f>'Ejercicio 1'!$C$1</c:f>
              <c:strCache>
                <c:ptCount val="1"/>
                <c:pt idx="0">
                  <c:v>N(-1,4)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'Ejercicio 1'!$A$2:$A$202</c:f>
              <c:numCache>
                <c:formatCode>General</c:formatCode>
                <c:ptCount val="201"/>
                <c:pt idx="0">
                  <c:v>-10</c:v>
                </c:pt>
                <c:pt idx="1">
                  <c:v>-9.9</c:v>
                </c:pt>
                <c:pt idx="2">
                  <c:v>-9.8000000000000007</c:v>
                </c:pt>
                <c:pt idx="3">
                  <c:v>-9.7000000000000011</c:v>
                </c:pt>
                <c:pt idx="4">
                  <c:v>-9.6000000000000014</c:v>
                </c:pt>
                <c:pt idx="5">
                  <c:v>-9.5000000000000018</c:v>
                </c:pt>
                <c:pt idx="6">
                  <c:v>-9.4000000000000021</c:v>
                </c:pt>
                <c:pt idx="7">
                  <c:v>-9.3000000000000025</c:v>
                </c:pt>
                <c:pt idx="8">
                  <c:v>-9.2000000000000028</c:v>
                </c:pt>
                <c:pt idx="9">
                  <c:v>-9.1000000000000032</c:v>
                </c:pt>
                <c:pt idx="10">
                  <c:v>-9.0000000000000036</c:v>
                </c:pt>
                <c:pt idx="11">
                  <c:v>-8.9000000000000039</c:v>
                </c:pt>
                <c:pt idx="12">
                  <c:v>-8.8000000000000043</c:v>
                </c:pt>
                <c:pt idx="13">
                  <c:v>-8.7000000000000046</c:v>
                </c:pt>
                <c:pt idx="14">
                  <c:v>-8.600000000000005</c:v>
                </c:pt>
                <c:pt idx="15">
                  <c:v>-8.5000000000000053</c:v>
                </c:pt>
                <c:pt idx="16">
                  <c:v>-8.4000000000000057</c:v>
                </c:pt>
                <c:pt idx="17">
                  <c:v>-8.300000000000006</c:v>
                </c:pt>
                <c:pt idx="18">
                  <c:v>-8.2000000000000064</c:v>
                </c:pt>
                <c:pt idx="19">
                  <c:v>-8.1000000000000068</c:v>
                </c:pt>
                <c:pt idx="20">
                  <c:v>-8.0000000000000071</c:v>
                </c:pt>
                <c:pt idx="21">
                  <c:v>-7.9000000000000075</c:v>
                </c:pt>
                <c:pt idx="22">
                  <c:v>-7.8000000000000078</c:v>
                </c:pt>
                <c:pt idx="23">
                  <c:v>-7.7000000000000082</c:v>
                </c:pt>
                <c:pt idx="24">
                  <c:v>-7.6000000000000085</c:v>
                </c:pt>
                <c:pt idx="25">
                  <c:v>-7.5000000000000089</c:v>
                </c:pt>
                <c:pt idx="26">
                  <c:v>-7.4000000000000092</c:v>
                </c:pt>
                <c:pt idx="27">
                  <c:v>-7.3000000000000096</c:v>
                </c:pt>
                <c:pt idx="28">
                  <c:v>-7.2000000000000099</c:v>
                </c:pt>
                <c:pt idx="29">
                  <c:v>-7.1000000000000103</c:v>
                </c:pt>
                <c:pt idx="30">
                  <c:v>-7.0000000000000107</c:v>
                </c:pt>
                <c:pt idx="31">
                  <c:v>-6.900000000000011</c:v>
                </c:pt>
                <c:pt idx="32">
                  <c:v>-6.8000000000000114</c:v>
                </c:pt>
                <c:pt idx="33">
                  <c:v>-6.7000000000000117</c:v>
                </c:pt>
                <c:pt idx="34">
                  <c:v>-6.6000000000000121</c:v>
                </c:pt>
                <c:pt idx="35">
                  <c:v>-6.5000000000000124</c:v>
                </c:pt>
                <c:pt idx="36">
                  <c:v>-6.4000000000000128</c:v>
                </c:pt>
                <c:pt idx="37">
                  <c:v>-6.3000000000000131</c:v>
                </c:pt>
                <c:pt idx="38">
                  <c:v>-6.2000000000000135</c:v>
                </c:pt>
                <c:pt idx="39">
                  <c:v>-6.1000000000000139</c:v>
                </c:pt>
                <c:pt idx="40">
                  <c:v>-6.0000000000000142</c:v>
                </c:pt>
                <c:pt idx="41">
                  <c:v>-5.9000000000000146</c:v>
                </c:pt>
                <c:pt idx="42">
                  <c:v>-5.8000000000000149</c:v>
                </c:pt>
                <c:pt idx="43">
                  <c:v>-5.7000000000000153</c:v>
                </c:pt>
                <c:pt idx="44">
                  <c:v>-5.6000000000000156</c:v>
                </c:pt>
                <c:pt idx="45">
                  <c:v>-5.500000000000016</c:v>
                </c:pt>
                <c:pt idx="46">
                  <c:v>-5.4000000000000163</c:v>
                </c:pt>
                <c:pt idx="47">
                  <c:v>-5.3000000000000167</c:v>
                </c:pt>
                <c:pt idx="48">
                  <c:v>-5.2000000000000171</c:v>
                </c:pt>
                <c:pt idx="49">
                  <c:v>-5.1000000000000174</c:v>
                </c:pt>
                <c:pt idx="50">
                  <c:v>-5.0000000000000178</c:v>
                </c:pt>
                <c:pt idx="51">
                  <c:v>-4.9000000000000181</c:v>
                </c:pt>
                <c:pt idx="52">
                  <c:v>-4.8000000000000185</c:v>
                </c:pt>
                <c:pt idx="53">
                  <c:v>-4.7000000000000188</c:v>
                </c:pt>
                <c:pt idx="54">
                  <c:v>-4.6000000000000192</c:v>
                </c:pt>
                <c:pt idx="55">
                  <c:v>-4.5000000000000195</c:v>
                </c:pt>
                <c:pt idx="56">
                  <c:v>-4.4000000000000199</c:v>
                </c:pt>
                <c:pt idx="57">
                  <c:v>-4.3000000000000203</c:v>
                </c:pt>
                <c:pt idx="58">
                  <c:v>-4.2000000000000206</c:v>
                </c:pt>
                <c:pt idx="59">
                  <c:v>-4.100000000000021</c:v>
                </c:pt>
                <c:pt idx="60">
                  <c:v>-4.0000000000000213</c:v>
                </c:pt>
                <c:pt idx="61">
                  <c:v>-3.9000000000000212</c:v>
                </c:pt>
                <c:pt idx="62">
                  <c:v>-3.8000000000000211</c:v>
                </c:pt>
                <c:pt idx="63">
                  <c:v>-3.700000000000021</c:v>
                </c:pt>
                <c:pt idx="64">
                  <c:v>-3.600000000000021</c:v>
                </c:pt>
                <c:pt idx="65">
                  <c:v>-3.5000000000000209</c:v>
                </c:pt>
                <c:pt idx="66">
                  <c:v>-3.4000000000000208</c:v>
                </c:pt>
                <c:pt idx="67">
                  <c:v>-3.3000000000000207</c:v>
                </c:pt>
                <c:pt idx="68">
                  <c:v>-3.2000000000000206</c:v>
                </c:pt>
                <c:pt idx="69">
                  <c:v>-3.1000000000000205</c:v>
                </c:pt>
                <c:pt idx="70">
                  <c:v>-3.0000000000000204</c:v>
                </c:pt>
                <c:pt idx="71">
                  <c:v>-2.9000000000000203</c:v>
                </c:pt>
                <c:pt idx="72">
                  <c:v>-2.8000000000000203</c:v>
                </c:pt>
                <c:pt idx="73">
                  <c:v>-2.7000000000000202</c:v>
                </c:pt>
                <c:pt idx="74">
                  <c:v>-2.6000000000000201</c:v>
                </c:pt>
                <c:pt idx="75">
                  <c:v>-2.50000000000002</c:v>
                </c:pt>
                <c:pt idx="76">
                  <c:v>-2.4000000000000199</c:v>
                </c:pt>
                <c:pt idx="77">
                  <c:v>-2.3000000000000198</c:v>
                </c:pt>
                <c:pt idx="78">
                  <c:v>-2.2000000000000197</c:v>
                </c:pt>
                <c:pt idx="79">
                  <c:v>-2.1000000000000196</c:v>
                </c:pt>
                <c:pt idx="80">
                  <c:v>-2.0000000000000195</c:v>
                </c:pt>
                <c:pt idx="81">
                  <c:v>-1.9000000000000195</c:v>
                </c:pt>
                <c:pt idx="82">
                  <c:v>-1.8000000000000194</c:v>
                </c:pt>
                <c:pt idx="83">
                  <c:v>-1.7000000000000193</c:v>
                </c:pt>
                <c:pt idx="84">
                  <c:v>-1.6000000000000192</c:v>
                </c:pt>
                <c:pt idx="85">
                  <c:v>-1.5000000000000191</c:v>
                </c:pt>
                <c:pt idx="86">
                  <c:v>-1.400000000000019</c:v>
                </c:pt>
                <c:pt idx="87">
                  <c:v>-1.3000000000000189</c:v>
                </c:pt>
                <c:pt idx="88">
                  <c:v>-1.2000000000000188</c:v>
                </c:pt>
                <c:pt idx="89">
                  <c:v>-1.1000000000000187</c:v>
                </c:pt>
                <c:pt idx="90">
                  <c:v>-1.0000000000000187</c:v>
                </c:pt>
                <c:pt idx="91">
                  <c:v>-0.90000000000001867</c:v>
                </c:pt>
                <c:pt idx="92">
                  <c:v>-0.8000000000000187</c:v>
                </c:pt>
                <c:pt idx="93">
                  <c:v>-0.70000000000001872</c:v>
                </c:pt>
                <c:pt idx="94">
                  <c:v>-0.60000000000001874</c:v>
                </c:pt>
                <c:pt idx="95">
                  <c:v>-0.50000000000001876</c:v>
                </c:pt>
                <c:pt idx="96">
                  <c:v>-0.40000000000001878</c:v>
                </c:pt>
                <c:pt idx="97">
                  <c:v>-0.30000000000001881</c:v>
                </c:pt>
                <c:pt idx="98">
                  <c:v>-0.2000000000000188</c:v>
                </c:pt>
                <c:pt idx="99">
                  <c:v>-0.1000000000000188</c:v>
                </c:pt>
                <c:pt idx="100">
                  <c:v>0</c:v>
                </c:pt>
                <c:pt idx="101">
                  <c:v>0.1</c:v>
                </c:pt>
                <c:pt idx="102">
                  <c:v>0.2</c:v>
                </c:pt>
                <c:pt idx="103">
                  <c:v>0.30000000000000004</c:v>
                </c:pt>
                <c:pt idx="104">
                  <c:v>0.4</c:v>
                </c:pt>
                <c:pt idx="105">
                  <c:v>0.5</c:v>
                </c:pt>
                <c:pt idx="106">
                  <c:v>0.6</c:v>
                </c:pt>
                <c:pt idx="107">
                  <c:v>0.7</c:v>
                </c:pt>
                <c:pt idx="108">
                  <c:v>0.79999999999999993</c:v>
                </c:pt>
                <c:pt idx="109">
                  <c:v>0.89999999999999991</c:v>
                </c:pt>
                <c:pt idx="110">
                  <c:v>0.99999999999999989</c:v>
                </c:pt>
                <c:pt idx="111">
                  <c:v>1.0999999999999999</c:v>
                </c:pt>
                <c:pt idx="112">
                  <c:v>1.2</c:v>
                </c:pt>
                <c:pt idx="113">
                  <c:v>1.3</c:v>
                </c:pt>
                <c:pt idx="114">
                  <c:v>1.4000000000000001</c:v>
                </c:pt>
                <c:pt idx="115">
                  <c:v>1.5000000000000002</c:v>
                </c:pt>
                <c:pt idx="116">
                  <c:v>1.6000000000000003</c:v>
                </c:pt>
                <c:pt idx="117">
                  <c:v>1.7000000000000004</c:v>
                </c:pt>
                <c:pt idx="118">
                  <c:v>1.8000000000000005</c:v>
                </c:pt>
                <c:pt idx="119">
                  <c:v>1.9000000000000006</c:v>
                </c:pt>
                <c:pt idx="120">
                  <c:v>2.0000000000000004</c:v>
                </c:pt>
                <c:pt idx="121">
                  <c:v>2.1000000000000005</c:v>
                </c:pt>
                <c:pt idx="122">
                  <c:v>2.2000000000000006</c:v>
                </c:pt>
                <c:pt idx="123">
                  <c:v>2.3000000000000007</c:v>
                </c:pt>
                <c:pt idx="124">
                  <c:v>2.4000000000000008</c:v>
                </c:pt>
                <c:pt idx="125">
                  <c:v>2.5000000000000009</c:v>
                </c:pt>
                <c:pt idx="126">
                  <c:v>2.600000000000001</c:v>
                </c:pt>
                <c:pt idx="127">
                  <c:v>2.7000000000000011</c:v>
                </c:pt>
                <c:pt idx="128">
                  <c:v>2.8000000000000012</c:v>
                </c:pt>
                <c:pt idx="129">
                  <c:v>2.9000000000000012</c:v>
                </c:pt>
                <c:pt idx="130">
                  <c:v>3.0000000000000013</c:v>
                </c:pt>
                <c:pt idx="131">
                  <c:v>3.1000000000000014</c:v>
                </c:pt>
                <c:pt idx="132">
                  <c:v>3.2000000000000015</c:v>
                </c:pt>
                <c:pt idx="133">
                  <c:v>3.3000000000000016</c:v>
                </c:pt>
                <c:pt idx="134">
                  <c:v>3.4000000000000017</c:v>
                </c:pt>
                <c:pt idx="135">
                  <c:v>3.5000000000000018</c:v>
                </c:pt>
                <c:pt idx="136">
                  <c:v>3.6000000000000019</c:v>
                </c:pt>
                <c:pt idx="137">
                  <c:v>3.700000000000002</c:v>
                </c:pt>
                <c:pt idx="138">
                  <c:v>3.800000000000002</c:v>
                </c:pt>
                <c:pt idx="139">
                  <c:v>3.9000000000000021</c:v>
                </c:pt>
                <c:pt idx="140">
                  <c:v>4.0000000000000018</c:v>
                </c:pt>
                <c:pt idx="141">
                  <c:v>4.1000000000000014</c:v>
                </c:pt>
                <c:pt idx="142">
                  <c:v>4.2000000000000011</c:v>
                </c:pt>
                <c:pt idx="143">
                  <c:v>4.3000000000000007</c:v>
                </c:pt>
                <c:pt idx="144">
                  <c:v>4.4000000000000004</c:v>
                </c:pt>
                <c:pt idx="145">
                  <c:v>4.5</c:v>
                </c:pt>
                <c:pt idx="146">
                  <c:v>4.5999999999999996</c:v>
                </c:pt>
                <c:pt idx="147">
                  <c:v>4.6999999999999993</c:v>
                </c:pt>
                <c:pt idx="148">
                  <c:v>4.7999999999999989</c:v>
                </c:pt>
                <c:pt idx="149">
                  <c:v>4.8999999999999986</c:v>
                </c:pt>
                <c:pt idx="150">
                  <c:v>4.9999999999999982</c:v>
                </c:pt>
                <c:pt idx="151">
                  <c:v>5.0999999999999979</c:v>
                </c:pt>
                <c:pt idx="152">
                  <c:v>5.1999999999999975</c:v>
                </c:pt>
                <c:pt idx="153">
                  <c:v>5.2999999999999972</c:v>
                </c:pt>
                <c:pt idx="154">
                  <c:v>5.3999999999999968</c:v>
                </c:pt>
                <c:pt idx="155">
                  <c:v>5.4999999999999964</c:v>
                </c:pt>
                <c:pt idx="156">
                  <c:v>5.5999999999999961</c:v>
                </c:pt>
                <c:pt idx="157">
                  <c:v>5.6999999999999957</c:v>
                </c:pt>
                <c:pt idx="158">
                  <c:v>5.7999999999999954</c:v>
                </c:pt>
                <c:pt idx="159">
                  <c:v>5.899999999999995</c:v>
                </c:pt>
                <c:pt idx="160">
                  <c:v>5.9999999999999947</c:v>
                </c:pt>
                <c:pt idx="161">
                  <c:v>6.0999999999999943</c:v>
                </c:pt>
                <c:pt idx="162">
                  <c:v>6.199999999999994</c:v>
                </c:pt>
                <c:pt idx="163">
                  <c:v>6.2999999999999936</c:v>
                </c:pt>
                <c:pt idx="164">
                  <c:v>6.3999999999999932</c:v>
                </c:pt>
                <c:pt idx="165">
                  <c:v>6.4999999999999929</c:v>
                </c:pt>
                <c:pt idx="166">
                  <c:v>6.5999999999999925</c:v>
                </c:pt>
                <c:pt idx="167">
                  <c:v>6.6999999999999922</c:v>
                </c:pt>
                <c:pt idx="168">
                  <c:v>6.7999999999999918</c:v>
                </c:pt>
                <c:pt idx="169">
                  <c:v>6.8999999999999915</c:v>
                </c:pt>
                <c:pt idx="170">
                  <c:v>6.9999999999999911</c:v>
                </c:pt>
                <c:pt idx="171">
                  <c:v>7.0999999999999908</c:v>
                </c:pt>
                <c:pt idx="172">
                  <c:v>7.1999999999999904</c:v>
                </c:pt>
                <c:pt idx="173">
                  <c:v>7.2999999999999901</c:v>
                </c:pt>
                <c:pt idx="174">
                  <c:v>7.3999999999999897</c:v>
                </c:pt>
                <c:pt idx="175">
                  <c:v>7.4999999999999893</c:v>
                </c:pt>
                <c:pt idx="176">
                  <c:v>7.599999999999989</c:v>
                </c:pt>
                <c:pt idx="177">
                  <c:v>7.6999999999999886</c:v>
                </c:pt>
                <c:pt idx="178">
                  <c:v>7.7999999999999883</c:v>
                </c:pt>
                <c:pt idx="179">
                  <c:v>7.8999999999999879</c:v>
                </c:pt>
                <c:pt idx="180">
                  <c:v>7.9999999999999876</c:v>
                </c:pt>
                <c:pt idx="181">
                  <c:v>8.0999999999999872</c:v>
                </c:pt>
                <c:pt idx="182">
                  <c:v>8.1999999999999869</c:v>
                </c:pt>
                <c:pt idx="183">
                  <c:v>8.2999999999999865</c:v>
                </c:pt>
                <c:pt idx="184">
                  <c:v>8.3999999999999861</c:v>
                </c:pt>
                <c:pt idx="185">
                  <c:v>8.4999999999999858</c:v>
                </c:pt>
                <c:pt idx="186">
                  <c:v>8.5999999999999854</c:v>
                </c:pt>
                <c:pt idx="187">
                  <c:v>8.6999999999999851</c:v>
                </c:pt>
                <c:pt idx="188">
                  <c:v>8.7999999999999847</c:v>
                </c:pt>
                <c:pt idx="189">
                  <c:v>8.8999999999999844</c:v>
                </c:pt>
                <c:pt idx="190">
                  <c:v>8.999999999999984</c:v>
                </c:pt>
                <c:pt idx="191">
                  <c:v>9.0999999999999837</c:v>
                </c:pt>
                <c:pt idx="192">
                  <c:v>9.1999999999999833</c:v>
                </c:pt>
                <c:pt idx="193">
                  <c:v>9.2999999999999829</c:v>
                </c:pt>
                <c:pt idx="194">
                  <c:v>9.3999999999999826</c:v>
                </c:pt>
                <c:pt idx="195">
                  <c:v>9.4999999999999822</c:v>
                </c:pt>
                <c:pt idx="196">
                  <c:v>9.5999999999999819</c:v>
                </c:pt>
                <c:pt idx="197">
                  <c:v>9.6999999999999815</c:v>
                </c:pt>
                <c:pt idx="198">
                  <c:v>9.7999999999999812</c:v>
                </c:pt>
                <c:pt idx="199">
                  <c:v>9.8999999999999808</c:v>
                </c:pt>
                <c:pt idx="200">
                  <c:v>9.9999999999999805</c:v>
                </c:pt>
              </c:numCache>
            </c:numRef>
          </c:cat>
          <c:val>
            <c:numRef>
              <c:f>'Ejercicio 1'!$C$2:$C$202</c:f>
              <c:numCache>
                <c:formatCode>General</c:formatCode>
                <c:ptCount val="201"/>
                <c:pt idx="0">
                  <c:v>7.9918705534527373E-6</c:v>
                </c:pt>
                <c:pt idx="1">
                  <c:v>9.9958983534613955E-6</c:v>
                </c:pt>
                <c:pt idx="2">
                  <c:v>1.2471235645026768E-5</c:v>
                </c:pt>
                <c:pt idx="3">
                  <c:v>1.5520703528925079E-5</c:v>
                </c:pt>
                <c:pt idx="4">
                  <c:v>1.9267598371043497E-5</c:v>
                </c:pt>
                <c:pt idx="5">
                  <c:v>2.3859318270602391E-5</c:v>
                </c:pt>
                <c:pt idx="6">
                  <c:v>2.9471533878269822E-5</c:v>
                </c:pt>
                <c:pt idx="7">
                  <c:v>3.6312965151126033E-5</c:v>
                </c:pt>
                <c:pt idx="8">
                  <c:v>4.4630828588566152E-5</c:v>
                </c:pt>
                <c:pt idx="9">
                  <c:v>5.4717021719899884E-5</c:v>
                </c:pt>
                <c:pt idx="10">
                  <c:v>6.6915112882442209E-5</c:v>
                </c:pt>
                <c:pt idx="11">
                  <c:v>8.1628204383120412E-5</c:v>
                </c:pt>
                <c:pt idx="12">
                  <c:v>9.9327735696385464E-5</c:v>
                </c:pt>
                <c:pt idx="13">
                  <c:v>1.2056329011299567E-4</c:v>
                </c:pt>
                <c:pt idx="14">
                  <c:v>1.459734628957287E-4</c:v>
                </c:pt>
                <c:pt idx="15">
                  <c:v>1.76297841183721E-4</c:v>
                </c:pt>
                <c:pt idx="16">
                  <c:v>2.1239013527537366E-4</c:v>
                </c:pt>
                <c:pt idx="17">
                  <c:v>2.5523248717208982E-4</c:v>
                </c:pt>
                <c:pt idx="18">
                  <c:v>3.059509650568827E-4</c:v>
                </c:pt>
                <c:pt idx="19">
                  <c:v>3.6583223141515089E-4</c:v>
                </c:pt>
                <c:pt idx="20">
                  <c:v>4.363413475228746E-4</c:v>
                </c:pt>
                <c:pt idx="21">
                  <c:v>5.1914064783069867E-4</c:v>
                </c:pt>
                <c:pt idx="22">
                  <c:v>6.1610958423650118E-4</c:v>
                </c:pt>
                <c:pt idx="23">
                  <c:v>7.2936540233336329E-4</c:v>
                </c:pt>
                <c:pt idx="24">
                  <c:v>8.612844695268276E-4</c:v>
                </c:pt>
                <c:pt idx="25">
                  <c:v>1.0145240286498695E-3</c:v>
                </c:pt>
                <c:pt idx="26">
                  <c:v>1.1920441007324033E-3</c:v>
                </c:pt>
                <c:pt idx="27">
                  <c:v>1.3971292074397026E-3</c:v>
                </c:pt>
                <c:pt idx="28">
                  <c:v>1.6334095280999346E-3</c:v>
                </c:pt>
                <c:pt idx="29">
                  <c:v>1.9048810491108731E-3</c:v>
                </c:pt>
                <c:pt idx="30">
                  <c:v>2.2159242059689682E-3</c:v>
                </c:pt>
                <c:pt idx="31">
                  <c:v>2.5713204615269284E-3</c:v>
                </c:pt>
                <c:pt idx="32">
                  <c:v>2.9762662098878792E-3</c:v>
                </c:pt>
                <c:pt idx="33">
                  <c:v>3.4363833453069275E-3</c:v>
                </c:pt>
                <c:pt idx="34">
                  <c:v>3.9577257914899158E-3</c:v>
                </c:pt>
                <c:pt idx="35">
                  <c:v>4.5467812507954501E-3</c:v>
                </c:pt>
                <c:pt idx="36">
                  <c:v>5.2104674072112073E-3</c:v>
                </c:pt>
                <c:pt idx="37">
                  <c:v>5.9561218038024864E-3</c:v>
                </c:pt>
                <c:pt idx="38">
                  <c:v>6.7914846168426893E-3</c:v>
                </c:pt>
                <c:pt idx="39">
                  <c:v>7.7246735671974501E-3</c:v>
                </c:pt>
                <c:pt idx="40">
                  <c:v>8.764150246784114E-3</c:v>
                </c:pt>
                <c:pt idx="41">
                  <c:v>9.9186771958974847E-3</c:v>
                </c:pt>
                <c:pt idx="42">
                  <c:v>1.1197265147421247E-2</c:v>
                </c:pt>
                <c:pt idx="43">
                  <c:v>1.2609109957596972E-2</c:v>
                </c:pt>
                <c:pt idx="44">
                  <c:v>1.4163518870800336E-2</c:v>
                </c:pt>
                <c:pt idx="45">
                  <c:v>1.5869825917833428E-2</c:v>
                </c:pt>
                <c:pt idx="46">
                  <c:v>1.7737296423115397E-2</c:v>
                </c:pt>
                <c:pt idx="47">
                  <c:v>1.9775020794684749E-2</c:v>
                </c:pt>
                <c:pt idx="48">
                  <c:v>2.1991797990213207E-2</c:v>
                </c:pt>
                <c:pt idx="49">
                  <c:v>2.4396009289590938E-2</c:v>
                </c:pt>
                <c:pt idx="50">
                  <c:v>2.6995483256593549E-2</c:v>
                </c:pt>
                <c:pt idx="51">
                  <c:v>2.979735303440751E-2</c:v>
                </c:pt>
                <c:pt idx="52">
                  <c:v>3.2807907387337722E-2</c:v>
                </c:pt>
                <c:pt idx="53">
                  <c:v>3.6032437168108368E-2</c:v>
                </c:pt>
                <c:pt idx="54">
                  <c:v>3.9475079150446402E-2</c:v>
                </c:pt>
                <c:pt idx="55">
                  <c:v>4.3138659413255023E-2</c:v>
                </c:pt>
                <c:pt idx="56">
                  <c:v>4.7024538688442669E-2</c:v>
                </c:pt>
                <c:pt idx="57">
                  <c:v>5.1132462281988152E-2</c:v>
                </c:pt>
                <c:pt idx="58">
                  <c:v>5.5460417339726863E-2</c:v>
                </c:pt>
                <c:pt idx="59">
                  <c:v>6.0004500348491835E-2</c:v>
                </c:pt>
                <c:pt idx="60">
                  <c:v>6.4758797832944831E-2</c:v>
                </c:pt>
                <c:pt idx="61">
                  <c:v>6.9715283222679059E-2</c:v>
                </c:pt>
                <c:pt idx="62">
                  <c:v>7.4863732817871328E-2</c:v>
                </c:pt>
                <c:pt idx="63">
                  <c:v>8.019166367095866E-2</c:v>
                </c:pt>
                <c:pt idx="64">
                  <c:v>8.5684296023902526E-2</c:v>
                </c:pt>
                <c:pt idx="65">
                  <c:v>9.1324542694509764E-2</c:v>
                </c:pt>
                <c:pt idx="66">
                  <c:v>9.7093027491605269E-2</c:v>
                </c:pt>
                <c:pt idx="67">
                  <c:v>0.10296813435998615</c:v>
                </c:pt>
                <c:pt idx="68">
                  <c:v>0.10892608851627406</c:v>
                </c:pt>
                <c:pt idx="69">
                  <c:v>0.11494107034211529</c:v>
                </c:pt>
                <c:pt idx="70">
                  <c:v>0.12098536225957045</c:v>
                </c:pt>
                <c:pt idx="71">
                  <c:v>0.12702952823459326</c:v>
                </c:pt>
                <c:pt idx="72">
                  <c:v>0.13304262494937619</c:v>
                </c:pt>
                <c:pt idx="73">
                  <c:v>0.13899244306549705</c:v>
                </c:pt>
                <c:pt idx="74">
                  <c:v>0.1448457763807402</c:v>
                </c:pt>
                <c:pt idx="75">
                  <c:v>0.15056871607740108</c:v>
                </c:pt>
                <c:pt idx="76">
                  <c:v>0.15612696668337955</c:v>
                </c:pt>
                <c:pt idx="77">
                  <c:v>0.16148617983395611</c:v>
                </c:pt>
                <c:pt idx="78">
                  <c:v>0.16661230144589884</c:v>
                </c:pt>
                <c:pt idx="79">
                  <c:v>0.17147192750969104</c:v>
                </c:pt>
                <c:pt idx="80">
                  <c:v>0.1760326633821489</c:v>
                </c:pt>
                <c:pt idx="81">
                  <c:v>0.18026348123082317</c:v>
                </c:pt>
                <c:pt idx="82">
                  <c:v>0.18413507015166095</c:v>
                </c:pt>
                <c:pt idx="83">
                  <c:v>0.18762017345846832</c:v>
                </c:pt>
                <c:pt idx="84">
                  <c:v>0.19069390773026151</c:v>
                </c:pt>
                <c:pt idx="85">
                  <c:v>0.19333405840142415</c:v>
                </c:pt>
                <c:pt idx="86">
                  <c:v>0.19552134698772758</c:v>
                </c:pt>
                <c:pt idx="87">
                  <c:v>0.19723966545394417</c:v>
                </c:pt>
                <c:pt idx="88">
                  <c:v>0.19847627373850571</c:v>
                </c:pt>
                <c:pt idx="89">
                  <c:v>0.19922195704738191</c:v>
                </c:pt>
                <c:pt idx="90">
                  <c:v>0.19947114020071635</c:v>
                </c:pt>
                <c:pt idx="91">
                  <c:v>0.1992219570473821</c:v>
                </c:pt>
                <c:pt idx="92">
                  <c:v>0.19847627373850607</c:v>
                </c:pt>
                <c:pt idx="93">
                  <c:v>0.19723966545394472</c:v>
                </c:pt>
                <c:pt idx="94">
                  <c:v>0.19552134698772833</c:v>
                </c:pt>
                <c:pt idx="95">
                  <c:v>0.19333405840142506</c:v>
                </c:pt>
                <c:pt idx="96">
                  <c:v>0.1906939077302626</c:v>
                </c:pt>
                <c:pt idx="97">
                  <c:v>0.18762017345846957</c:v>
                </c:pt>
                <c:pt idx="98">
                  <c:v>0.18413507015166236</c:v>
                </c:pt>
                <c:pt idx="99">
                  <c:v>0.18026348123082472</c:v>
                </c:pt>
                <c:pt idx="100">
                  <c:v>0.17603266338214976</c:v>
                </c:pt>
                <c:pt idx="101">
                  <c:v>0.17147192750969195</c:v>
                </c:pt>
                <c:pt idx="102">
                  <c:v>0.16661230144589984</c:v>
                </c:pt>
                <c:pt idx="103">
                  <c:v>0.16148617983395713</c:v>
                </c:pt>
                <c:pt idx="104">
                  <c:v>0.15612696668338064</c:v>
                </c:pt>
                <c:pt idx="105">
                  <c:v>0.15056871607740221</c:v>
                </c:pt>
                <c:pt idx="106">
                  <c:v>0.14484577638074136</c:v>
                </c:pt>
                <c:pt idx="107">
                  <c:v>0.13899244306549824</c:v>
                </c:pt>
                <c:pt idx="108">
                  <c:v>0.13304262494937744</c:v>
                </c:pt>
                <c:pt idx="109">
                  <c:v>0.12702952823459451</c:v>
                </c:pt>
                <c:pt idx="110">
                  <c:v>0.12098536225957168</c:v>
                </c:pt>
                <c:pt idx="111">
                  <c:v>0.11494107034211655</c:v>
                </c:pt>
                <c:pt idx="112">
                  <c:v>0.10892608851627526</c:v>
                </c:pt>
                <c:pt idx="113">
                  <c:v>0.10296813435998739</c:v>
                </c:pt>
                <c:pt idx="114">
                  <c:v>9.7093027491606462E-2</c:v>
                </c:pt>
                <c:pt idx="115">
                  <c:v>9.1324542694510957E-2</c:v>
                </c:pt>
                <c:pt idx="116">
                  <c:v>8.5684296023903664E-2</c:v>
                </c:pt>
                <c:pt idx="117">
                  <c:v>8.0191663670959798E-2</c:v>
                </c:pt>
                <c:pt idx="118">
                  <c:v>7.4863732817872397E-2</c:v>
                </c:pt>
                <c:pt idx="119">
                  <c:v>6.9715283222680113E-2</c:v>
                </c:pt>
                <c:pt idx="120">
                  <c:v>6.475879783294583E-2</c:v>
                </c:pt>
                <c:pt idx="121">
                  <c:v>6.0004500348492779E-2</c:v>
                </c:pt>
                <c:pt idx="122">
                  <c:v>5.5460417339727765E-2</c:v>
                </c:pt>
                <c:pt idx="123">
                  <c:v>5.1132462281988984E-2</c:v>
                </c:pt>
                <c:pt idx="124">
                  <c:v>4.7024538688443432E-2</c:v>
                </c:pt>
                <c:pt idx="125">
                  <c:v>4.3138659413255724E-2</c:v>
                </c:pt>
                <c:pt idx="126">
                  <c:v>3.9475079150447047E-2</c:v>
                </c:pt>
                <c:pt idx="127">
                  <c:v>3.6032437168108958E-2</c:v>
                </c:pt>
                <c:pt idx="128">
                  <c:v>3.2807907387338263E-2</c:v>
                </c:pt>
                <c:pt idx="129">
                  <c:v>2.9797353034407999E-2</c:v>
                </c:pt>
                <c:pt idx="130">
                  <c:v>2.6995483256593979E-2</c:v>
                </c:pt>
                <c:pt idx="131">
                  <c:v>2.439600928959134E-2</c:v>
                </c:pt>
                <c:pt idx="132">
                  <c:v>2.1991797990213578E-2</c:v>
                </c:pt>
                <c:pt idx="133">
                  <c:v>1.9775020794685079E-2</c:v>
                </c:pt>
                <c:pt idx="134">
                  <c:v>1.7737296423115681E-2</c:v>
                </c:pt>
                <c:pt idx="135">
                  <c:v>1.5869825917833678E-2</c:v>
                </c:pt>
                <c:pt idx="136">
                  <c:v>1.416351887080056E-2</c:v>
                </c:pt>
                <c:pt idx="137">
                  <c:v>1.2609109957597169E-2</c:v>
                </c:pt>
                <c:pt idx="138">
                  <c:v>1.1197265147421415E-2</c:v>
                </c:pt>
                <c:pt idx="139">
                  <c:v>9.9186771958976374E-3</c:v>
                </c:pt>
                <c:pt idx="140">
                  <c:v>8.7641502467842511E-3</c:v>
                </c:pt>
                <c:pt idx="141">
                  <c:v>7.7246735671975706E-3</c:v>
                </c:pt>
                <c:pt idx="142">
                  <c:v>6.7914846168428012E-3</c:v>
                </c:pt>
                <c:pt idx="143">
                  <c:v>5.9561218038025844E-3</c:v>
                </c:pt>
                <c:pt idx="144">
                  <c:v>5.2104674072112958E-3</c:v>
                </c:pt>
                <c:pt idx="145">
                  <c:v>4.5467812507955264E-3</c:v>
                </c:pt>
                <c:pt idx="146">
                  <c:v>3.9577257914899843E-3</c:v>
                </c:pt>
                <c:pt idx="147">
                  <c:v>3.4363833453069891E-3</c:v>
                </c:pt>
                <c:pt idx="148">
                  <c:v>2.9762662098879321E-3</c:v>
                </c:pt>
                <c:pt idx="149">
                  <c:v>2.5713204615269761E-3</c:v>
                </c:pt>
                <c:pt idx="150">
                  <c:v>2.2159242059690094E-3</c:v>
                </c:pt>
                <c:pt idx="151">
                  <c:v>1.90488104911091E-3</c:v>
                </c:pt>
                <c:pt idx="152">
                  <c:v>1.6334095280999665E-3</c:v>
                </c:pt>
                <c:pt idx="153">
                  <c:v>1.3971292074397297E-3</c:v>
                </c:pt>
                <c:pt idx="154">
                  <c:v>1.1920441007324276E-3</c:v>
                </c:pt>
                <c:pt idx="155">
                  <c:v>1.0145240286498895E-3</c:v>
                </c:pt>
                <c:pt idx="156">
                  <c:v>8.6128446952684593E-4</c:v>
                </c:pt>
                <c:pt idx="157">
                  <c:v>7.2936540233337814E-4</c:v>
                </c:pt>
                <c:pt idx="158">
                  <c:v>6.161095842365143E-4</c:v>
                </c:pt>
                <c:pt idx="159">
                  <c:v>5.1914064783071016E-4</c:v>
                </c:pt>
                <c:pt idx="160">
                  <c:v>4.3634134752288393E-4</c:v>
                </c:pt>
                <c:pt idx="161">
                  <c:v>3.6583223141515903E-4</c:v>
                </c:pt>
                <c:pt idx="162">
                  <c:v>3.0595096505688953E-4</c:v>
                </c:pt>
                <c:pt idx="163">
                  <c:v>2.5523248717209573E-4</c:v>
                </c:pt>
                <c:pt idx="164">
                  <c:v>2.1239013527537854E-4</c:v>
                </c:pt>
                <c:pt idx="165">
                  <c:v>1.7629784118372506E-4</c:v>
                </c:pt>
                <c:pt idx="166">
                  <c:v>1.4597346289573222E-4</c:v>
                </c:pt>
                <c:pt idx="167">
                  <c:v>1.2056329011299854E-4</c:v>
                </c:pt>
                <c:pt idx="168">
                  <c:v>9.932773569638785E-5</c:v>
                </c:pt>
                <c:pt idx="169">
                  <c:v>8.1628204383122377E-5</c:v>
                </c:pt>
                <c:pt idx="170">
                  <c:v>6.6915112882443876E-5</c:v>
                </c:pt>
                <c:pt idx="171">
                  <c:v>5.4717021719901246E-5</c:v>
                </c:pt>
                <c:pt idx="172">
                  <c:v>4.4630828588567331E-5</c:v>
                </c:pt>
                <c:pt idx="173">
                  <c:v>3.6312965151127002E-5</c:v>
                </c:pt>
                <c:pt idx="174">
                  <c:v>2.9471533878270554E-5</c:v>
                </c:pt>
                <c:pt idx="175">
                  <c:v>2.3859318270603025E-5</c:v>
                </c:pt>
                <c:pt idx="176">
                  <c:v>1.9267598371044009E-5</c:v>
                </c:pt>
                <c:pt idx="177">
                  <c:v>1.5520703528925492E-5</c:v>
                </c:pt>
                <c:pt idx="178">
                  <c:v>1.24712356450271E-5</c:v>
                </c:pt>
                <c:pt idx="179">
                  <c:v>9.9958983534616784E-6</c:v>
                </c:pt>
                <c:pt idx="180">
                  <c:v>7.9918705534529643E-6</c:v>
                </c:pt>
                <c:pt idx="181">
                  <c:v>6.373666190916914E-6</c:v>
                </c:pt>
                <c:pt idx="182">
                  <c:v>5.070426032743524E-6</c:v>
                </c:pt>
                <c:pt idx="183">
                  <c:v>4.0235912282462755E-6</c:v>
                </c:pt>
                <c:pt idx="184">
                  <c:v>3.1849125894336525E-6</c:v>
                </c:pt>
                <c:pt idx="185">
                  <c:v>2.5147536442963078E-6</c:v>
                </c:pt>
                <c:pt idx="186">
                  <c:v>1.9806495455161046E-6</c:v>
                </c:pt>
                <c:pt idx="187">
                  <c:v>1.5560877895745277E-6</c:v>
                </c:pt>
                <c:pt idx="188">
                  <c:v>1.2194803729467261E-6</c:v>
                </c:pt>
                <c:pt idx="189">
                  <c:v>9.5330045156144275E-7</c:v>
                </c:pt>
                <c:pt idx="190">
                  <c:v>7.4335975736717796E-7</c:v>
                </c:pt>
                <c:pt idx="191">
                  <c:v>5.782059517899152E-7</c:v>
                </c:pt>
                <c:pt idx="192">
                  <c:v>4.4862175811918519E-7</c:v>
                </c:pt>
                <c:pt idx="193">
                  <c:v>3.4721011769278295E-7</c:v>
                </c:pt>
                <c:pt idx="194">
                  <c:v>2.6805176723489306E-7</c:v>
                </c:pt>
                <c:pt idx="195">
                  <c:v>2.0642354943150947E-7</c:v>
                </c:pt>
                <c:pt idx="196">
                  <c:v>1.5856746083580639E-7</c:v>
                </c:pt>
                <c:pt idx="197">
                  <c:v>1.2150192705403239E-7</c:v>
                </c:pt>
                <c:pt idx="198">
                  <c:v>9.2868092227769434E-8</c:v>
                </c:pt>
                <c:pt idx="199">
                  <c:v>7.0805035650809651E-8</c:v>
                </c:pt>
                <c:pt idx="200">
                  <c:v>5.3848800212719252E-8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33-4626-B221-97D732071347}"/>
            </c:ext>
          </c:extLst>
        </c:ser>
        <c:ser>
          <c:idx val="2"/>
          <c:order val="2"/>
          <c:tx>
            <c:strRef>
              <c:f>'Ejercicio 1'!$D$1</c:f>
              <c:strCache>
                <c:ptCount val="1"/>
                <c:pt idx="0">
                  <c:v>Mixtura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'Ejercicio 1'!$A$2:$A$202</c:f>
              <c:numCache>
                <c:formatCode>General</c:formatCode>
                <c:ptCount val="201"/>
                <c:pt idx="0">
                  <c:v>-10</c:v>
                </c:pt>
                <c:pt idx="1">
                  <c:v>-9.9</c:v>
                </c:pt>
                <c:pt idx="2">
                  <c:v>-9.8000000000000007</c:v>
                </c:pt>
                <c:pt idx="3">
                  <c:v>-9.7000000000000011</c:v>
                </c:pt>
                <c:pt idx="4">
                  <c:v>-9.6000000000000014</c:v>
                </c:pt>
                <c:pt idx="5">
                  <c:v>-9.5000000000000018</c:v>
                </c:pt>
                <c:pt idx="6">
                  <c:v>-9.4000000000000021</c:v>
                </c:pt>
                <c:pt idx="7">
                  <c:v>-9.3000000000000025</c:v>
                </c:pt>
                <c:pt idx="8">
                  <c:v>-9.2000000000000028</c:v>
                </c:pt>
                <c:pt idx="9">
                  <c:v>-9.1000000000000032</c:v>
                </c:pt>
                <c:pt idx="10">
                  <c:v>-9.0000000000000036</c:v>
                </c:pt>
                <c:pt idx="11">
                  <c:v>-8.9000000000000039</c:v>
                </c:pt>
                <c:pt idx="12">
                  <c:v>-8.8000000000000043</c:v>
                </c:pt>
                <c:pt idx="13">
                  <c:v>-8.7000000000000046</c:v>
                </c:pt>
                <c:pt idx="14">
                  <c:v>-8.600000000000005</c:v>
                </c:pt>
                <c:pt idx="15">
                  <c:v>-8.5000000000000053</c:v>
                </c:pt>
                <c:pt idx="16">
                  <c:v>-8.4000000000000057</c:v>
                </c:pt>
                <c:pt idx="17">
                  <c:v>-8.300000000000006</c:v>
                </c:pt>
                <c:pt idx="18">
                  <c:v>-8.2000000000000064</c:v>
                </c:pt>
                <c:pt idx="19">
                  <c:v>-8.1000000000000068</c:v>
                </c:pt>
                <c:pt idx="20">
                  <c:v>-8.0000000000000071</c:v>
                </c:pt>
                <c:pt idx="21">
                  <c:v>-7.9000000000000075</c:v>
                </c:pt>
                <c:pt idx="22">
                  <c:v>-7.8000000000000078</c:v>
                </c:pt>
                <c:pt idx="23">
                  <c:v>-7.7000000000000082</c:v>
                </c:pt>
                <c:pt idx="24">
                  <c:v>-7.6000000000000085</c:v>
                </c:pt>
                <c:pt idx="25">
                  <c:v>-7.5000000000000089</c:v>
                </c:pt>
                <c:pt idx="26">
                  <c:v>-7.4000000000000092</c:v>
                </c:pt>
                <c:pt idx="27">
                  <c:v>-7.3000000000000096</c:v>
                </c:pt>
                <c:pt idx="28">
                  <c:v>-7.2000000000000099</c:v>
                </c:pt>
                <c:pt idx="29">
                  <c:v>-7.1000000000000103</c:v>
                </c:pt>
                <c:pt idx="30">
                  <c:v>-7.0000000000000107</c:v>
                </c:pt>
                <c:pt idx="31">
                  <c:v>-6.900000000000011</c:v>
                </c:pt>
                <c:pt idx="32">
                  <c:v>-6.8000000000000114</c:v>
                </c:pt>
                <c:pt idx="33">
                  <c:v>-6.7000000000000117</c:v>
                </c:pt>
                <c:pt idx="34">
                  <c:v>-6.6000000000000121</c:v>
                </c:pt>
                <c:pt idx="35">
                  <c:v>-6.5000000000000124</c:v>
                </c:pt>
                <c:pt idx="36">
                  <c:v>-6.4000000000000128</c:v>
                </c:pt>
                <c:pt idx="37">
                  <c:v>-6.3000000000000131</c:v>
                </c:pt>
                <c:pt idx="38">
                  <c:v>-6.2000000000000135</c:v>
                </c:pt>
                <c:pt idx="39">
                  <c:v>-6.1000000000000139</c:v>
                </c:pt>
                <c:pt idx="40">
                  <c:v>-6.0000000000000142</c:v>
                </c:pt>
                <c:pt idx="41">
                  <c:v>-5.9000000000000146</c:v>
                </c:pt>
                <c:pt idx="42">
                  <c:v>-5.8000000000000149</c:v>
                </c:pt>
                <c:pt idx="43">
                  <c:v>-5.7000000000000153</c:v>
                </c:pt>
                <c:pt idx="44">
                  <c:v>-5.6000000000000156</c:v>
                </c:pt>
                <c:pt idx="45">
                  <c:v>-5.500000000000016</c:v>
                </c:pt>
                <c:pt idx="46">
                  <c:v>-5.4000000000000163</c:v>
                </c:pt>
                <c:pt idx="47">
                  <c:v>-5.3000000000000167</c:v>
                </c:pt>
                <c:pt idx="48">
                  <c:v>-5.2000000000000171</c:v>
                </c:pt>
                <c:pt idx="49">
                  <c:v>-5.1000000000000174</c:v>
                </c:pt>
                <c:pt idx="50">
                  <c:v>-5.0000000000000178</c:v>
                </c:pt>
                <c:pt idx="51">
                  <c:v>-4.9000000000000181</c:v>
                </c:pt>
                <c:pt idx="52">
                  <c:v>-4.8000000000000185</c:v>
                </c:pt>
                <c:pt idx="53">
                  <c:v>-4.7000000000000188</c:v>
                </c:pt>
                <c:pt idx="54">
                  <c:v>-4.6000000000000192</c:v>
                </c:pt>
                <c:pt idx="55">
                  <c:v>-4.5000000000000195</c:v>
                </c:pt>
                <c:pt idx="56">
                  <c:v>-4.4000000000000199</c:v>
                </c:pt>
                <c:pt idx="57">
                  <c:v>-4.3000000000000203</c:v>
                </c:pt>
                <c:pt idx="58">
                  <c:v>-4.2000000000000206</c:v>
                </c:pt>
                <c:pt idx="59">
                  <c:v>-4.100000000000021</c:v>
                </c:pt>
                <c:pt idx="60">
                  <c:v>-4.0000000000000213</c:v>
                </c:pt>
                <c:pt idx="61">
                  <c:v>-3.9000000000000212</c:v>
                </c:pt>
                <c:pt idx="62">
                  <c:v>-3.8000000000000211</c:v>
                </c:pt>
                <c:pt idx="63">
                  <c:v>-3.700000000000021</c:v>
                </c:pt>
                <c:pt idx="64">
                  <c:v>-3.600000000000021</c:v>
                </c:pt>
                <c:pt idx="65">
                  <c:v>-3.5000000000000209</c:v>
                </c:pt>
                <c:pt idx="66">
                  <c:v>-3.4000000000000208</c:v>
                </c:pt>
                <c:pt idx="67">
                  <c:v>-3.3000000000000207</c:v>
                </c:pt>
                <c:pt idx="68">
                  <c:v>-3.2000000000000206</c:v>
                </c:pt>
                <c:pt idx="69">
                  <c:v>-3.1000000000000205</c:v>
                </c:pt>
                <c:pt idx="70">
                  <c:v>-3.0000000000000204</c:v>
                </c:pt>
                <c:pt idx="71">
                  <c:v>-2.9000000000000203</c:v>
                </c:pt>
                <c:pt idx="72">
                  <c:v>-2.8000000000000203</c:v>
                </c:pt>
                <c:pt idx="73">
                  <c:v>-2.7000000000000202</c:v>
                </c:pt>
                <c:pt idx="74">
                  <c:v>-2.6000000000000201</c:v>
                </c:pt>
                <c:pt idx="75">
                  <c:v>-2.50000000000002</c:v>
                </c:pt>
                <c:pt idx="76">
                  <c:v>-2.4000000000000199</c:v>
                </c:pt>
                <c:pt idx="77">
                  <c:v>-2.3000000000000198</c:v>
                </c:pt>
                <c:pt idx="78">
                  <c:v>-2.2000000000000197</c:v>
                </c:pt>
                <c:pt idx="79">
                  <c:v>-2.1000000000000196</c:v>
                </c:pt>
                <c:pt idx="80">
                  <c:v>-2.0000000000000195</c:v>
                </c:pt>
                <c:pt idx="81">
                  <c:v>-1.9000000000000195</c:v>
                </c:pt>
                <c:pt idx="82">
                  <c:v>-1.8000000000000194</c:v>
                </c:pt>
                <c:pt idx="83">
                  <c:v>-1.7000000000000193</c:v>
                </c:pt>
                <c:pt idx="84">
                  <c:v>-1.6000000000000192</c:v>
                </c:pt>
                <c:pt idx="85">
                  <c:v>-1.5000000000000191</c:v>
                </c:pt>
                <c:pt idx="86">
                  <c:v>-1.400000000000019</c:v>
                </c:pt>
                <c:pt idx="87">
                  <c:v>-1.3000000000000189</c:v>
                </c:pt>
                <c:pt idx="88">
                  <c:v>-1.2000000000000188</c:v>
                </c:pt>
                <c:pt idx="89">
                  <c:v>-1.1000000000000187</c:v>
                </c:pt>
                <c:pt idx="90">
                  <c:v>-1.0000000000000187</c:v>
                </c:pt>
                <c:pt idx="91">
                  <c:v>-0.90000000000001867</c:v>
                </c:pt>
                <c:pt idx="92">
                  <c:v>-0.8000000000000187</c:v>
                </c:pt>
                <c:pt idx="93">
                  <c:v>-0.70000000000001872</c:v>
                </c:pt>
                <c:pt idx="94">
                  <c:v>-0.60000000000001874</c:v>
                </c:pt>
                <c:pt idx="95">
                  <c:v>-0.50000000000001876</c:v>
                </c:pt>
                <c:pt idx="96">
                  <c:v>-0.40000000000001878</c:v>
                </c:pt>
                <c:pt idx="97">
                  <c:v>-0.30000000000001881</c:v>
                </c:pt>
                <c:pt idx="98">
                  <c:v>-0.2000000000000188</c:v>
                </c:pt>
                <c:pt idx="99">
                  <c:v>-0.1000000000000188</c:v>
                </c:pt>
                <c:pt idx="100">
                  <c:v>0</c:v>
                </c:pt>
                <c:pt idx="101">
                  <c:v>0.1</c:v>
                </c:pt>
                <c:pt idx="102">
                  <c:v>0.2</c:v>
                </c:pt>
                <c:pt idx="103">
                  <c:v>0.30000000000000004</c:v>
                </c:pt>
                <c:pt idx="104">
                  <c:v>0.4</c:v>
                </c:pt>
                <c:pt idx="105">
                  <c:v>0.5</c:v>
                </c:pt>
                <c:pt idx="106">
                  <c:v>0.6</c:v>
                </c:pt>
                <c:pt idx="107">
                  <c:v>0.7</c:v>
                </c:pt>
                <c:pt idx="108">
                  <c:v>0.79999999999999993</c:v>
                </c:pt>
                <c:pt idx="109">
                  <c:v>0.89999999999999991</c:v>
                </c:pt>
                <c:pt idx="110">
                  <c:v>0.99999999999999989</c:v>
                </c:pt>
                <c:pt idx="111">
                  <c:v>1.0999999999999999</c:v>
                </c:pt>
                <c:pt idx="112">
                  <c:v>1.2</c:v>
                </c:pt>
                <c:pt idx="113">
                  <c:v>1.3</c:v>
                </c:pt>
                <c:pt idx="114">
                  <c:v>1.4000000000000001</c:v>
                </c:pt>
                <c:pt idx="115">
                  <c:v>1.5000000000000002</c:v>
                </c:pt>
                <c:pt idx="116">
                  <c:v>1.6000000000000003</c:v>
                </c:pt>
                <c:pt idx="117">
                  <c:v>1.7000000000000004</c:v>
                </c:pt>
                <c:pt idx="118">
                  <c:v>1.8000000000000005</c:v>
                </c:pt>
                <c:pt idx="119">
                  <c:v>1.9000000000000006</c:v>
                </c:pt>
                <c:pt idx="120">
                  <c:v>2.0000000000000004</c:v>
                </c:pt>
                <c:pt idx="121">
                  <c:v>2.1000000000000005</c:v>
                </c:pt>
                <c:pt idx="122">
                  <c:v>2.2000000000000006</c:v>
                </c:pt>
                <c:pt idx="123">
                  <c:v>2.3000000000000007</c:v>
                </c:pt>
                <c:pt idx="124">
                  <c:v>2.4000000000000008</c:v>
                </c:pt>
                <c:pt idx="125">
                  <c:v>2.5000000000000009</c:v>
                </c:pt>
                <c:pt idx="126">
                  <c:v>2.600000000000001</c:v>
                </c:pt>
                <c:pt idx="127">
                  <c:v>2.7000000000000011</c:v>
                </c:pt>
                <c:pt idx="128">
                  <c:v>2.8000000000000012</c:v>
                </c:pt>
                <c:pt idx="129">
                  <c:v>2.9000000000000012</c:v>
                </c:pt>
                <c:pt idx="130">
                  <c:v>3.0000000000000013</c:v>
                </c:pt>
                <c:pt idx="131">
                  <c:v>3.1000000000000014</c:v>
                </c:pt>
                <c:pt idx="132">
                  <c:v>3.2000000000000015</c:v>
                </c:pt>
                <c:pt idx="133">
                  <c:v>3.3000000000000016</c:v>
                </c:pt>
                <c:pt idx="134">
                  <c:v>3.4000000000000017</c:v>
                </c:pt>
                <c:pt idx="135">
                  <c:v>3.5000000000000018</c:v>
                </c:pt>
                <c:pt idx="136">
                  <c:v>3.6000000000000019</c:v>
                </c:pt>
                <c:pt idx="137">
                  <c:v>3.700000000000002</c:v>
                </c:pt>
                <c:pt idx="138">
                  <c:v>3.800000000000002</c:v>
                </c:pt>
                <c:pt idx="139">
                  <c:v>3.9000000000000021</c:v>
                </c:pt>
                <c:pt idx="140">
                  <c:v>4.0000000000000018</c:v>
                </c:pt>
                <c:pt idx="141">
                  <c:v>4.1000000000000014</c:v>
                </c:pt>
                <c:pt idx="142">
                  <c:v>4.2000000000000011</c:v>
                </c:pt>
                <c:pt idx="143">
                  <c:v>4.3000000000000007</c:v>
                </c:pt>
                <c:pt idx="144">
                  <c:v>4.4000000000000004</c:v>
                </c:pt>
                <c:pt idx="145">
                  <c:v>4.5</c:v>
                </c:pt>
                <c:pt idx="146">
                  <c:v>4.5999999999999996</c:v>
                </c:pt>
                <c:pt idx="147">
                  <c:v>4.6999999999999993</c:v>
                </c:pt>
                <c:pt idx="148">
                  <c:v>4.7999999999999989</c:v>
                </c:pt>
                <c:pt idx="149">
                  <c:v>4.8999999999999986</c:v>
                </c:pt>
                <c:pt idx="150">
                  <c:v>4.9999999999999982</c:v>
                </c:pt>
                <c:pt idx="151">
                  <c:v>5.0999999999999979</c:v>
                </c:pt>
                <c:pt idx="152">
                  <c:v>5.1999999999999975</c:v>
                </c:pt>
                <c:pt idx="153">
                  <c:v>5.2999999999999972</c:v>
                </c:pt>
                <c:pt idx="154">
                  <c:v>5.3999999999999968</c:v>
                </c:pt>
                <c:pt idx="155">
                  <c:v>5.4999999999999964</c:v>
                </c:pt>
                <c:pt idx="156">
                  <c:v>5.5999999999999961</c:v>
                </c:pt>
                <c:pt idx="157">
                  <c:v>5.6999999999999957</c:v>
                </c:pt>
                <c:pt idx="158">
                  <c:v>5.7999999999999954</c:v>
                </c:pt>
                <c:pt idx="159">
                  <c:v>5.899999999999995</c:v>
                </c:pt>
                <c:pt idx="160">
                  <c:v>5.9999999999999947</c:v>
                </c:pt>
                <c:pt idx="161">
                  <c:v>6.0999999999999943</c:v>
                </c:pt>
                <c:pt idx="162">
                  <c:v>6.199999999999994</c:v>
                </c:pt>
                <c:pt idx="163">
                  <c:v>6.2999999999999936</c:v>
                </c:pt>
                <c:pt idx="164">
                  <c:v>6.3999999999999932</c:v>
                </c:pt>
                <c:pt idx="165">
                  <c:v>6.4999999999999929</c:v>
                </c:pt>
                <c:pt idx="166">
                  <c:v>6.5999999999999925</c:v>
                </c:pt>
                <c:pt idx="167">
                  <c:v>6.6999999999999922</c:v>
                </c:pt>
                <c:pt idx="168">
                  <c:v>6.7999999999999918</c:v>
                </c:pt>
                <c:pt idx="169">
                  <c:v>6.8999999999999915</c:v>
                </c:pt>
                <c:pt idx="170">
                  <c:v>6.9999999999999911</c:v>
                </c:pt>
                <c:pt idx="171">
                  <c:v>7.0999999999999908</c:v>
                </c:pt>
                <c:pt idx="172">
                  <c:v>7.1999999999999904</c:v>
                </c:pt>
                <c:pt idx="173">
                  <c:v>7.2999999999999901</c:v>
                </c:pt>
                <c:pt idx="174">
                  <c:v>7.3999999999999897</c:v>
                </c:pt>
                <c:pt idx="175">
                  <c:v>7.4999999999999893</c:v>
                </c:pt>
                <c:pt idx="176">
                  <c:v>7.599999999999989</c:v>
                </c:pt>
                <c:pt idx="177">
                  <c:v>7.6999999999999886</c:v>
                </c:pt>
                <c:pt idx="178">
                  <c:v>7.7999999999999883</c:v>
                </c:pt>
                <c:pt idx="179">
                  <c:v>7.8999999999999879</c:v>
                </c:pt>
                <c:pt idx="180">
                  <c:v>7.9999999999999876</c:v>
                </c:pt>
                <c:pt idx="181">
                  <c:v>8.0999999999999872</c:v>
                </c:pt>
                <c:pt idx="182">
                  <c:v>8.1999999999999869</c:v>
                </c:pt>
                <c:pt idx="183">
                  <c:v>8.2999999999999865</c:v>
                </c:pt>
                <c:pt idx="184">
                  <c:v>8.3999999999999861</c:v>
                </c:pt>
                <c:pt idx="185">
                  <c:v>8.4999999999999858</c:v>
                </c:pt>
                <c:pt idx="186">
                  <c:v>8.5999999999999854</c:v>
                </c:pt>
                <c:pt idx="187">
                  <c:v>8.6999999999999851</c:v>
                </c:pt>
                <c:pt idx="188">
                  <c:v>8.7999999999999847</c:v>
                </c:pt>
                <c:pt idx="189">
                  <c:v>8.8999999999999844</c:v>
                </c:pt>
                <c:pt idx="190">
                  <c:v>8.999999999999984</c:v>
                </c:pt>
                <c:pt idx="191">
                  <c:v>9.0999999999999837</c:v>
                </c:pt>
                <c:pt idx="192">
                  <c:v>9.1999999999999833</c:v>
                </c:pt>
                <c:pt idx="193">
                  <c:v>9.2999999999999829</c:v>
                </c:pt>
                <c:pt idx="194">
                  <c:v>9.3999999999999826</c:v>
                </c:pt>
                <c:pt idx="195">
                  <c:v>9.4999999999999822</c:v>
                </c:pt>
                <c:pt idx="196">
                  <c:v>9.5999999999999819</c:v>
                </c:pt>
                <c:pt idx="197">
                  <c:v>9.6999999999999815</c:v>
                </c:pt>
                <c:pt idx="198">
                  <c:v>9.7999999999999812</c:v>
                </c:pt>
                <c:pt idx="199">
                  <c:v>9.8999999999999808</c:v>
                </c:pt>
                <c:pt idx="200">
                  <c:v>9.9999999999999805</c:v>
                </c:pt>
              </c:numCache>
            </c:numRef>
          </c:cat>
          <c:val>
            <c:numRef>
              <c:f>'Ejercicio 1'!$D$2:$D$202</c:f>
              <c:numCache>
                <c:formatCode>General</c:formatCode>
                <c:ptCount val="201"/>
                <c:pt idx="0">
                  <c:v>5.9570824392380587E-4</c:v>
                </c:pt>
                <c:pt idx="1">
                  <c:v>6.5869482575726794E-4</c:v>
                </c:pt>
                <c:pt idx="2">
                  <c:v>7.2762356554626558E-4</c:v>
                </c:pt>
                <c:pt idx="3">
                  <c:v>8.0298341142080146E-4</c:v>
                </c:pt>
                <c:pt idx="4">
                  <c:v>8.8529817089109508E-4</c:v>
                </c:pt>
                <c:pt idx="5">
                  <c:v>9.7512889291025704E-4</c:v>
                </c:pt>
                <c:pt idx="6">
                  <c:v>1.0730764647242882E-3</c:v>
                </c:pt>
                <c:pt idx="7">
                  <c:v>1.1797844485278597E-3</c:v>
                </c:pt>
                <c:pt idx="8">
                  <c:v>1.2959421845314283E-3</c:v>
                </c:pt>
                <c:pt idx="9">
                  <c:v>1.4222881882882822E-3</c:v>
                </c:pt>
                <c:pt idx="10">
                  <c:v>1.5596138709024522E-3</c:v>
                </c:pt>
                <c:pt idx="11">
                  <c:v>1.7087676108970939E-3</c:v>
                </c:pt>
                <c:pt idx="12">
                  <c:v>1.8706592059092402E-3</c:v>
                </c:pt>
                <c:pt idx="13">
                  <c:v>2.0462647308179629E-3</c:v>
                </c:pt>
                <c:pt idx="14">
                  <c:v>2.2366318262239597E-3</c:v>
                </c:pt>
                <c:pt idx="15">
                  <c:v>2.4428854371860271E-3</c:v>
                </c:pt>
                <c:pt idx="16">
                  <c:v>2.6662340165852479E-3</c:v>
                </c:pt>
                <c:pt idx="17">
                  <c:v>2.9079762002336682E-3</c:v>
                </c:pt>
                <c:pt idx="18">
                  <c:v>3.1695079516798337E-3</c:v>
                </c:pt>
                <c:pt idx="19">
                  <c:v>3.4523301634127217E-3</c:v>
                </c:pt>
                <c:pt idx="20">
                  <c:v>3.7580566876749726E-3</c:v>
                </c:pt>
                <c:pt idx="21">
                  <c:v>4.0884227542452205E-3</c:v>
                </c:pt>
                <c:pt idx="22">
                  <c:v>4.4452937142599406E-3</c:v>
                </c:pt>
                <c:pt idx="23">
                  <c:v>4.8306740283938958E-3</c:v>
                </c:pt>
                <c:pt idx="24">
                  <c:v>5.2467163945469257E-3</c:v>
                </c:pt>
                <c:pt idx="25">
                  <c:v>5.6957308847122856E-3</c:v>
                </c:pt>
                <c:pt idx="26">
                  <c:v>6.1801939331356985E-3</c:v>
                </c:pt>
                <c:pt idx="27">
                  <c:v>6.7027569885207416E-3</c:v>
                </c:pt>
                <c:pt idx="28">
                  <c:v>7.2662546123094633E-3</c:v>
                </c:pt>
                <c:pt idx="29">
                  <c:v>7.8737117734968363E-3</c:v>
                </c:pt>
                <c:pt idx="30">
                  <c:v>8.5283500586730721E-3</c:v>
                </c:pt>
                <c:pt idx="31">
                  <c:v>9.2335924848004763E-3</c:v>
                </c:pt>
                <c:pt idx="32">
                  <c:v>9.9930665725123033E-3</c:v>
                </c:pt>
                <c:pt idx="33">
                  <c:v>1.0810605310474305E-2</c:v>
                </c:pt>
                <c:pt idx="34">
                  <c:v>1.169024561768257E-2</c:v>
                </c:pt>
                <c:pt idx="35">
                  <c:v>1.2636223891676273E-2</c:v>
                </c:pt>
                <c:pt idx="36">
                  <c:v>1.3652968217779199E-2</c:v>
                </c:pt>
                <c:pt idx="37">
                  <c:v>1.4745086808943372E-2</c:v>
                </c:pt>
                <c:pt idx="38">
                  <c:v>1.5917352248851102E-2</c:v>
                </c:pt>
                <c:pt idx="39">
                  <c:v>1.7174681123903298E-2</c:v>
                </c:pt>
                <c:pt idx="40">
                  <c:v>1.852210865377019E-2</c:v>
                </c:pt>
                <c:pt idx="41">
                  <c:v>1.9964757966371732E-2</c:v>
                </c:pt>
                <c:pt idx="42">
                  <c:v>2.1507803712380039E-2</c:v>
                </c:pt>
                <c:pt idx="43">
                  <c:v>2.3156429777264793E-2</c:v>
                </c:pt>
                <c:pt idx="44">
                  <c:v>2.4915780925926681E-2</c:v>
                </c:pt>
                <c:pt idx="45">
                  <c:v>2.6790908306152147E-2</c:v>
                </c:pt>
                <c:pt idx="46">
                  <c:v>2.8786708842172836E-2</c:v>
                </c:pt>
                <c:pt idx="47">
                  <c:v>3.0907858667812069E-2</c:v>
                </c:pt>
                <c:pt idx="48">
                  <c:v>3.3158740878893748E-2</c:v>
                </c:pt>
                <c:pt idx="49">
                  <c:v>3.5543368025155543E-2</c:v>
                </c:pt>
                <c:pt idx="50">
                  <c:v>3.8065299910755107E-2</c:v>
                </c:pt>
                <c:pt idx="51">
                  <c:v>4.072755742701864E-2</c:v>
                </c:pt>
                <c:pt idx="52">
                  <c:v>4.3532533298341183E-2</c:v>
                </c:pt>
                <c:pt idx="53">
                  <c:v>4.648190077867359E-2</c:v>
                </c:pt>
                <c:pt idx="54">
                  <c:v>4.9576521488029365E-2</c:v>
                </c:pt>
                <c:pt idx="55">
                  <c:v>5.281635372182733E-2</c:v>
                </c:pt>
                <c:pt idx="56">
                  <c:v>5.6200362696361958E-2</c:v>
                </c:pt>
                <c:pt idx="57">
                  <c:v>5.9726434306866083E-2</c:v>
                </c:pt>
                <c:pt idx="58">
                  <c:v>6.3391294066119167E-2</c:v>
                </c:pt>
                <c:pt idx="59">
                  <c:v>6.7190432957116616E-2</c:v>
                </c:pt>
                <c:pt idx="60">
                  <c:v>7.1118041968985787E-2</c:v>
                </c:pt>
                <c:pt idx="61">
                  <c:v>7.5166957087561659E-2</c:v>
                </c:pt>
                <c:pt idx="62">
                  <c:v>7.9328616477820926E-2</c:v>
                </c:pt>
                <c:pt idx="63">
                  <c:v>8.3593031522408948E-2</c:v>
                </c:pt>
                <c:pt idx="64">
                  <c:v>8.7948773267278429E-2</c:v>
                </c:pt>
                <c:pt idx="65">
                  <c:v>9.2382975671412654E-2</c:v>
                </c:pt>
                <c:pt idx="66">
                  <c:v>9.6881356863160642E-2</c:v>
                </c:pt>
                <c:pt idx="67">
                  <c:v>0.10142825937236516</c:v>
                </c:pt>
                <c:pt idx="68">
                  <c:v>0.10600671003783319</c:v>
                </c:pt>
                <c:pt idx="69">
                  <c:v>0.1105984999875038</c:v>
                </c:pt>
                <c:pt idx="70">
                  <c:v>0.11518428475872237</c:v>
                </c:pt>
                <c:pt idx="71">
                  <c:v>0.11974370427415923</c:v>
                </c:pt>
                <c:pt idx="72">
                  <c:v>0.12425552202186549</c:v>
                </c:pt>
                <c:pt idx="73">
                  <c:v>0.12869778241326579</c:v>
                </c:pt>
                <c:pt idx="74">
                  <c:v>0.13304798491870035</c:v>
                </c:pt>
                <c:pt idx="75">
                  <c:v>0.13728327321501377</c:v>
                </c:pt>
                <c:pt idx="76">
                  <c:v>0.14138063723242345</c:v>
                </c:pt>
                <c:pt idx="77">
                  <c:v>0.14531712566722926</c:v>
                </c:pt>
                <c:pt idx="78">
                  <c:v>0.14907006624131564</c:v>
                </c:pt>
                <c:pt idx="79">
                  <c:v>0.15261729074679165</c:v>
                </c:pt>
                <c:pt idx="80">
                  <c:v>0.15593736172168832</c:v>
                </c:pt>
                <c:pt idx="81">
                  <c:v>0.15900979746656368</c:v>
                </c:pt>
                <c:pt idx="82">
                  <c:v>0.16181529203713169</c:v>
                </c:pt>
                <c:pt idx="83">
                  <c:v>0.16433592683822049</c:v>
                </c:pt>
                <c:pt idx="84">
                  <c:v>0.16655537050155095</c:v>
                </c:pt>
                <c:pt idx="85">
                  <c:v>0.16845906385444642</c:v>
                </c:pt>
                <c:pt idx="86">
                  <c:v>0.17003438697741219</c:v>
                </c:pt>
                <c:pt idx="87">
                  <c:v>0.17127080560263469</c:v>
                </c:pt>
                <c:pt idx="88">
                  <c:v>0.17215999441829705</c:v>
                </c:pt>
                <c:pt idx="89">
                  <c:v>0.17269593520909274</c:v>
                </c:pt>
                <c:pt idx="90">
                  <c:v>0.17287498817395416</c:v>
                </c:pt>
                <c:pt idx="91">
                  <c:v>0.17269593520909288</c:v>
                </c:pt>
                <c:pt idx="92">
                  <c:v>0.1721599944182973</c:v>
                </c:pt>
                <c:pt idx="93">
                  <c:v>0.17127080560263511</c:v>
                </c:pt>
                <c:pt idx="94">
                  <c:v>0.17003438697741274</c:v>
                </c:pt>
                <c:pt idx="95">
                  <c:v>0.16845906385444709</c:v>
                </c:pt>
                <c:pt idx="96">
                  <c:v>0.16655537050155175</c:v>
                </c:pt>
                <c:pt idx="97">
                  <c:v>0.1643359268382214</c:v>
                </c:pt>
                <c:pt idx="98">
                  <c:v>0.16181529203713269</c:v>
                </c:pt>
                <c:pt idx="99">
                  <c:v>0.15900979746656482</c:v>
                </c:pt>
                <c:pt idx="100">
                  <c:v>0.15593736172168896</c:v>
                </c:pt>
                <c:pt idx="101">
                  <c:v>0.15261729074679231</c:v>
                </c:pt>
                <c:pt idx="102">
                  <c:v>0.14907006624131633</c:v>
                </c:pt>
                <c:pt idx="103">
                  <c:v>0.14531712566723001</c:v>
                </c:pt>
                <c:pt idx="104">
                  <c:v>0.14138063723242425</c:v>
                </c:pt>
                <c:pt idx="105">
                  <c:v>0.1372832732150146</c:v>
                </c:pt>
                <c:pt idx="106">
                  <c:v>0.13304798491870121</c:v>
                </c:pt>
                <c:pt idx="107">
                  <c:v>0.12869778241326668</c:v>
                </c:pt>
                <c:pt idx="108">
                  <c:v>0.12425552202186642</c:v>
                </c:pt>
                <c:pt idx="109">
                  <c:v>0.11974370427416016</c:v>
                </c:pt>
                <c:pt idx="110">
                  <c:v>0.1151842847587233</c:v>
                </c:pt>
                <c:pt idx="111">
                  <c:v>0.11059849998750478</c:v>
                </c:pt>
                <c:pt idx="112">
                  <c:v>0.1060067100378341</c:v>
                </c:pt>
                <c:pt idx="113">
                  <c:v>0.10142825937236612</c:v>
                </c:pt>
                <c:pt idx="114">
                  <c:v>9.6881356863161572E-2</c:v>
                </c:pt>
                <c:pt idx="115">
                  <c:v>9.238297567141357E-2</c:v>
                </c:pt>
                <c:pt idx="116">
                  <c:v>8.7948773267279318E-2</c:v>
                </c:pt>
                <c:pt idx="117">
                  <c:v>8.359303152240985E-2</c:v>
                </c:pt>
                <c:pt idx="118">
                  <c:v>7.9328616477821787E-2</c:v>
                </c:pt>
                <c:pt idx="119">
                  <c:v>7.5166957087562519E-2</c:v>
                </c:pt>
                <c:pt idx="120">
                  <c:v>7.1118041968986606E-2</c:v>
                </c:pt>
                <c:pt idx="121">
                  <c:v>6.7190432957117394E-2</c:v>
                </c:pt>
                <c:pt idx="122">
                  <c:v>6.3391294066119916E-2</c:v>
                </c:pt>
                <c:pt idx="123">
                  <c:v>5.9726434306866791E-2</c:v>
                </c:pt>
                <c:pt idx="124">
                  <c:v>5.620036269636261E-2</c:v>
                </c:pt>
                <c:pt idx="125">
                  <c:v>5.2816353721827941E-2</c:v>
                </c:pt>
                <c:pt idx="126">
                  <c:v>4.9576521488029948E-2</c:v>
                </c:pt>
                <c:pt idx="127">
                  <c:v>4.6481900778674132E-2</c:v>
                </c:pt>
                <c:pt idx="128">
                  <c:v>4.3532533298341683E-2</c:v>
                </c:pt>
                <c:pt idx="129">
                  <c:v>4.0727557427019098E-2</c:v>
                </c:pt>
                <c:pt idx="130">
                  <c:v>3.8065299910755523E-2</c:v>
                </c:pt>
                <c:pt idx="131">
                  <c:v>3.5543368025155932E-2</c:v>
                </c:pt>
                <c:pt idx="132">
                  <c:v>3.3158740878894116E-2</c:v>
                </c:pt>
                <c:pt idx="133">
                  <c:v>3.0907858667812406E-2</c:v>
                </c:pt>
                <c:pt idx="134">
                  <c:v>2.8786708842173131E-2</c:v>
                </c:pt>
                <c:pt idx="135">
                  <c:v>2.6790908306152425E-2</c:v>
                </c:pt>
                <c:pt idx="136">
                  <c:v>2.4915780925926931E-2</c:v>
                </c:pt>
                <c:pt idx="137">
                  <c:v>2.3156429777265015E-2</c:v>
                </c:pt>
                <c:pt idx="138">
                  <c:v>2.1507803712380241E-2</c:v>
                </c:pt>
                <c:pt idx="139">
                  <c:v>1.9964757966371923E-2</c:v>
                </c:pt>
                <c:pt idx="140">
                  <c:v>1.8522108653770367E-2</c:v>
                </c:pt>
                <c:pt idx="141">
                  <c:v>1.7174681123903454E-2</c:v>
                </c:pt>
                <c:pt idx="142">
                  <c:v>1.5917352248851258E-2</c:v>
                </c:pt>
                <c:pt idx="143">
                  <c:v>1.4745086808943512E-2</c:v>
                </c:pt>
                <c:pt idx="144">
                  <c:v>1.3652968217779331E-2</c:v>
                </c:pt>
                <c:pt idx="145">
                  <c:v>1.2636223891676398E-2</c:v>
                </c:pt>
                <c:pt idx="146">
                  <c:v>1.1690245617682685E-2</c:v>
                </c:pt>
                <c:pt idx="147">
                  <c:v>1.0810605310474411E-2</c:v>
                </c:pt>
                <c:pt idx="148">
                  <c:v>9.9930665725124022E-3</c:v>
                </c:pt>
                <c:pt idx="149">
                  <c:v>9.23359248480057E-3</c:v>
                </c:pt>
                <c:pt idx="150">
                  <c:v>8.5283500586731571E-3</c:v>
                </c:pt>
                <c:pt idx="151">
                  <c:v>7.8737117734969109E-3</c:v>
                </c:pt>
                <c:pt idx="152">
                  <c:v>7.2662546123095336E-3</c:v>
                </c:pt>
                <c:pt idx="153">
                  <c:v>6.7027569885208067E-3</c:v>
                </c:pt>
                <c:pt idx="154">
                  <c:v>6.1801939331357601E-3</c:v>
                </c:pt>
                <c:pt idx="155">
                  <c:v>5.6957308847123394E-3</c:v>
                </c:pt>
                <c:pt idx="156">
                  <c:v>5.2467163945469795E-3</c:v>
                </c:pt>
                <c:pt idx="157">
                  <c:v>4.8306740283939444E-3</c:v>
                </c:pt>
                <c:pt idx="158">
                  <c:v>4.445293714259984E-3</c:v>
                </c:pt>
                <c:pt idx="159">
                  <c:v>4.088422754245263E-3</c:v>
                </c:pt>
                <c:pt idx="160">
                  <c:v>3.7580566876750099E-3</c:v>
                </c:pt>
                <c:pt idx="161">
                  <c:v>3.4523301634127564E-3</c:v>
                </c:pt>
                <c:pt idx="162">
                  <c:v>3.1695079516798671E-3</c:v>
                </c:pt>
                <c:pt idx="163">
                  <c:v>2.907976200233699E-3</c:v>
                </c:pt>
                <c:pt idx="164">
                  <c:v>2.666234016585277E-3</c:v>
                </c:pt>
                <c:pt idx="165">
                  <c:v>2.4428854371860527E-3</c:v>
                </c:pt>
                <c:pt idx="166">
                  <c:v>2.2366318262239835E-3</c:v>
                </c:pt>
                <c:pt idx="167">
                  <c:v>2.0462647308179846E-3</c:v>
                </c:pt>
                <c:pt idx="168">
                  <c:v>1.8706592059092608E-3</c:v>
                </c:pt>
                <c:pt idx="169">
                  <c:v>1.7087676108971121E-3</c:v>
                </c:pt>
                <c:pt idx="170">
                  <c:v>1.5596138709024696E-3</c:v>
                </c:pt>
                <c:pt idx="171">
                  <c:v>1.422288188288298E-3</c:v>
                </c:pt>
                <c:pt idx="172">
                  <c:v>1.2959421845314431E-3</c:v>
                </c:pt>
                <c:pt idx="173">
                  <c:v>1.1797844485278734E-3</c:v>
                </c:pt>
                <c:pt idx="174">
                  <c:v>1.073076464724301E-3</c:v>
                </c:pt>
                <c:pt idx="175">
                  <c:v>9.7512889291026777E-4</c:v>
                </c:pt>
                <c:pt idx="176">
                  <c:v>8.8529817089110559E-4</c:v>
                </c:pt>
                <c:pt idx="177">
                  <c:v>8.02983411420811E-4</c:v>
                </c:pt>
                <c:pt idx="178">
                  <c:v>7.2762356554627468E-4</c:v>
                </c:pt>
                <c:pt idx="179">
                  <c:v>6.5869482575727563E-4</c:v>
                </c:pt>
                <c:pt idx="180">
                  <c:v>5.9570824392381357E-4</c:v>
                </c:pt>
                <c:pt idx="181">
                  <c:v>5.3820754082340284E-4</c:v>
                </c:pt>
                <c:pt idx="182">
                  <c:v>4.8576708602222413E-4</c:v>
                </c:pt>
                <c:pt idx="183">
                  <c:v>4.3799002889694308E-4</c:v>
                </c:pt>
                <c:pt idx="184">
                  <c:v>3.9450656360478034E-4</c:v>
                </c:pt>
                <c:pt idx="185">
                  <c:v>3.5497231277726351E-4</c:v>
                </c:pt>
                <c:pt idx="186">
                  <c:v>3.1906681658929348E-4</c:v>
                </c:pt>
                <c:pt idx="187">
                  <c:v>2.8649211561145168E-4</c:v>
                </c:pt>
                <c:pt idx="188">
                  <c:v>2.5697141747070665E-4</c:v>
                </c:pt>
                <c:pt idx="189">
                  <c:v>2.3024783881143136E-4</c:v>
                </c:pt>
                <c:pt idx="190">
                  <c:v>2.0608321535990469E-4</c:v>
                </c:pt>
                <c:pt idx="191">
                  <c:v>1.8425697405147803E-4</c:v>
                </c:pt>
                <c:pt idx="192">
                  <c:v>1.6456506218461044E-4</c:v>
                </c:pt>
                <c:pt idx="193">
                  <c:v>1.4681892942746888E-4</c:v>
                </c:pt>
                <c:pt idx="194">
                  <c:v>1.3084455923039319E-4</c:v>
                </c:pt>
                <c:pt idx="195">
                  <c:v>1.1648154680242932E-4</c:v>
                </c:pt>
                <c:pt idx="196">
                  <c:v>1.0358222130435812E-4</c:v>
                </c:pt>
                <c:pt idx="197">
                  <c:v>9.2010810306612575E-5</c:v>
                </c:pt>
                <c:pt idx="198">
                  <c:v>8.1642644870508056E-5</c:v>
                </c:pt>
                <c:pt idx="199">
                  <c:v>7.2363403847285188E-5</c:v>
                </c:pt>
                <c:pt idx="200">
                  <c:v>6.4068396162905158E-5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33-4626-B221-97D7320713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5574991"/>
        <c:axId val="1405577391"/>
      </c:lineChart>
      <c:catAx>
        <c:axId val="1405574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405577391"/>
        <c:crosses val="autoZero"/>
        <c:auto val="1"/>
        <c:lblAlgn val="ctr"/>
        <c:lblOffset val="100"/>
        <c:noMultiLvlLbl val="0"/>
      </c:catAx>
      <c:valAx>
        <c:axId val="1405577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405574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Mixtura y Normal con misma media y varianza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8.6903830467280382E-2"/>
          <c:y val="0.15334364429084713"/>
          <c:w val="0.80626014771409393"/>
          <c:h val="0.61157327391161365"/>
        </c:manualLayout>
      </c:layout>
      <c:lineChart>
        <c:grouping val="standard"/>
        <c:varyColors val="0"/>
        <c:ser>
          <c:idx val="0"/>
          <c:order val="0"/>
          <c:tx>
            <c:strRef>
              <c:f>'Ejercicio 1'!$E$1</c:f>
              <c:strCache>
                <c:ptCount val="1"/>
                <c:pt idx="0">
                  <c:v>N(-1, 6)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'Ejercicio 1'!$A$2:$A$202</c:f>
              <c:numCache>
                <c:formatCode>General</c:formatCode>
                <c:ptCount val="201"/>
                <c:pt idx="0">
                  <c:v>-10</c:v>
                </c:pt>
                <c:pt idx="1">
                  <c:v>-9.9</c:v>
                </c:pt>
                <c:pt idx="2">
                  <c:v>-9.8000000000000007</c:v>
                </c:pt>
                <c:pt idx="3">
                  <c:v>-9.7000000000000011</c:v>
                </c:pt>
                <c:pt idx="4">
                  <c:v>-9.6000000000000014</c:v>
                </c:pt>
                <c:pt idx="5">
                  <c:v>-9.5000000000000018</c:v>
                </c:pt>
                <c:pt idx="6">
                  <c:v>-9.4000000000000021</c:v>
                </c:pt>
                <c:pt idx="7">
                  <c:v>-9.3000000000000025</c:v>
                </c:pt>
                <c:pt idx="8">
                  <c:v>-9.2000000000000028</c:v>
                </c:pt>
                <c:pt idx="9">
                  <c:v>-9.1000000000000032</c:v>
                </c:pt>
                <c:pt idx="10">
                  <c:v>-9.0000000000000036</c:v>
                </c:pt>
                <c:pt idx="11">
                  <c:v>-8.9000000000000039</c:v>
                </c:pt>
                <c:pt idx="12">
                  <c:v>-8.8000000000000043</c:v>
                </c:pt>
                <c:pt idx="13">
                  <c:v>-8.7000000000000046</c:v>
                </c:pt>
                <c:pt idx="14">
                  <c:v>-8.600000000000005</c:v>
                </c:pt>
                <c:pt idx="15">
                  <c:v>-8.5000000000000053</c:v>
                </c:pt>
                <c:pt idx="16">
                  <c:v>-8.4000000000000057</c:v>
                </c:pt>
                <c:pt idx="17">
                  <c:v>-8.300000000000006</c:v>
                </c:pt>
                <c:pt idx="18">
                  <c:v>-8.2000000000000064</c:v>
                </c:pt>
                <c:pt idx="19">
                  <c:v>-8.1000000000000068</c:v>
                </c:pt>
                <c:pt idx="20">
                  <c:v>-8.0000000000000071</c:v>
                </c:pt>
                <c:pt idx="21">
                  <c:v>-7.9000000000000075</c:v>
                </c:pt>
                <c:pt idx="22">
                  <c:v>-7.8000000000000078</c:v>
                </c:pt>
                <c:pt idx="23">
                  <c:v>-7.7000000000000082</c:v>
                </c:pt>
                <c:pt idx="24">
                  <c:v>-7.6000000000000085</c:v>
                </c:pt>
                <c:pt idx="25">
                  <c:v>-7.5000000000000089</c:v>
                </c:pt>
                <c:pt idx="26">
                  <c:v>-7.4000000000000092</c:v>
                </c:pt>
                <c:pt idx="27">
                  <c:v>-7.3000000000000096</c:v>
                </c:pt>
                <c:pt idx="28">
                  <c:v>-7.2000000000000099</c:v>
                </c:pt>
                <c:pt idx="29">
                  <c:v>-7.1000000000000103</c:v>
                </c:pt>
                <c:pt idx="30">
                  <c:v>-7.0000000000000107</c:v>
                </c:pt>
                <c:pt idx="31">
                  <c:v>-6.900000000000011</c:v>
                </c:pt>
                <c:pt idx="32">
                  <c:v>-6.8000000000000114</c:v>
                </c:pt>
                <c:pt idx="33">
                  <c:v>-6.7000000000000117</c:v>
                </c:pt>
                <c:pt idx="34">
                  <c:v>-6.6000000000000121</c:v>
                </c:pt>
                <c:pt idx="35">
                  <c:v>-6.5000000000000124</c:v>
                </c:pt>
                <c:pt idx="36">
                  <c:v>-6.4000000000000128</c:v>
                </c:pt>
                <c:pt idx="37">
                  <c:v>-6.3000000000000131</c:v>
                </c:pt>
                <c:pt idx="38">
                  <c:v>-6.2000000000000135</c:v>
                </c:pt>
                <c:pt idx="39">
                  <c:v>-6.1000000000000139</c:v>
                </c:pt>
                <c:pt idx="40">
                  <c:v>-6.0000000000000142</c:v>
                </c:pt>
                <c:pt idx="41">
                  <c:v>-5.9000000000000146</c:v>
                </c:pt>
                <c:pt idx="42">
                  <c:v>-5.8000000000000149</c:v>
                </c:pt>
                <c:pt idx="43">
                  <c:v>-5.7000000000000153</c:v>
                </c:pt>
                <c:pt idx="44">
                  <c:v>-5.6000000000000156</c:v>
                </c:pt>
                <c:pt idx="45">
                  <c:v>-5.500000000000016</c:v>
                </c:pt>
                <c:pt idx="46">
                  <c:v>-5.4000000000000163</c:v>
                </c:pt>
                <c:pt idx="47">
                  <c:v>-5.3000000000000167</c:v>
                </c:pt>
                <c:pt idx="48">
                  <c:v>-5.2000000000000171</c:v>
                </c:pt>
                <c:pt idx="49">
                  <c:v>-5.1000000000000174</c:v>
                </c:pt>
                <c:pt idx="50">
                  <c:v>-5.0000000000000178</c:v>
                </c:pt>
                <c:pt idx="51">
                  <c:v>-4.9000000000000181</c:v>
                </c:pt>
                <c:pt idx="52">
                  <c:v>-4.8000000000000185</c:v>
                </c:pt>
                <c:pt idx="53">
                  <c:v>-4.7000000000000188</c:v>
                </c:pt>
                <c:pt idx="54">
                  <c:v>-4.6000000000000192</c:v>
                </c:pt>
                <c:pt idx="55">
                  <c:v>-4.5000000000000195</c:v>
                </c:pt>
                <c:pt idx="56">
                  <c:v>-4.4000000000000199</c:v>
                </c:pt>
                <c:pt idx="57">
                  <c:v>-4.3000000000000203</c:v>
                </c:pt>
                <c:pt idx="58">
                  <c:v>-4.2000000000000206</c:v>
                </c:pt>
                <c:pt idx="59">
                  <c:v>-4.100000000000021</c:v>
                </c:pt>
                <c:pt idx="60">
                  <c:v>-4.0000000000000213</c:v>
                </c:pt>
                <c:pt idx="61">
                  <c:v>-3.9000000000000212</c:v>
                </c:pt>
                <c:pt idx="62">
                  <c:v>-3.8000000000000211</c:v>
                </c:pt>
                <c:pt idx="63">
                  <c:v>-3.700000000000021</c:v>
                </c:pt>
                <c:pt idx="64">
                  <c:v>-3.600000000000021</c:v>
                </c:pt>
                <c:pt idx="65">
                  <c:v>-3.5000000000000209</c:v>
                </c:pt>
                <c:pt idx="66">
                  <c:v>-3.4000000000000208</c:v>
                </c:pt>
                <c:pt idx="67">
                  <c:v>-3.3000000000000207</c:v>
                </c:pt>
                <c:pt idx="68">
                  <c:v>-3.2000000000000206</c:v>
                </c:pt>
                <c:pt idx="69">
                  <c:v>-3.1000000000000205</c:v>
                </c:pt>
                <c:pt idx="70">
                  <c:v>-3.0000000000000204</c:v>
                </c:pt>
                <c:pt idx="71">
                  <c:v>-2.9000000000000203</c:v>
                </c:pt>
                <c:pt idx="72">
                  <c:v>-2.8000000000000203</c:v>
                </c:pt>
                <c:pt idx="73">
                  <c:v>-2.7000000000000202</c:v>
                </c:pt>
                <c:pt idx="74">
                  <c:v>-2.6000000000000201</c:v>
                </c:pt>
                <c:pt idx="75">
                  <c:v>-2.50000000000002</c:v>
                </c:pt>
                <c:pt idx="76">
                  <c:v>-2.4000000000000199</c:v>
                </c:pt>
                <c:pt idx="77">
                  <c:v>-2.3000000000000198</c:v>
                </c:pt>
                <c:pt idx="78">
                  <c:v>-2.2000000000000197</c:v>
                </c:pt>
                <c:pt idx="79">
                  <c:v>-2.1000000000000196</c:v>
                </c:pt>
                <c:pt idx="80">
                  <c:v>-2.0000000000000195</c:v>
                </c:pt>
                <c:pt idx="81">
                  <c:v>-1.9000000000000195</c:v>
                </c:pt>
                <c:pt idx="82">
                  <c:v>-1.8000000000000194</c:v>
                </c:pt>
                <c:pt idx="83">
                  <c:v>-1.7000000000000193</c:v>
                </c:pt>
                <c:pt idx="84">
                  <c:v>-1.6000000000000192</c:v>
                </c:pt>
                <c:pt idx="85">
                  <c:v>-1.5000000000000191</c:v>
                </c:pt>
                <c:pt idx="86">
                  <c:v>-1.400000000000019</c:v>
                </c:pt>
                <c:pt idx="87">
                  <c:v>-1.3000000000000189</c:v>
                </c:pt>
                <c:pt idx="88">
                  <c:v>-1.2000000000000188</c:v>
                </c:pt>
                <c:pt idx="89">
                  <c:v>-1.1000000000000187</c:v>
                </c:pt>
                <c:pt idx="90">
                  <c:v>-1.0000000000000187</c:v>
                </c:pt>
                <c:pt idx="91">
                  <c:v>-0.90000000000001867</c:v>
                </c:pt>
                <c:pt idx="92">
                  <c:v>-0.8000000000000187</c:v>
                </c:pt>
                <c:pt idx="93">
                  <c:v>-0.70000000000001872</c:v>
                </c:pt>
                <c:pt idx="94">
                  <c:v>-0.60000000000001874</c:v>
                </c:pt>
                <c:pt idx="95">
                  <c:v>-0.50000000000001876</c:v>
                </c:pt>
                <c:pt idx="96">
                  <c:v>-0.40000000000001878</c:v>
                </c:pt>
                <c:pt idx="97">
                  <c:v>-0.30000000000001881</c:v>
                </c:pt>
                <c:pt idx="98">
                  <c:v>-0.2000000000000188</c:v>
                </c:pt>
                <c:pt idx="99">
                  <c:v>-0.1000000000000188</c:v>
                </c:pt>
                <c:pt idx="100">
                  <c:v>0</c:v>
                </c:pt>
                <c:pt idx="101">
                  <c:v>0.1</c:v>
                </c:pt>
                <c:pt idx="102">
                  <c:v>0.2</c:v>
                </c:pt>
                <c:pt idx="103">
                  <c:v>0.30000000000000004</c:v>
                </c:pt>
                <c:pt idx="104">
                  <c:v>0.4</c:v>
                </c:pt>
                <c:pt idx="105">
                  <c:v>0.5</c:v>
                </c:pt>
                <c:pt idx="106">
                  <c:v>0.6</c:v>
                </c:pt>
                <c:pt idx="107">
                  <c:v>0.7</c:v>
                </c:pt>
                <c:pt idx="108">
                  <c:v>0.79999999999999993</c:v>
                </c:pt>
                <c:pt idx="109">
                  <c:v>0.89999999999999991</c:v>
                </c:pt>
                <c:pt idx="110">
                  <c:v>0.99999999999999989</c:v>
                </c:pt>
                <c:pt idx="111">
                  <c:v>1.0999999999999999</c:v>
                </c:pt>
                <c:pt idx="112">
                  <c:v>1.2</c:v>
                </c:pt>
                <c:pt idx="113">
                  <c:v>1.3</c:v>
                </c:pt>
                <c:pt idx="114">
                  <c:v>1.4000000000000001</c:v>
                </c:pt>
                <c:pt idx="115">
                  <c:v>1.5000000000000002</c:v>
                </c:pt>
                <c:pt idx="116">
                  <c:v>1.6000000000000003</c:v>
                </c:pt>
                <c:pt idx="117">
                  <c:v>1.7000000000000004</c:v>
                </c:pt>
                <c:pt idx="118">
                  <c:v>1.8000000000000005</c:v>
                </c:pt>
                <c:pt idx="119">
                  <c:v>1.9000000000000006</c:v>
                </c:pt>
                <c:pt idx="120">
                  <c:v>2.0000000000000004</c:v>
                </c:pt>
                <c:pt idx="121">
                  <c:v>2.1000000000000005</c:v>
                </c:pt>
                <c:pt idx="122">
                  <c:v>2.2000000000000006</c:v>
                </c:pt>
                <c:pt idx="123">
                  <c:v>2.3000000000000007</c:v>
                </c:pt>
                <c:pt idx="124">
                  <c:v>2.4000000000000008</c:v>
                </c:pt>
                <c:pt idx="125">
                  <c:v>2.5000000000000009</c:v>
                </c:pt>
                <c:pt idx="126">
                  <c:v>2.600000000000001</c:v>
                </c:pt>
                <c:pt idx="127">
                  <c:v>2.7000000000000011</c:v>
                </c:pt>
                <c:pt idx="128">
                  <c:v>2.8000000000000012</c:v>
                </c:pt>
                <c:pt idx="129">
                  <c:v>2.9000000000000012</c:v>
                </c:pt>
                <c:pt idx="130">
                  <c:v>3.0000000000000013</c:v>
                </c:pt>
                <c:pt idx="131">
                  <c:v>3.1000000000000014</c:v>
                </c:pt>
                <c:pt idx="132">
                  <c:v>3.2000000000000015</c:v>
                </c:pt>
                <c:pt idx="133">
                  <c:v>3.3000000000000016</c:v>
                </c:pt>
                <c:pt idx="134">
                  <c:v>3.4000000000000017</c:v>
                </c:pt>
                <c:pt idx="135">
                  <c:v>3.5000000000000018</c:v>
                </c:pt>
                <c:pt idx="136">
                  <c:v>3.6000000000000019</c:v>
                </c:pt>
                <c:pt idx="137">
                  <c:v>3.700000000000002</c:v>
                </c:pt>
                <c:pt idx="138">
                  <c:v>3.800000000000002</c:v>
                </c:pt>
                <c:pt idx="139">
                  <c:v>3.9000000000000021</c:v>
                </c:pt>
                <c:pt idx="140">
                  <c:v>4.0000000000000018</c:v>
                </c:pt>
                <c:pt idx="141">
                  <c:v>4.1000000000000014</c:v>
                </c:pt>
                <c:pt idx="142">
                  <c:v>4.2000000000000011</c:v>
                </c:pt>
                <c:pt idx="143">
                  <c:v>4.3000000000000007</c:v>
                </c:pt>
                <c:pt idx="144">
                  <c:v>4.4000000000000004</c:v>
                </c:pt>
                <c:pt idx="145">
                  <c:v>4.5</c:v>
                </c:pt>
                <c:pt idx="146">
                  <c:v>4.5999999999999996</c:v>
                </c:pt>
                <c:pt idx="147">
                  <c:v>4.6999999999999993</c:v>
                </c:pt>
                <c:pt idx="148">
                  <c:v>4.7999999999999989</c:v>
                </c:pt>
                <c:pt idx="149">
                  <c:v>4.8999999999999986</c:v>
                </c:pt>
                <c:pt idx="150">
                  <c:v>4.9999999999999982</c:v>
                </c:pt>
                <c:pt idx="151">
                  <c:v>5.0999999999999979</c:v>
                </c:pt>
                <c:pt idx="152">
                  <c:v>5.1999999999999975</c:v>
                </c:pt>
                <c:pt idx="153">
                  <c:v>5.2999999999999972</c:v>
                </c:pt>
                <c:pt idx="154">
                  <c:v>5.3999999999999968</c:v>
                </c:pt>
                <c:pt idx="155">
                  <c:v>5.4999999999999964</c:v>
                </c:pt>
                <c:pt idx="156">
                  <c:v>5.5999999999999961</c:v>
                </c:pt>
                <c:pt idx="157">
                  <c:v>5.6999999999999957</c:v>
                </c:pt>
                <c:pt idx="158">
                  <c:v>5.7999999999999954</c:v>
                </c:pt>
                <c:pt idx="159">
                  <c:v>5.899999999999995</c:v>
                </c:pt>
                <c:pt idx="160">
                  <c:v>5.9999999999999947</c:v>
                </c:pt>
                <c:pt idx="161">
                  <c:v>6.0999999999999943</c:v>
                </c:pt>
                <c:pt idx="162">
                  <c:v>6.199999999999994</c:v>
                </c:pt>
                <c:pt idx="163">
                  <c:v>6.2999999999999936</c:v>
                </c:pt>
                <c:pt idx="164">
                  <c:v>6.3999999999999932</c:v>
                </c:pt>
                <c:pt idx="165">
                  <c:v>6.4999999999999929</c:v>
                </c:pt>
                <c:pt idx="166">
                  <c:v>6.5999999999999925</c:v>
                </c:pt>
                <c:pt idx="167">
                  <c:v>6.6999999999999922</c:v>
                </c:pt>
                <c:pt idx="168">
                  <c:v>6.7999999999999918</c:v>
                </c:pt>
                <c:pt idx="169">
                  <c:v>6.8999999999999915</c:v>
                </c:pt>
                <c:pt idx="170">
                  <c:v>6.9999999999999911</c:v>
                </c:pt>
                <c:pt idx="171">
                  <c:v>7.0999999999999908</c:v>
                </c:pt>
                <c:pt idx="172">
                  <c:v>7.1999999999999904</c:v>
                </c:pt>
                <c:pt idx="173">
                  <c:v>7.2999999999999901</c:v>
                </c:pt>
                <c:pt idx="174">
                  <c:v>7.3999999999999897</c:v>
                </c:pt>
                <c:pt idx="175">
                  <c:v>7.4999999999999893</c:v>
                </c:pt>
                <c:pt idx="176">
                  <c:v>7.599999999999989</c:v>
                </c:pt>
                <c:pt idx="177">
                  <c:v>7.6999999999999886</c:v>
                </c:pt>
                <c:pt idx="178">
                  <c:v>7.7999999999999883</c:v>
                </c:pt>
                <c:pt idx="179">
                  <c:v>7.8999999999999879</c:v>
                </c:pt>
                <c:pt idx="180">
                  <c:v>7.9999999999999876</c:v>
                </c:pt>
                <c:pt idx="181">
                  <c:v>8.0999999999999872</c:v>
                </c:pt>
                <c:pt idx="182">
                  <c:v>8.1999999999999869</c:v>
                </c:pt>
                <c:pt idx="183">
                  <c:v>8.2999999999999865</c:v>
                </c:pt>
                <c:pt idx="184">
                  <c:v>8.3999999999999861</c:v>
                </c:pt>
                <c:pt idx="185">
                  <c:v>8.4999999999999858</c:v>
                </c:pt>
                <c:pt idx="186">
                  <c:v>8.5999999999999854</c:v>
                </c:pt>
                <c:pt idx="187">
                  <c:v>8.6999999999999851</c:v>
                </c:pt>
                <c:pt idx="188">
                  <c:v>8.7999999999999847</c:v>
                </c:pt>
                <c:pt idx="189">
                  <c:v>8.8999999999999844</c:v>
                </c:pt>
                <c:pt idx="190">
                  <c:v>8.999999999999984</c:v>
                </c:pt>
                <c:pt idx="191">
                  <c:v>9.0999999999999837</c:v>
                </c:pt>
                <c:pt idx="192">
                  <c:v>9.1999999999999833</c:v>
                </c:pt>
                <c:pt idx="193">
                  <c:v>9.2999999999999829</c:v>
                </c:pt>
                <c:pt idx="194">
                  <c:v>9.3999999999999826</c:v>
                </c:pt>
                <c:pt idx="195">
                  <c:v>9.4999999999999822</c:v>
                </c:pt>
                <c:pt idx="196">
                  <c:v>9.5999999999999819</c:v>
                </c:pt>
                <c:pt idx="197">
                  <c:v>9.6999999999999815</c:v>
                </c:pt>
                <c:pt idx="198">
                  <c:v>9.7999999999999812</c:v>
                </c:pt>
                <c:pt idx="199">
                  <c:v>9.8999999999999808</c:v>
                </c:pt>
                <c:pt idx="200">
                  <c:v>9.9999999999999805</c:v>
                </c:pt>
              </c:numCache>
            </c:numRef>
          </c:cat>
          <c:val>
            <c:numRef>
              <c:f>'Ejercicio 1'!$E$2:$E$202</c:f>
              <c:numCache>
                <c:formatCode>General</c:formatCode>
                <c:ptCount val="201"/>
                <c:pt idx="0">
                  <c:v>1.9069824128483542E-4</c:v>
                </c:pt>
                <c:pt idx="1">
                  <c:v>2.2137519053959035E-4</c:v>
                </c:pt>
                <c:pt idx="2">
                  <c:v>2.5655907675185922E-4</c:v>
                </c:pt>
                <c:pt idx="3">
                  <c:v>2.9683970821937705E-4</c:v>
                </c:pt>
                <c:pt idx="4">
                  <c:v>3.4287260247362121E-4</c:v>
                </c:pt>
                <c:pt idx="5">
                  <c:v>3.9538459791832779E-4</c:v>
                </c:pt>
                <c:pt idx="6">
                  <c:v>4.5517970187076301E-4</c:v>
                </c:pt>
                <c:pt idx="7">
                  <c:v>5.2314514884478961E-4</c:v>
                </c:pt>
                <c:pt idx="8">
                  <c:v>6.0025763625552427E-4</c:v>
                </c:pt>
                <c:pt idx="9">
                  <c:v>6.8758969751669854E-4</c:v>
                </c:pt>
                <c:pt idx="10">
                  <c:v>7.8631616477590495E-4</c:v>
                </c:pt>
                <c:pt idx="11">
                  <c:v>8.9772066533637667E-4</c:v>
                </c:pt>
                <c:pt idx="12">
                  <c:v>1.0232020872083011E-3</c:v>
                </c:pt>
                <c:pt idx="13">
                  <c:v>1.164280940296359E-3</c:v>
                </c:pt>
                <c:pt idx="14">
                  <c:v>1.3226055305582559E-3</c:v>
                </c:pt>
                <c:pt idx="15">
                  <c:v>1.49995785517497E-3</c:v>
                </c:pt>
                <c:pt idx="16">
                  <c:v>1.6982591174885759E-3</c:v>
                </c:pt>
                <c:pt idx="17">
                  <c:v>1.9195747513373511E-3</c:v>
                </c:pt>
                <c:pt idx="18">
                  <c:v>2.1661188356180928E-3</c:v>
                </c:pt>
                <c:pt idx="19">
                  <c:v>2.4402577716160275E-3</c:v>
                </c:pt>
                <c:pt idx="20">
                  <c:v>2.7445130880639772E-3</c:v>
                </c:pt>
                <c:pt idx="21">
                  <c:v>3.0815632322376283E-3</c:v>
                </c:pt>
                <c:pt idx="22">
                  <c:v>3.4542441998889018E-3</c:v>
                </c:pt>
                <c:pt idx="23">
                  <c:v>3.8655488526975535E-3</c:v>
                </c:pt>
                <c:pt idx="24">
                  <c:v>4.3186247694222014E-3</c:v>
                </c:pt>
                <c:pt idx="25">
                  <c:v>4.8167704762951645E-3</c:v>
                </c:pt>
                <c:pt idx="26">
                  <c:v>5.3634299036684034E-3</c:v>
                </c:pt>
                <c:pt idx="27">
                  <c:v>5.9621849197085061E-3</c:v>
                </c:pt>
                <c:pt idx="28">
                  <c:v>6.6167457982716131E-3</c:v>
                </c:pt>
                <c:pt idx="29">
                  <c:v>7.3309394871600934E-3</c:v>
                </c:pt>
                <c:pt idx="30">
                  <c:v>8.108695554940152E-3</c:v>
                </c:pt>
                <c:pt idx="31">
                  <c:v>8.9540297095226356E-3</c:v>
                </c:pt>
                <c:pt idx="32">
                  <c:v>9.871024799875696E-3</c:v>
                </c:pt>
                <c:pt idx="33">
                  <c:v>1.0863809233605639E-2</c:v>
                </c:pt>
                <c:pt idx="34">
                  <c:v>1.193653276771443E-2</c:v>
                </c:pt>
                <c:pt idx="35">
                  <c:v>1.3093339657571154E-2</c:v>
                </c:pt>
                <c:pt idx="36">
                  <c:v>1.4338339179907855E-2</c:v>
                </c:pt>
                <c:pt idx="37">
                  <c:v>1.5675573579295544E-2</c:v>
                </c:pt>
                <c:pt idx="38">
                  <c:v>1.710898352382844E-2</c:v>
                </c:pt>
                <c:pt idx="39">
                  <c:v>1.864237119433448E-2</c:v>
                </c:pt>
                <c:pt idx="40">
                  <c:v>2.0279361171954054E-2</c:v>
                </c:pt>
                <c:pt idx="41">
                  <c:v>2.2023359330933603E-2</c:v>
                </c:pt>
                <c:pt idx="42">
                  <c:v>2.387750998644815E-2</c:v>
                </c:pt>
                <c:pt idx="43">
                  <c:v>2.5844651590609509E-2</c:v>
                </c:pt>
                <c:pt idx="44">
                  <c:v>2.7927271312894492E-2</c:v>
                </c:pt>
                <c:pt idx="45">
                  <c:v>3.0127458883342104E-2</c:v>
                </c:pt>
                <c:pt idx="46">
                  <c:v>3.2446860117284072E-2</c:v>
                </c:pt>
                <c:pt idx="47">
                  <c:v>3.488663057831741E-2</c:v>
                </c:pt>
                <c:pt idx="48">
                  <c:v>3.7447389870909842E-2</c:v>
                </c:pt>
                <c:pt idx="49">
                  <c:v>4.0129177084649879E-2</c:v>
                </c:pt>
                <c:pt idx="50">
                  <c:v>4.2931407937921162E-2</c:v>
                </c:pt>
                <c:pt idx="51">
                  <c:v>4.5852834188927813E-2</c:v>
                </c:pt>
                <c:pt idx="52">
                  <c:v>4.8891505895792602E-2</c:v>
                </c:pt>
                <c:pt idx="53">
                  <c:v>5.2044737114221071E-2</c:v>
                </c:pt>
                <c:pt idx="54">
                  <c:v>5.5309075620369262E-2</c:v>
                </c:pt>
                <c:pt idx="55">
                  <c:v>5.8680277237560557E-2</c:v>
                </c:pt>
                <c:pt idx="56">
                  <c:v>6.2153285327960307E-2</c:v>
                </c:pt>
                <c:pt idx="57">
                  <c:v>6.5722215983948284E-2</c:v>
                </c:pt>
                <c:pt idx="58">
                  <c:v>6.9380349418575238E-2</c:v>
                </c:pt>
                <c:pt idx="59">
                  <c:v>7.3120128010140617E-2</c:v>
                </c:pt>
                <c:pt idx="60">
                  <c:v>7.6933161402726824E-2</c:v>
                </c:pt>
                <c:pt idx="61">
                  <c:v>8.0810239002776035E-2</c:v>
                </c:pt>
                <c:pt idx="62">
                  <c:v>8.4741350141964225E-2</c:v>
                </c:pt>
                <c:pt idx="63">
                  <c:v>8.8715712099345131E-2</c:v>
                </c:pt>
                <c:pt idx="64">
                  <c:v>9.2721806091796213E-2</c:v>
                </c:pt>
                <c:pt idx="65">
                  <c:v>9.6747421252146928E-2</c:v>
                </c:pt>
                <c:pt idx="66">
                  <c:v>0.10077970652009552</c:v>
                </c:pt>
                <c:pt idx="67">
                  <c:v>0.10480523027335231</c:v>
                </c:pt>
                <c:pt idx="68">
                  <c:v>0.10881004742671768</c:v>
                </c:pt>
                <c:pt idx="69">
                  <c:v>0.11277977362645111</c:v>
                </c:pt>
                <c:pt idx="70">
                  <c:v>0.11669966606781411</c:v>
                </c:pt>
                <c:pt idx="71">
                  <c:v>0.12055471036663562</c:v>
                </c:pt>
                <c:pt idx="72">
                  <c:v>0.12432971282272169</c:v>
                </c:pt>
                <c:pt idx="73">
                  <c:v>0.12800939732548453</c:v>
                </c:pt>
                <c:pt idx="74">
                  <c:v>0.13157850607182511</c:v>
                </c:pt>
                <c:pt idx="75">
                  <c:v>0.13502190319453475</c:v>
                </c:pt>
                <c:pt idx="76">
                  <c:v>0.138324680337647</c:v>
                </c:pt>
                <c:pt idx="77">
                  <c:v>0.14147226316451625</c:v>
                </c:pt>
                <c:pt idx="78">
                  <c:v>0.14445051774601209</c:v>
                </c:pt>
                <c:pt idx="79">
                  <c:v>0.14724585575100957</c:v>
                </c:pt>
                <c:pt idx="80">
                  <c:v>0.14984533735004582</c:v>
                </c:pt>
                <c:pt idx="81">
                  <c:v>0.15223677074609351</c:v>
                </c:pt>
                <c:pt idx="82">
                  <c:v>0.1544088072641491</c:v>
                </c:pt>
                <c:pt idx="83">
                  <c:v>0.1563510309637684</c:v>
                </c:pt>
                <c:pt idx="84">
                  <c:v>0.15805404178558985</c:v>
                </c:pt>
                <c:pt idx="85">
                  <c:v>0.15950953130380141</c:v>
                </c:pt>
                <c:pt idx="86">
                  <c:v>0.1607103502307225</c:v>
                </c:pt>
                <c:pt idx="87">
                  <c:v>0.1616505669062499</c:v>
                </c:pt>
                <c:pt idx="88">
                  <c:v>0.16232551610269652</c:v>
                </c:pt>
                <c:pt idx="89">
                  <c:v>0.16273183758317819</c:v>
                </c:pt>
                <c:pt idx="90">
                  <c:v>0.16286750396763999</c:v>
                </c:pt>
                <c:pt idx="91">
                  <c:v>0.16273183758317827</c:v>
                </c:pt>
                <c:pt idx="92">
                  <c:v>0.16232551610269672</c:v>
                </c:pt>
                <c:pt idx="93">
                  <c:v>0.16165056690625018</c:v>
                </c:pt>
                <c:pt idx="94">
                  <c:v>0.16071035023072289</c:v>
                </c:pt>
                <c:pt idx="95">
                  <c:v>0.15950953130380191</c:v>
                </c:pt>
                <c:pt idx="96">
                  <c:v>0.15805404178559049</c:v>
                </c:pt>
                <c:pt idx="97">
                  <c:v>0.15635103096376909</c:v>
                </c:pt>
                <c:pt idx="98">
                  <c:v>0.15440880726414988</c:v>
                </c:pt>
                <c:pt idx="99">
                  <c:v>0.15223677074609437</c:v>
                </c:pt>
                <c:pt idx="100">
                  <c:v>0.14984533735004632</c:v>
                </c:pt>
                <c:pt idx="101">
                  <c:v>0.14724585575101012</c:v>
                </c:pt>
                <c:pt idx="102">
                  <c:v>0.14445051774601264</c:v>
                </c:pt>
                <c:pt idx="103">
                  <c:v>0.14147226316451689</c:v>
                </c:pt>
                <c:pt idx="104">
                  <c:v>0.13832468033764767</c:v>
                </c:pt>
                <c:pt idx="105">
                  <c:v>0.13502190319453544</c:v>
                </c:pt>
                <c:pt idx="106">
                  <c:v>0.13157850607182581</c:v>
                </c:pt>
                <c:pt idx="107">
                  <c:v>0.12800939732548525</c:v>
                </c:pt>
                <c:pt idx="108">
                  <c:v>0.12432971282272244</c:v>
                </c:pt>
                <c:pt idx="109">
                  <c:v>0.1205547103666364</c:v>
                </c:pt>
                <c:pt idx="110">
                  <c:v>0.11669966606781489</c:v>
                </c:pt>
                <c:pt idx="111">
                  <c:v>0.11277977362645195</c:v>
                </c:pt>
                <c:pt idx="112">
                  <c:v>0.1088100474267185</c:v>
                </c:pt>
                <c:pt idx="113">
                  <c:v>0.10480523027335313</c:v>
                </c:pt>
                <c:pt idx="114">
                  <c:v>0.10077970652009637</c:v>
                </c:pt>
                <c:pt idx="115">
                  <c:v>9.6747421252147761E-2</c:v>
                </c:pt>
                <c:pt idx="116">
                  <c:v>9.2721806091797032E-2</c:v>
                </c:pt>
                <c:pt idx="117">
                  <c:v>8.8715712099345936E-2</c:v>
                </c:pt>
                <c:pt idx="118">
                  <c:v>8.4741350141965058E-2</c:v>
                </c:pt>
                <c:pt idx="119">
                  <c:v>8.081023900277684E-2</c:v>
                </c:pt>
                <c:pt idx="120">
                  <c:v>7.6933161402727615E-2</c:v>
                </c:pt>
                <c:pt idx="121">
                  <c:v>7.312012801014138E-2</c:v>
                </c:pt>
                <c:pt idx="122">
                  <c:v>6.9380349418575987E-2</c:v>
                </c:pt>
                <c:pt idx="123">
                  <c:v>6.5722215983948992E-2</c:v>
                </c:pt>
                <c:pt idx="124">
                  <c:v>6.2153285327960987E-2</c:v>
                </c:pt>
                <c:pt idx="125">
                  <c:v>5.868027723756121E-2</c:v>
                </c:pt>
                <c:pt idx="126">
                  <c:v>5.530907562036988E-2</c:v>
                </c:pt>
                <c:pt idx="127">
                  <c:v>5.2044737114221647E-2</c:v>
                </c:pt>
                <c:pt idx="128">
                  <c:v>4.8891505895793129E-2</c:v>
                </c:pt>
                <c:pt idx="129">
                  <c:v>4.5852834188928306E-2</c:v>
                </c:pt>
                <c:pt idx="130">
                  <c:v>4.293140793792162E-2</c:v>
                </c:pt>
                <c:pt idx="131">
                  <c:v>4.0129177084650303E-2</c:v>
                </c:pt>
                <c:pt idx="132">
                  <c:v>3.7447389870910258E-2</c:v>
                </c:pt>
                <c:pt idx="133">
                  <c:v>3.4886630578317784E-2</c:v>
                </c:pt>
                <c:pt idx="134">
                  <c:v>3.2446860117284419E-2</c:v>
                </c:pt>
                <c:pt idx="135">
                  <c:v>3.0127458883342433E-2</c:v>
                </c:pt>
                <c:pt idx="136">
                  <c:v>2.792727131289479E-2</c:v>
                </c:pt>
                <c:pt idx="137">
                  <c:v>2.5844651590609783E-2</c:v>
                </c:pt>
                <c:pt idx="138">
                  <c:v>2.3877509986448393E-2</c:v>
                </c:pt>
                <c:pt idx="139">
                  <c:v>2.2023359330933835E-2</c:v>
                </c:pt>
                <c:pt idx="140">
                  <c:v>2.0279361171954259E-2</c:v>
                </c:pt>
                <c:pt idx="141">
                  <c:v>1.8642371194334685E-2</c:v>
                </c:pt>
                <c:pt idx="142">
                  <c:v>1.7108983523828624E-2</c:v>
                </c:pt>
                <c:pt idx="143">
                  <c:v>1.5675573579295724E-2</c:v>
                </c:pt>
                <c:pt idx="144">
                  <c:v>1.4338339179908004E-2</c:v>
                </c:pt>
                <c:pt idx="145">
                  <c:v>1.3093339657571295E-2</c:v>
                </c:pt>
                <c:pt idx="146">
                  <c:v>1.1936532767714563E-2</c:v>
                </c:pt>
                <c:pt idx="147">
                  <c:v>1.0863809233605758E-2</c:v>
                </c:pt>
                <c:pt idx="148">
                  <c:v>9.8710247998758192E-3</c:v>
                </c:pt>
                <c:pt idx="149">
                  <c:v>8.9540297095227431E-3</c:v>
                </c:pt>
                <c:pt idx="150">
                  <c:v>8.1086955549402595E-3</c:v>
                </c:pt>
                <c:pt idx="151">
                  <c:v>7.3309394871601827E-3</c:v>
                </c:pt>
                <c:pt idx="152">
                  <c:v>6.6167457982717059E-3</c:v>
                </c:pt>
                <c:pt idx="153">
                  <c:v>5.9621849197085807E-3</c:v>
                </c:pt>
                <c:pt idx="154">
                  <c:v>5.3634299036684763E-3</c:v>
                </c:pt>
                <c:pt idx="155">
                  <c:v>4.8167704762952287E-3</c:v>
                </c:pt>
                <c:pt idx="156">
                  <c:v>4.3186247694222621E-3</c:v>
                </c:pt>
                <c:pt idx="157">
                  <c:v>3.8655488526976047E-3</c:v>
                </c:pt>
                <c:pt idx="158">
                  <c:v>3.4542441998889496E-3</c:v>
                </c:pt>
                <c:pt idx="159">
                  <c:v>3.0815632322376747E-3</c:v>
                </c:pt>
                <c:pt idx="160">
                  <c:v>2.7445130880640162E-3</c:v>
                </c:pt>
                <c:pt idx="161">
                  <c:v>2.4402577716160665E-3</c:v>
                </c:pt>
                <c:pt idx="162">
                  <c:v>2.1661188356181236E-3</c:v>
                </c:pt>
                <c:pt idx="163">
                  <c:v>1.9195747513373819E-3</c:v>
                </c:pt>
                <c:pt idx="164">
                  <c:v>1.6982591174886002E-3</c:v>
                </c:pt>
                <c:pt idx="165">
                  <c:v>1.4999578551749941E-3</c:v>
                </c:pt>
                <c:pt idx="166">
                  <c:v>1.3226055305582761E-3</c:v>
                </c:pt>
                <c:pt idx="167">
                  <c:v>1.1642809402963787E-3</c:v>
                </c:pt>
                <c:pt idx="168">
                  <c:v>1.0232020872083176E-3</c:v>
                </c:pt>
                <c:pt idx="169">
                  <c:v>8.9772066533639098E-4</c:v>
                </c:pt>
                <c:pt idx="170">
                  <c:v>7.8631616477591883E-4</c:v>
                </c:pt>
                <c:pt idx="171">
                  <c:v>6.8758969751670949E-4</c:v>
                </c:pt>
                <c:pt idx="172">
                  <c:v>6.0025763625553489E-4</c:v>
                </c:pt>
                <c:pt idx="173">
                  <c:v>5.2314514884479796E-4</c:v>
                </c:pt>
                <c:pt idx="174">
                  <c:v>4.5517970187077103E-4</c:v>
                </c:pt>
                <c:pt idx="175">
                  <c:v>3.9538459791833445E-4</c:v>
                </c:pt>
                <c:pt idx="176">
                  <c:v>3.4287260247362755E-4</c:v>
                </c:pt>
                <c:pt idx="177">
                  <c:v>2.968397082193823E-4</c:v>
                </c:pt>
                <c:pt idx="178">
                  <c:v>2.5655907675186399E-4</c:v>
                </c:pt>
                <c:pt idx="179">
                  <c:v>2.2137519053959428E-4</c:v>
                </c:pt>
                <c:pt idx="180">
                  <c:v>1.9069824128483881E-4</c:v>
                </c:pt>
                <c:pt idx="181">
                  <c:v>1.6399877475861897E-4</c:v>
                </c:pt>
                <c:pt idx="182">
                  <c:v>1.408026066669638E-4</c:v>
                </c:pt>
                <c:pt idx="183">
                  <c:v>1.2068601916825359E-4</c:v>
                </c:pt>
                <c:pt idx="184">
                  <c:v>1.0327124328833056E-4</c:v>
                </c:pt>
                <c:pt idx="185">
                  <c:v>8.8222228653741201E-5</c:v>
                </c:pt>
                <c:pt idx="186">
                  <c:v>7.5240698660272286E-5</c:v>
                </c:pt>
                <c:pt idx="187">
                  <c:v>6.4062486385409255E-5</c:v>
                </c:pt>
                <c:pt idx="188">
                  <c:v>5.4454144207443442E-5</c:v>
                </c:pt>
                <c:pt idx="189">
                  <c:v>4.6209818176180429E-5</c:v>
                </c:pt>
                <c:pt idx="190">
                  <c:v>3.9148376654455731E-5</c:v>
                </c:pt>
                <c:pt idx="191">
                  <c:v>3.3110781579155176E-5</c:v>
                </c:pt>
                <c:pt idx="192">
                  <c:v>2.7957689838371037E-5</c:v>
                </c:pt>
                <c:pt idx="193">
                  <c:v>2.3567271691517635E-5</c:v>
                </c:pt>
                <c:pt idx="194">
                  <c:v>1.9833232836675702E-5</c:v>
                </c:pt>
                <c:pt idx="195">
                  <c:v>1.6663026620648705E-5</c:v>
                </c:pt>
                <c:pt idx="196">
                  <c:v>1.3976242960623489E-5</c:v>
                </c:pt>
                <c:pt idx="197">
                  <c:v>1.170316077246702E-5</c:v>
                </c:pt>
                <c:pt idx="198">
                  <c:v>9.7834510523874086E-6</c:v>
                </c:pt>
                <c:pt idx="199">
                  <c:v>8.1650182111533907E-6</c:v>
                </c:pt>
                <c:pt idx="200">
                  <c:v>6.8029677909281882E-6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FC-4FDA-A058-EFC73564112E}"/>
            </c:ext>
          </c:extLst>
        </c:ser>
        <c:ser>
          <c:idx val="1"/>
          <c:order val="1"/>
          <c:tx>
            <c:strRef>
              <c:f>'Ejercicio 1'!$D$1</c:f>
              <c:strCache>
                <c:ptCount val="1"/>
                <c:pt idx="0">
                  <c:v>Mixtura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'Ejercicio 1'!$A$2:$A$202</c:f>
              <c:numCache>
                <c:formatCode>General</c:formatCode>
                <c:ptCount val="201"/>
                <c:pt idx="0">
                  <c:v>-10</c:v>
                </c:pt>
                <c:pt idx="1">
                  <c:v>-9.9</c:v>
                </c:pt>
                <c:pt idx="2">
                  <c:v>-9.8000000000000007</c:v>
                </c:pt>
                <c:pt idx="3">
                  <c:v>-9.7000000000000011</c:v>
                </c:pt>
                <c:pt idx="4">
                  <c:v>-9.6000000000000014</c:v>
                </c:pt>
                <c:pt idx="5">
                  <c:v>-9.5000000000000018</c:v>
                </c:pt>
                <c:pt idx="6">
                  <c:v>-9.4000000000000021</c:v>
                </c:pt>
                <c:pt idx="7">
                  <c:v>-9.3000000000000025</c:v>
                </c:pt>
                <c:pt idx="8">
                  <c:v>-9.2000000000000028</c:v>
                </c:pt>
                <c:pt idx="9">
                  <c:v>-9.1000000000000032</c:v>
                </c:pt>
                <c:pt idx="10">
                  <c:v>-9.0000000000000036</c:v>
                </c:pt>
                <c:pt idx="11">
                  <c:v>-8.9000000000000039</c:v>
                </c:pt>
                <c:pt idx="12">
                  <c:v>-8.8000000000000043</c:v>
                </c:pt>
                <c:pt idx="13">
                  <c:v>-8.7000000000000046</c:v>
                </c:pt>
                <c:pt idx="14">
                  <c:v>-8.600000000000005</c:v>
                </c:pt>
                <c:pt idx="15">
                  <c:v>-8.5000000000000053</c:v>
                </c:pt>
                <c:pt idx="16">
                  <c:v>-8.4000000000000057</c:v>
                </c:pt>
                <c:pt idx="17">
                  <c:v>-8.300000000000006</c:v>
                </c:pt>
                <c:pt idx="18">
                  <c:v>-8.2000000000000064</c:v>
                </c:pt>
                <c:pt idx="19">
                  <c:v>-8.1000000000000068</c:v>
                </c:pt>
                <c:pt idx="20">
                  <c:v>-8.0000000000000071</c:v>
                </c:pt>
                <c:pt idx="21">
                  <c:v>-7.9000000000000075</c:v>
                </c:pt>
                <c:pt idx="22">
                  <c:v>-7.8000000000000078</c:v>
                </c:pt>
                <c:pt idx="23">
                  <c:v>-7.7000000000000082</c:v>
                </c:pt>
                <c:pt idx="24">
                  <c:v>-7.6000000000000085</c:v>
                </c:pt>
                <c:pt idx="25">
                  <c:v>-7.5000000000000089</c:v>
                </c:pt>
                <c:pt idx="26">
                  <c:v>-7.4000000000000092</c:v>
                </c:pt>
                <c:pt idx="27">
                  <c:v>-7.3000000000000096</c:v>
                </c:pt>
                <c:pt idx="28">
                  <c:v>-7.2000000000000099</c:v>
                </c:pt>
                <c:pt idx="29">
                  <c:v>-7.1000000000000103</c:v>
                </c:pt>
                <c:pt idx="30">
                  <c:v>-7.0000000000000107</c:v>
                </c:pt>
                <c:pt idx="31">
                  <c:v>-6.900000000000011</c:v>
                </c:pt>
                <c:pt idx="32">
                  <c:v>-6.8000000000000114</c:v>
                </c:pt>
                <c:pt idx="33">
                  <c:v>-6.7000000000000117</c:v>
                </c:pt>
                <c:pt idx="34">
                  <c:v>-6.6000000000000121</c:v>
                </c:pt>
                <c:pt idx="35">
                  <c:v>-6.5000000000000124</c:v>
                </c:pt>
                <c:pt idx="36">
                  <c:v>-6.4000000000000128</c:v>
                </c:pt>
                <c:pt idx="37">
                  <c:v>-6.3000000000000131</c:v>
                </c:pt>
                <c:pt idx="38">
                  <c:v>-6.2000000000000135</c:v>
                </c:pt>
                <c:pt idx="39">
                  <c:v>-6.1000000000000139</c:v>
                </c:pt>
                <c:pt idx="40">
                  <c:v>-6.0000000000000142</c:v>
                </c:pt>
                <c:pt idx="41">
                  <c:v>-5.9000000000000146</c:v>
                </c:pt>
                <c:pt idx="42">
                  <c:v>-5.8000000000000149</c:v>
                </c:pt>
                <c:pt idx="43">
                  <c:v>-5.7000000000000153</c:v>
                </c:pt>
                <c:pt idx="44">
                  <c:v>-5.6000000000000156</c:v>
                </c:pt>
                <c:pt idx="45">
                  <c:v>-5.500000000000016</c:v>
                </c:pt>
                <c:pt idx="46">
                  <c:v>-5.4000000000000163</c:v>
                </c:pt>
                <c:pt idx="47">
                  <c:v>-5.3000000000000167</c:v>
                </c:pt>
                <c:pt idx="48">
                  <c:v>-5.2000000000000171</c:v>
                </c:pt>
                <c:pt idx="49">
                  <c:v>-5.1000000000000174</c:v>
                </c:pt>
                <c:pt idx="50">
                  <c:v>-5.0000000000000178</c:v>
                </c:pt>
                <c:pt idx="51">
                  <c:v>-4.9000000000000181</c:v>
                </c:pt>
                <c:pt idx="52">
                  <c:v>-4.8000000000000185</c:v>
                </c:pt>
                <c:pt idx="53">
                  <c:v>-4.7000000000000188</c:v>
                </c:pt>
                <c:pt idx="54">
                  <c:v>-4.6000000000000192</c:v>
                </c:pt>
                <c:pt idx="55">
                  <c:v>-4.5000000000000195</c:v>
                </c:pt>
                <c:pt idx="56">
                  <c:v>-4.4000000000000199</c:v>
                </c:pt>
                <c:pt idx="57">
                  <c:v>-4.3000000000000203</c:v>
                </c:pt>
                <c:pt idx="58">
                  <c:v>-4.2000000000000206</c:v>
                </c:pt>
                <c:pt idx="59">
                  <c:v>-4.100000000000021</c:v>
                </c:pt>
                <c:pt idx="60">
                  <c:v>-4.0000000000000213</c:v>
                </c:pt>
                <c:pt idx="61">
                  <c:v>-3.9000000000000212</c:v>
                </c:pt>
                <c:pt idx="62">
                  <c:v>-3.8000000000000211</c:v>
                </c:pt>
                <c:pt idx="63">
                  <c:v>-3.700000000000021</c:v>
                </c:pt>
                <c:pt idx="64">
                  <c:v>-3.600000000000021</c:v>
                </c:pt>
                <c:pt idx="65">
                  <c:v>-3.5000000000000209</c:v>
                </c:pt>
                <c:pt idx="66">
                  <c:v>-3.4000000000000208</c:v>
                </c:pt>
                <c:pt idx="67">
                  <c:v>-3.3000000000000207</c:v>
                </c:pt>
                <c:pt idx="68">
                  <c:v>-3.2000000000000206</c:v>
                </c:pt>
                <c:pt idx="69">
                  <c:v>-3.1000000000000205</c:v>
                </c:pt>
                <c:pt idx="70">
                  <c:v>-3.0000000000000204</c:v>
                </c:pt>
                <c:pt idx="71">
                  <c:v>-2.9000000000000203</c:v>
                </c:pt>
                <c:pt idx="72">
                  <c:v>-2.8000000000000203</c:v>
                </c:pt>
                <c:pt idx="73">
                  <c:v>-2.7000000000000202</c:v>
                </c:pt>
                <c:pt idx="74">
                  <c:v>-2.6000000000000201</c:v>
                </c:pt>
                <c:pt idx="75">
                  <c:v>-2.50000000000002</c:v>
                </c:pt>
                <c:pt idx="76">
                  <c:v>-2.4000000000000199</c:v>
                </c:pt>
                <c:pt idx="77">
                  <c:v>-2.3000000000000198</c:v>
                </c:pt>
                <c:pt idx="78">
                  <c:v>-2.2000000000000197</c:v>
                </c:pt>
                <c:pt idx="79">
                  <c:v>-2.1000000000000196</c:v>
                </c:pt>
                <c:pt idx="80">
                  <c:v>-2.0000000000000195</c:v>
                </c:pt>
                <c:pt idx="81">
                  <c:v>-1.9000000000000195</c:v>
                </c:pt>
                <c:pt idx="82">
                  <c:v>-1.8000000000000194</c:v>
                </c:pt>
                <c:pt idx="83">
                  <c:v>-1.7000000000000193</c:v>
                </c:pt>
                <c:pt idx="84">
                  <c:v>-1.6000000000000192</c:v>
                </c:pt>
                <c:pt idx="85">
                  <c:v>-1.5000000000000191</c:v>
                </c:pt>
                <c:pt idx="86">
                  <c:v>-1.400000000000019</c:v>
                </c:pt>
                <c:pt idx="87">
                  <c:v>-1.3000000000000189</c:v>
                </c:pt>
                <c:pt idx="88">
                  <c:v>-1.2000000000000188</c:v>
                </c:pt>
                <c:pt idx="89">
                  <c:v>-1.1000000000000187</c:v>
                </c:pt>
                <c:pt idx="90">
                  <c:v>-1.0000000000000187</c:v>
                </c:pt>
                <c:pt idx="91">
                  <c:v>-0.90000000000001867</c:v>
                </c:pt>
                <c:pt idx="92">
                  <c:v>-0.8000000000000187</c:v>
                </c:pt>
                <c:pt idx="93">
                  <c:v>-0.70000000000001872</c:v>
                </c:pt>
                <c:pt idx="94">
                  <c:v>-0.60000000000001874</c:v>
                </c:pt>
                <c:pt idx="95">
                  <c:v>-0.50000000000001876</c:v>
                </c:pt>
                <c:pt idx="96">
                  <c:v>-0.40000000000001878</c:v>
                </c:pt>
                <c:pt idx="97">
                  <c:v>-0.30000000000001881</c:v>
                </c:pt>
                <c:pt idx="98">
                  <c:v>-0.2000000000000188</c:v>
                </c:pt>
                <c:pt idx="99">
                  <c:v>-0.1000000000000188</c:v>
                </c:pt>
                <c:pt idx="100">
                  <c:v>0</c:v>
                </c:pt>
                <c:pt idx="101">
                  <c:v>0.1</c:v>
                </c:pt>
                <c:pt idx="102">
                  <c:v>0.2</c:v>
                </c:pt>
                <c:pt idx="103">
                  <c:v>0.30000000000000004</c:v>
                </c:pt>
                <c:pt idx="104">
                  <c:v>0.4</c:v>
                </c:pt>
                <c:pt idx="105">
                  <c:v>0.5</c:v>
                </c:pt>
                <c:pt idx="106">
                  <c:v>0.6</c:v>
                </c:pt>
                <c:pt idx="107">
                  <c:v>0.7</c:v>
                </c:pt>
                <c:pt idx="108">
                  <c:v>0.79999999999999993</c:v>
                </c:pt>
                <c:pt idx="109">
                  <c:v>0.89999999999999991</c:v>
                </c:pt>
                <c:pt idx="110">
                  <c:v>0.99999999999999989</c:v>
                </c:pt>
                <c:pt idx="111">
                  <c:v>1.0999999999999999</c:v>
                </c:pt>
                <c:pt idx="112">
                  <c:v>1.2</c:v>
                </c:pt>
                <c:pt idx="113">
                  <c:v>1.3</c:v>
                </c:pt>
                <c:pt idx="114">
                  <c:v>1.4000000000000001</c:v>
                </c:pt>
                <c:pt idx="115">
                  <c:v>1.5000000000000002</c:v>
                </c:pt>
                <c:pt idx="116">
                  <c:v>1.6000000000000003</c:v>
                </c:pt>
                <c:pt idx="117">
                  <c:v>1.7000000000000004</c:v>
                </c:pt>
                <c:pt idx="118">
                  <c:v>1.8000000000000005</c:v>
                </c:pt>
                <c:pt idx="119">
                  <c:v>1.9000000000000006</c:v>
                </c:pt>
                <c:pt idx="120">
                  <c:v>2.0000000000000004</c:v>
                </c:pt>
                <c:pt idx="121">
                  <c:v>2.1000000000000005</c:v>
                </c:pt>
                <c:pt idx="122">
                  <c:v>2.2000000000000006</c:v>
                </c:pt>
                <c:pt idx="123">
                  <c:v>2.3000000000000007</c:v>
                </c:pt>
                <c:pt idx="124">
                  <c:v>2.4000000000000008</c:v>
                </c:pt>
                <c:pt idx="125">
                  <c:v>2.5000000000000009</c:v>
                </c:pt>
                <c:pt idx="126">
                  <c:v>2.600000000000001</c:v>
                </c:pt>
                <c:pt idx="127">
                  <c:v>2.7000000000000011</c:v>
                </c:pt>
                <c:pt idx="128">
                  <c:v>2.8000000000000012</c:v>
                </c:pt>
                <c:pt idx="129">
                  <c:v>2.9000000000000012</c:v>
                </c:pt>
                <c:pt idx="130">
                  <c:v>3.0000000000000013</c:v>
                </c:pt>
                <c:pt idx="131">
                  <c:v>3.1000000000000014</c:v>
                </c:pt>
                <c:pt idx="132">
                  <c:v>3.2000000000000015</c:v>
                </c:pt>
                <c:pt idx="133">
                  <c:v>3.3000000000000016</c:v>
                </c:pt>
                <c:pt idx="134">
                  <c:v>3.4000000000000017</c:v>
                </c:pt>
                <c:pt idx="135">
                  <c:v>3.5000000000000018</c:v>
                </c:pt>
                <c:pt idx="136">
                  <c:v>3.6000000000000019</c:v>
                </c:pt>
                <c:pt idx="137">
                  <c:v>3.700000000000002</c:v>
                </c:pt>
                <c:pt idx="138">
                  <c:v>3.800000000000002</c:v>
                </c:pt>
                <c:pt idx="139">
                  <c:v>3.9000000000000021</c:v>
                </c:pt>
                <c:pt idx="140">
                  <c:v>4.0000000000000018</c:v>
                </c:pt>
                <c:pt idx="141">
                  <c:v>4.1000000000000014</c:v>
                </c:pt>
                <c:pt idx="142">
                  <c:v>4.2000000000000011</c:v>
                </c:pt>
                <c:pt idx="143">
                  <c:v>4.3000000000000007</c:v>
                </c:pt>
                <c:pt idx="144">
                  <c:v>4.4000000000000004</c:v>
                </c:pt>
                <c:pt idx="145">
                  <c:v>4.5</c:v>
                </c:pt>
                <c:pt idx="146">
                  <c:v>4.5999999999999996</c:v>
                </c:pt>
                <c:pt idx="147">
                  <c:v>4.6999999999999993</c:v>
                </c:pt>
                <c:pt idx="148">
                  <c:v>4.7999999999999989</c:v>
                </c:pt>
                <c:pt idx="149">
                  <c:v>4.8999999999999986</c:v>
                </c:pt>
                <c:pt idx="150">
                  <c:v>4.9999999999999982</c:v>
                </c:pt>
                <c:pt idx="151">
                  <c:v>5.0999999999999979</c:v>
                </c:pt>
                <c:pt idx="152">
                  <c:v>5.1999999999999975</c:v>
                </c:pt>
                <c:pt idx="153">
                  <c:v>5.2999999999999972</c:v>
                </c:pt>
                <c:pt idx="154">
                  <c:v>5.3999999999999968</c:v>
                </c:pt>
                <c:pt idx="155">
                  <c:v>5.4999999999999964</c:v>
                </c:pt>
                <c:pt idx="156">
                  <c:v>5.5999999999999961</c:v>
                </c:pt>
                <c:pt idx="157">
                  <c:v>5.6999999999999957</c:v>
                </c:pt>
                <c:pt idx="158">
                  <c:v>5.7999999999999954</c:v>
                </c:pt>
                <c:pt idx="159">
                  <c:v>5.899999999999995</c:v>
                </c:pt>
                <c:pt idx="160">
                  <c:v>5.9999999999999947</c:v>
                </c:pt>
                <c:pt idx="161">
                  <c:v>6.0999999999999943</c:v>
                </c:pt>
                <c:pt idx="162">
                  <c:v>6.199999999999994</c:v>
                </c:pt>
                <c:pt idx="163">
                  <c:v>6.2999999999999936</c:v>
                </c:pt>
                <c:pt idx="164">
                  <c:v>6.3999999999999932</c:v>
                </c:pt>
                <c:pt idx="165">
                  <c:v>6.4999999999999929</c:v>
                </c:pt>
                <c:pt idx="166">
                  <c:v>6.5999999999999925</c:v>
                </c:pt>
                <c:pt idx="167">
                  <c:v>6.6999999999999922</c:v>
                </c:pt>
                <c:pt idx="168">
                  <c:v>6.7999999999999918</c:v>
                </c:pt>
                <c:pt idx="169">
                  <c:v>6.8999999999999915</c:v>
                </c:pt>
                <c:pt idx="170">
                  <c:v>6.9999999999999911</c:v>
                </c:pt>
                <c:pt idx="171">
                  <c:v>7.0999999999999908</c:v>
                </c:pt>
                <c:pt idx="172">
                  <c:v>7.1999999999999904</c:v>
                </c:pt>
                <c:pt idx="173">
                  <c:v>7.2999999999999901</c:v>
                </c:pt>
                <c:pt idx="174">
                  <c:v>7.3999999999999897</c:v>
                </c:pt>
                <c:pt idx="175">
                  <c:v>7.4999999999999893</c:v>
                </c:pt>
                <c:pt idx="176">
                  <c:v>7.599999999999989</c:v>
                </c:pt>
                <c:pt idx="177">
                  <c:v>7.6999999999999886</c:v>
                </c:pt>
                <c:pt idx="178">
                  <c:v>7.7999999999999883</c:v>
                </c:pt>
                <c:pt idx="179">
                  <c:v>7.8999999999999879</c:v>
                </c:pt>
                <c:pt idx="180">
                  <c:v>7.9999999999999876</c:v>
                </c:pt>
                <c:pt idx="181">
                  <c:v>8.0999999999999872</c:v>
                </c:pt>
                <c:pt idx="182">
                  <c:v>8.1999999999999869</c:v>
                </c:pt>
                <c:pt idx="183">
                  <c:v>8.2999999999999865</c:v>
                </c:pt>
                <c:pt idx="184">
                  <c:v>8.3999999999999861</c:v>
                </c:pt>
                <c:pt idx="185">
                  <c:v>8.4999999999999858</c:v>
                </c:pt>
                <c:pt idx="186">
                  <c:v>8.5999999999999854</c:v>
                </c:pt>
                <c:pt idx="187">
                  <c:v>8.6999999999999851</c:v>
                </c:pt>
                <c:pt idx="188">
                  <c:v>8.7999999999999847</c:v>
                </c:pt>
                <c:pt idx="189">
                  <c:v>8.8999999999999844</c:v>
                </c:pt>
                <c:pt idx="190">
                  <c:v>8.999999999999984</c:v>
                </c:pt>
                <c:pt idx="191">
                  <c:v>9.0999999999999837</c:v>
                </c:pt>
                <c:pt idx="192">
                  <c:v>9.1999999999999833</c:v>
                </c:pt>
                <c:pt idx="193">
                  <c:v>9.2999999999999829</c:v>
                </c:pt>
                <c:pt idx="194">
                  <c:v>9.3999999999999826</c:v>
                </c:pt>
                <c:pt idx="195">
                  <c:v>9.4999999999999822</c:v>
                </c:pt>
                <c:pt idx="196">
                  <c:v>9.5999999999999819</c:v>
                </c:pt>
                <c:pt idx="197">
                  <c:v>9.6999999999999815</c:v>
                </c:pt>
                <c:pt idx="198">
                  <c:v>9.7999999999999812</c:v>
                </c:pt>
                <c:pt idx="199">
                  <c:v>9.8999999999999808</c:v>
                </c:pt>
                <c:pt idx="200">
                  <c:v>9.9999999999999805</c:v>
                </c:pt>
              </c:numCache>
            </c:numRef>
          </c:cat>
          <c:val>
            <c:numRef>
              <c:f>'Ejercicio 1'!$D$2:$D$202</c:f>
              <c:numCache>
                <c:formatCode>General</c:formatCode>
                <c:ptCount val="201"/>
                <c:pt idx="0">
                  <c:v>5.9570824392380587E-4</c:v>
                </c:pt>
                <c:pt idx="1">
                  <c:v>6.5869482575726794E-4</c:v>
                </c:pt>
                <c:pt idx="2">
                  <c:v>7.2762356554626558E-4</c:v>
                </c:pt>
                <c:pt idx="3">
                  <c:v>8.0298341142080146E-4</c:v>
                </c:pt>
                <c:pt idx="4">
                  <c:v>8.8529817089109508E-4</c:v>
                </c:pt>
                <c:pt idx="5">
                  <c:v>9.7512889291025704E-4</c:v>
                </c:pt>
                <c:pt idx="6">
                  <c:v>1.0730764647242882E-3</c:v>
                </c:pt>
                <c:pt idx="7">
                  <c:v>1.1797844485278597E-3</c:v>
                </c:pt>
                <c:pt idx="8">
                  <c:v>1.2959421845314283E-3</c:v>
                </c:pt>
                <c:pt idx="9">
                  <c:v>1.4222881882882822E-3</c:v>
                </c:pt>
                <c:pt idx="10">
                  <c:v>1.5596138709024522E-3</c:v>
                </c:pt>
                <c:pt idx="11">
                  <c:v>1.7087676108970939E-3</c:v>
                </c:pt>
                <c:pt idx="12">
                  <c:v>1.8706592059092402E-3</c:v>
                </c:pt>
                <c:pt idx="13">
                  <c:v>2.0462647308179629E-3</c:v>
                </c:pt>
                <c:pt idx="14">
                  <c:v>2.2366318262239597E-3</c:v>
                </c:pt>
                <c:pt idx="15">
                  <c:v>2.4428854371860271E-3</c:v>
                </c:pt>
                <c:pt idx="16">
                  <c:v>2.6662340165852479E-3</c:v>
                </c:pt>
                <c:pt idx="17">
                  <c:v>2.9079762002336682E-3</c:v>
                </c:pt>
                <c:pt idx="18">
                  <c:v>3.1695079516798337E-3</c:v>
                </c:pt>
                <c:pt idx="19">
                  <c:v>3.4523301634127217E-3</c:v>
                </c:pt>
                <c:pt idx="20">
                  <c:v>3.7580566876749726E-3</c:v>
                </c:pt>
                <c:pt idx="21">
                  <c:v>4.0884227542452205E-3</c:v>
                </c:pt>
                <c:pt idx="22">
                  <c:v>4.4452937142599406E-3</c:v>
                </c:pt>
                <c:pt idx="23">
                  <c:v>4.8306740283938958E-3</c:v>
                </c:pt>
                <c:pt idx="24">
                  <c:v>5.2467163945469257E-3</c:v>
                </c:pt>
                <c:pt idx="25">
                  <c:v>5.6957308847122856E-3</c:v>
                </c:pt>
                <c:pt idx="26">
                  <c:v>6.1801939331356985E-3</c:v>
                </c:pt>
                <c:pt idx="27">
                  <c:v>6.7027569885207416E-3</c:v>
                </c:pt>
                <c:pt idx="28">
                  <c:v>7.2662546123094633E-3</c:v>
                </c:pt>
                <c:pt idx="29">
                  <c:v>7.8737117734968363E-3</c:v>
                </c:pt>
                <c:pt idx="30">
                  <c:v>8.5283500586730721E-3</c:v>
                </c:pt>
                <c:pt idx="31">
                  <c:v>9.2335924848004763E-3</c:v>
                </c:pt>
                <c:pt idx="32">
                  <c:v>9.9930665725123033E-3</c:v>
                </c:pt>
                <c:pt idx="33">
                  <c:v>1.0810605310474305E-2</c:v>
                </c:pt>
                <c:pt idx="34">
                  <c:v>1.169024561768257E-2</c:v>
                </c:pt>
                <c:pt idx="35">
                  <c:v>1.2636223891676273E-2</c:v>
                </c:pt>
                <c:pt idx="36">
                  <c:v>1.3652968217779199E-2</c:v>
                </c:pt>
                <c:pt idx="37">
                  <c:v>1.4745086808943372E-2</c:v>
                </c:pt>
                <c:pt idx="38">
                  <c:v>1.5917352248851102E-2</c:v>
                </c:pt>
                <c:pt idx="39">
                  <c:v>1.7174681123903298E-2</c:v>
                </c:pt>
                <c:pt idx="40">
                  <c:v>1.852210865377019E-2</c:v>
                </c:pt>
                <c:pt idx="41">
                  <c:v>1.9964757966371732E-2</c:v>
                </c:pt>
                <c:pt idx="42">
                  <c:v>2.1507803712380039E-2</c:v>
                </c:pt>
                <c:pt idx="43">
                  <c:v>2.3156429777264793E-2</c:v>
                </c:pt>
                <c:pt idx="44">
                  <c:v>2.4915780925926681E-2</c:v>
                </c:pt>
                <c:pt idx="45">
                  <c:v>2.6790908306152147E-2</c:v>
                </c:pt>
                <c:pt idx="46">
                  <c:v>2.8786708842172836E-2</c:v>
                </c:pt>
                <c:pt idx="47">
                  <c:v>3.0907858667812069E-2</c:v>
                </c:pt>
                <c:pt idx="48">
                  <c:v>3.3158740878893748E-2</c:v>
                </c:pt>
                <c:pt idx="49">
                  <c:v>3.5543368025155543E-2</c:v>
                </c:pt>
                <c:pt idx="50">
                  <c:v>3.8065299910755107E-2</c:v>
                </c:pt>
                <c:pt idx="51">
                  <c:v>4.072755742701864E-2</c:v>
                </c:pt>
                <c:pt idx="52">
                  <c:v>4.3532533298341183E-2</c:v>
                </c:pt>
                <c:pt idx="53">
                  <c:v>4.648190077867359E-2</c:v>
                </c:pt>
                <c:pt idx="54">
                  <c:v>4.9576521488029365E-2</c:v>
                </c:pt>
                <c:pt idx="55">
                  <c:v>5.281635372182733E-2</c:v>
                </c:pt>
                <c:pt idx="56">
                  <c:v>5.6200362696361958E-2</c:v>
                </c:pt>
                <c:pt idx="57">
                  <c:v>5.9726434306866083E-2</c:v>
                </c:pt>
                <c:pt idx="58">
                  <c:v>6.3391294066119167E-2</c:v>
                </c:pt>
                <c:pt idx="59">
                  <c:v>6.7190432957116616E-2</c:v>
                </c:pt>
                <c:pt idx="60">
                  <c:v>7.1118041968985787E-2</c:v>
                </c:pt>
                <c:pt idx="61">
                  <c:v>7.5166957087561659E-2</c:v>
                </c:pt>
                <c:pt idx="62">
                  <c:v>7.9328616477820926E-2</c:v>
                </c:pt>
                <c:pt idx="63">
                  <c:v>8.3593031522408948E-2</c:v>
                </c:pt>
                <c:pt idx="64">
                  <c:v>8.7948773267278429E-2</c:v>
                </c:pt>
                <c:pt idx="65">
                  <c:v>9.2382975671412654E-2</c:v>
                </c:pt>
                <c:pt idx="66">
                  <c:v>9.6881356863160642E-2</c:v>
                </c:pt>
                <c:pt idx="67">
                  <c:v>0.10142825937236516</c:v>
                </c:pt>
                <c:pt idx="68">
                  <c:v>0.10600671003783319</c:v>
                </c:pt>
                <c:pt idx="69">
                  <c:v>0.1105984999875038</c:v>
                </c:pt>
                <c:pt idx="70">
                  <c:v>0.11518428475872237</c:v>
                </c:pt>
                <c:pt idx="71">
                  <c:v>0.11974370427415923</c:v>
                </c:pt>
                <c:pt idx="72">
                  <c:v>0.12425552202186549</c:v>
                </c:pt>
                <c:pt idx="73">
                  <c:v>0.12869778241326579</c:v>
                </c:pt>
                <c:pt idx="74">
                  <c:v>0.13304798491870035</c:v>
                </c:pt>
                <c:pt idx="75">
                  <c:v>0.13728327321501377</c:v>
                </c:pt>
                <c:pt idx="76">
                  <c:v>0.14138063723242345</c:v>
                </c:pt>
                <c:pt idx="77">
                  <c:v>0.14531712566722926</c:v>
                </c:pt>
                <c:pt idx="78">
                  <c:v>0.14907006624131564</c:v>
                </c:pt>
                <c:pt idx="79">
                  <c:v>0.15261729074679165</c:v>
                </c:pt>
                <c:pt idx="80">
                  <c:v>0.15593736172168832</c:v>
                </c:pt>
                <c:pt idx="81">
                  <c:v>0.15900979746656368</c:v>
                </c:pt>
                <c:pt idx="82">
                  <c:v>0.16181529203713169</c:v>
                </c:pt>
                <c:pt idx="83">
                  <c:v>0.16433592683822049</c:v>
                </c:pt>
                <c:pt idx="84">
                  <c:v>0.16655537050155095</c:v>
                </c:pt>
                <c:pt idx="85">
                  <c:v>0.16845906385444642</c:v>
                </c:pt>
                <c:pt idx="86">
                  <c:v>0.17003438697741219</c:v>
                </c:pt>
                <c:pt idx="87">
                  <c:v>0.17127080560263469</c:v>
                </c:pt>
                <c:pt idx="88">
                  <c:v>0.17215999441829705</c:v>
                </c:pt>
                <c:pt idx="89">
                  <c:v>0.17269593520909274</c:v>
                </c:pt>
                <c:pt idx="90">
                  <c:v>0.17287498817395416</c:v>
                </c:pt>
                <c:pt idx="91">
                  <c:v>0.17269593520909288</c:v>
                </c:pt>
                <c:pt idx="92">
                  <c:v>0.1721599944182973</c:v>
                </c:pt>
                <c:pt idx="93">
                  <c:v>0.17127080560263511</c:v>
                </c:pt>
                <c:pt idx="94">
                  <c:v>0.17003438697741274</c:v>
                </c:pt>
                <c:pt idx="95">
                  <c:v>0.16845906385444709</c:v>
                </c:pt>
                <c:pt idx="96">
                  <c:v>0.16655537050155175</c:v>
                </c:pt>
                <c:pt idx="97">
                  <c:v>0.1643359268382214</c:v>
                </c:pt>
                <c:pt idx="98">
                  <c:v>0.16181529203713269</c:v>
                </c:pt>
                <c:pt idx="99">
                  <c:v>0.15900979746656482</c:v>
                </c:pt>
                <c:pt idx="100">
                  <c:v>0.15593736172168896</c:v>
                </c:pt>
                <c:pt idx="101">
                  <c:v>0.15261729074679231</c:v>
                </c:pt>
                <c:pt idx="102">
                  <c:v>0.14907006624131633</c:v>
                </c:pt>
                <c:pt idx="103">
                  <c:v>0.14531712566723001</c:v>
                </c:pt>
                <c:pt idx="104">
                  <c:v>0.14138063723242425</c:v>
                </c:pt>
                <c:pt idx="105">
                  <c:v>0.1372832732150146</c:v>
                </c:pt>
                <c:pt idx="106">
                  <c:v>0.13304798491870121</c:v>
                </c:pt>
                <c:pt idx="107">
                  <c:v>0.12869778241326668</c:v>
                </c:pt>
                <c:pt idx="108">
                  <c:v>0.12425552202186642</c:v>
                </c:pt>
                <c:pt idx="109">
                  <c:v>0.11974370427416016</c:v>
                </c:pt>
                <c:pt idx="110">
                  <c:v>0.1151842847587233</c:v>
                </c:pt>
                <c:pt idx="111">
                  <c:v>0.11059849998750478</c:v>
                </c:pt>
                <c:pt idx="112">
                  <c:v>0.1060067100378341</c:v>
                </c:pt>
                <c:pt idx="113">
                  <c:v>0.10142825937236612</c:v>
                </c:pt>
                <c:pt idx="114">
                  <c:v>9.6881356863161572E-2</c:v>
                </c:pt>
                <c:pt idx="115">
                  <c:v>9.238297567141357E-2</c:v>
                </c:pt>
                <c:pt idx="116">
                  <c:v>8.7948773267279318E-2</c:v>
                </c:pt>
                <c:pt idx="117">
                  <c:v>8.359303152240985E-2</c:v>
                </c:pt>
                <c:pt idx="118">
                  <c:v>7.9328616477821787E-2</c:v>
                </c:pt>
                <c:pt idx="119">
                  <c:v>7.5166957087562519E-2</c:v>
                </c:pt>
                <c:pt idx="120">
                  <c:v>7.1118041968986606E-2</c:v>
                </c:pt>
                <c:pt idx="121">
                  <c:v>6.7190432957117394E-2</c:v>
                </c:pt>
                <c:pt idx="122">
                  <c:v>6.3391294066119916E-2</c:v>
                </c:pt>
                <c:pt idx="123">
                  <c:v>5.9726434306866791E-2</c:v>
                </c:pt>
                <c:pt idx="124">
                  <c:v>5.620036269636261E-2</c:v>
                </c:pt>
                <c:pt idx="125">
                  <c:v>5.2816353721827941E-2</c:v>
                </c:pt>
                <c:pt idx="126">
                  <c:v>4.9576521488029948E-2</c:v>
                </c:pt>
                <c:pt idx="127">
                  <c:v>4.6481900778674132E-2</c:v>
                </c:pt>
                <c:pt idx="128">
                  <c:v>4.3532533298341683E-2</c:v>
                </c:pt>
                <c:pt idx="129">
                  <c:v>4.0727557427019098E-2</c:v>
                </c:pt>
                <c:pt idx="130">
                  <c:v>3.8065299910755523E-2</c:v>
                </c:pt>
                <c:pt idx="131">
                  <c:v>3.5543368025155932E-2</c:v>
                </c:pt>
                <c:pt idx="132">
                  <c:v>3.3158740878894116E-2</c:v>
                </c:pt>
                <c:pt idx="133">
                  <c:v>3.0907858667812406E-2</c:v>
                </c:pt>
                <c:pt idx="134">
                  <c:v>2.8786708842173131E-2</c:v>
                </c:pt>
                <c:pt idx="135">
                  <c:v>2.6790908306152425E-2</c:v>
                </c:pt>
                <c:pt idx="136">
                  <c:v>2.4915780925926931E-2</c:v>
                </c:pt>
                <c:pt idx="137">
                  <c:v>2.3156429777265015E-2</c:v>
                </c:pt>
                <c:pt idx="138">
                  <c:v>2.1507803712380241E-2</c:v>
                </c:pt>
                <c:pt idx="139">
                  <c:v>1.9964757966371923E-2</c:v>
                </c:pt>
                <c:pt idx="140">
                  <c:v>1.8522108653770367E-2</c:v>
                </c:pt>
                <c:pt idx="141">
                  <c:v>1.7174681123903454E-2</c:v>
                </c:pt>
                <c:pt idx="142">
                  <c:v>1.5917352248851258E-2</c:v>
                </c:pt>
                <c:pt idx="143">
                  <c:v>1.4745086808943512E-2</c:v>
                </c:pt>
                <c:pt idx="144">
                  <c:v>1.3652968217779331E-2</c:v>
                </c:pt>
                <c:pt idx="145">
                  <c:v>1.2636223891676398E-2</c:v>
                </c:pt>
                <c:pt idx="146">
                  <c:v>1.1690245617682685E-2</c:v>
                </c:pt>
                <c:pt idx="147">
                  <c:v>1.0810605310474411E-2</c:v>
                </c:pt>
                <c:pt idx="148">
                  <c:v>9.9930665725124022E-3</c:v>
                </c:pt>
                <c:pt idx="149">
                  <c:v>9.23359248480057E-3</c:v>
                </c:pt>
                <c:pt idx="150">
                  <c:v>8.5283500586731571E-3</c:v>
                </c:pt>
                <c:pt idx="151">
                  <c:v>7.8737117734969109E-3</c:v>
                </c:pt>
                <c:pt idx="152">
                  <c:v>7.2662546123095336E-3</c:v>
                </c:pt>
                <c:pt idx="153">
                  <c:v>6.7027569885208067E-3</c:v>
                </c:pt>
                <c:pt idx="154">
                  <c:v>6.1801939331357601E-3</c:v>
                </c:pt>
                <c:pt idx="155">
                  <c:v>5.6957308847123394E-3</c:v>
                </c:pt>
                <c:pt idx="156">
                  <c:v>5.2467163945469795E-3</c:v>
                </c:pt>
                <c:pt idx="157">
                  <c:v>4.8306740283939444E-3</c:v>
                </c:pt>
                <c:pt idx="158">
                  <c:v>4.445293714259984E-3</c:v>
                </c:pt>
                <c:pt idx="159">
                  <c:v>4.088422754245263E-3</c:v>
                </c:pt>
                <c:pt idx="160">
                  <c:v>3.7580566876750099E-3</c:v>
                </c:pt>
                <c:pt idx="161">
                  <c:v>3.4523301634127564E-3</c:v>
                </c:pt>
                <c:pt idx="162">
                  <c:v>3.1695079516798671E-3</c:v>
                </c:pt>
                <c:pt idx="163">
                  <c:v>2.907976200233699E-3</c:v>
                </c:pt>
                <c:pt idx="164">
                  <c:v>2.666234016585277E-3</c:v>
                </c:pt>
                <c:pt idx="165">
                  <c:v>2.4428854371860527E-3</c:v>
                </c:pt>
                <c:pt idx="166">
                  <c:v>2.2366318262239835E-3</c:v>
                </c:pt>
                <c:pt idx="167">
                  <c:v>2.0462647308179846E-3</c:v>
                </c:pt>
                <c:pt idx="168">
                  <c:v>1.8706592059092608E-3</c:v>
                </c:pt>
                <c:pt idx="169">
                  <c:v>1.7087676108971121E-3</c:v>
                </c:pt>
                <c:pt idx="170">
                  <c:v>1.5596138709024696E-3</c:v>
                </c:pt>
                <c:pt idx="171">
                  <c:v>1.422288188288298E-3</c:v>
                </c:pt>
                <c:pt idx="172">
                  <c:v>1.2959421845314431E-3</c:v>
                </c:pt>
                <c:pt idx="173">
                  <c:v>1.1797844485278734E-3</c:v>
                </c:pt>
                <c:pt idx="174">
                  <c:v>1.073076464724301E-3</c:v>
                </c:pt>
                <c:pt idx="175">
                  <c:v>9.7512889291026777E-4</c:v>
                </c:pt>
                <c:pt idx="176">
                  <c:v>8.8529817089110559E-4</c:v>
                </c:pt>
                <c:pt idx="177">
                  <c:v>8.02983411420811E-4</c:v>
                </c:pt>
                <c:pt idx="178">
                  <c:v>7.2762356554627468E-4</c:v>
                </c:pt>
                <c:pt idx="179">
                  <c:v>6.5869482575727563E-4</c:v>
                </c:pt>
                <c:pt idx="180">
                  <c:v>5.9570824392381357E-4</c:v>
                </c:pt>
                <c:pt idx="181">
                  <c:v>5.3820754082340284E-4</c:v>
                </c:pt>
                <c:pt idx="182">
                  <c:v>4.8576708602222413E-4</c:v>
                </c:pt>
                <c:pt idx="183">
                  <c:v>4.3799002889694308E-4</c:v>
                </c:pt>
                <c:pt idx="184">
                  <c:v>3.9450656360478034E-4</c:v>
                </c:pt>
                <c:pt idx="185">
                  <c:v>3.5497231277726351E-4</c:v>
                </c:pt>
                <c:pt idx="186">
                  <c:v>3.1906681658929348E-4</c:v>
                </c:pt>
                <c:pt idx="187">
                  <c:v>2.8649211561145168E-4</c:v>
                </c:pt>
                <c:pt idx="188">
                  <c:v>2.5697141747070665E-4</c:v>
                </c:pt>
                <c:pt idx="189">
                  <c:v>2.3024783881143136E-4</c:v>
                </c:pt>
                <c:pt idx="190">
                  <c:v>2.0608321535990469E-4</c:v>
                </c:pt>
                <c:pt idx="191">
                  <c:v>1.8425697405147803E-4</c:v>
                </c:pt>
                <c:pt idx="192">
                  <c:v>1.6456506218461044E-4</c:v>
                </c:pt>
                <c:pt idx="193">
                  <c:v>1.4681892942746888E-4</c:v>
                </c:pt>
                <c:pt idx="194">
                  <c:v>1.3084455923039319E-4</c:v>
                </c:pt>
                <c:pt idx="195">
                  <c:v>1.1648154680242932E-4</c:v>
                </c:pt>
                <c:pt idx="196">
                  <c:v>1.0358222130435812E-4</c:v>
                </c:pt>
                <c:pt idx="197">
                  <c:v>9.2010810306612575E-5</c:v>
                </c:pt>
                <c:pt idx="198">
                  <c:v>8.1642644870508056E-5</c:v>
                </c:pt>
                <c:pt idx="199">
                  <c:v>7.2363403847285188E-5</c:v>
                </c:pt>
                <c:pt idx="200">
                  <c:v>6.4068396162905158E-5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FC-4FDA-A058-EFC7356411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7372511"/>
        <c:axId val="457374911"/>
      </c:lineChart>
      <c:catAx>
        <c:axId val="457372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57374911"/>
        <c:crosses val="autoZero"/>
        <c:auto val="1"/>
        <c:lblAlgn val="ctr"/>
        <c:lblOffset val="100"/>
        <c:noMultiLvlLbl val="0"/>
      </c:catAx>
      <c:valAx>
        <c:axId val="457374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57372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407755267378047"/>
          <c:y val="0.8854288760421426"/>
          <c:w val="0.54255775110563609"/>
          <c:h val="0.114571123957857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QQ Plot Mixtura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'Ej 1 E  Bootstrap N=2000'!$W$6</c:f>
              <c:strCache>
                <c:ptCount val="1"/>
                <c:pt idx="0">
                  <c:v>Teóricos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'Ej 1 E  Bootstrap N=2000'!$V$7:$V$2005</c:f>
              <c:numCache>
                <c:formatCode>General</c:formatCode>
                <c:ptCount val="1999"/>
                <c:pt idx="0">
                  <c:v>-4.1088301669433651</c:v>
                </c:pt>
                <c:pt idx="1">
                  <c:v>-3.84221568297871</c:v>
                </c:pt>
                <c:pt idx="2">
                  <c:v>-3.8020865340183674</c:v>
                </c:pt>
                <c:pt idx="3">
                  <c:v>-3.6652180237195151</c:v>
                </c:pt>
                <c:pt idx="4">
                  <c:v>-3.6070558746838612</c:v>
                </c:pt>
                <c:pt idx="5">
                  <c:v>-3.4950204385241008</c:v>
                </c:pt>
                <c:pt idx="6">
                  <c:v>-3.3381923995368732</c:v>
                </c:pt>
                <c:pt idx="7">
                  <c:v>-3.0155601397678446</c:v>
                </c:pt>
                <c:pt idx="8">
                  <c:v>-2.8842090997694423</c:v>
                </c:pt>
                <c:pt idx="9">
                  <c:v>-2.7995314676524403</c:v>
                </c:pt>
                <c:pt idx="10">
                  <c:v>-2.7231233109689112</c:v>
                </c:pt>
                <c:pt idx="11">
                  <c:v>-2.6642024303507768</c:v>
                </c:pt>
                <c:pt idx="12">
                  <c:v>-2.6484266277021535</c:v>
                </c:pt>
                <c:pt idx="13">
                  <c:v>-2.6421739967839595</c:v>
                </c:pt>
                <c:pt idx="14">
                  <c:v>-2.583711766237998</c:v>
                </c:pt>
                <c:pt idx="15">
                  <c:v>-2.5566513736994296</c:v>
                </c:pt>
                <c:pt idx="16">
                  <c:v>-2.4194646079849744</c:v>
                </c:pt>
                <c:pt idx="17">
                  <c:v>-2.4165078663534594</c:v>
                </c:pt>
                <c:pt idx="18">
                  <c:v>-2.3643385512937951</c:v>
                </c:pt>
                <c:pt idx="19">
                  <c:v>-2.3450789298771575</c:v>
                </c:pt>
                <c:pt idx="20">
                  <c:v>-2.3388750511249818</c:v>
                </c:pt>
                <c:pt idx="21">
                  <c:v>-2.3195690312235162</c:v>
                </c:pt>
                <c:pt idx="22">
                  <c:v>-2.3183698555072687</c:v>
                </c:pt>
                <c:pt idx="23">
                  <c:v>-2.3149197510866779</c:v>
                </c:pt>
                <c:pt idx="24">
                  <c:v>-2.3106786324284365</c:v>
                </c:pt>
                <c:pt idx="25">
                  <c:v>-2.2860560357291519</c:v>
                </c:pt>
                <c:pt idx="26">
                  <c:v>-2.2850110099204555</c:v>
                </c:pt>
                <c:pt idx="27">
                  <c:v>-2.2613385667604184</c:v>
                </c:pt>
                <c:pt idx="28">
                  <c:v>-2.2026861543287137</c:v>
                </c:pt>
                <c:pt idx="29">
                  <c:v>-2.2025214961359589</c:v>
                </c:pt>
                <c:pt idx="30">
                  <c:v>-2.1842784596761295</c:v>
                </c:pt>
                <c:pt idx="31">
                  <c:v>-2.1640174007033979</c:v>
                </c:pt>
                <c:pt idx="32">
                  <c:v>-2.1600771167929458</c:v>
                </c:pt>
                <c:pt idx="33">
                  <c:v>-2.1452405146783984</c:v>
                </c:pt>
                <c:pt idx="34">
                  <c:v>-2.1365792402027854</c:v>
                </c:pt>
                <c:pt idx="35">
                  <c:v>-2.1365653798472626</c:v>
                </c:pt>
                <c:pt idx="36">
                  <c:v>-2.1183950661547817</c:v>
                </c:pt>
                <c:pt idx="37">
                  <c:v>-2.1052229075640372</c:v>
                </c:pt>
                <c:pt idx="38">
                  <c:v>-2.1011021517222055</c:v>
                </c:pt>
                <c:pt idx="39">
                  <c:v>-2.0900471999916381</c:v>
                </c:pt>
                <c:pt idx="40">
                  <c:v>-2.0732271217702327</c:v>
                </c:pt>
                <c:pt idx="41">
                  <c:v>-2.0302847128304813</c:v>
                </c:pt>
                <c:pt idx="42">
                  <c:v>-2.0143085427127052</c:v>
                </c:pt>
                <c:pt idx="43">
                  <c:v>-2.0131429376589471</c:v>
                </c:pt>
                <c:pt idx="44">
                  <c:v>-2.0125517437489284</c:v>
                </c:pt>
                <c:pt idx="45">
                  <c:v>-2.0116130730566462</c:v>
                </c:pt>
                <c:pt idx="46">
                  <c:v>-1.9949609277755405</c:v>
                </c:pt>
                <c:pt idx="47">
                  <c:v>-1.9785523046546556</c:v>
                </c:pt>
                <c:pt idx="48">
                  <c:v>-1.9755444834577021</c:v>
                </c:pt>
                <c:pt idx="49">
                  <c:v>-1.9608777030575941</c:v>
                </c:pt>
                <c:pt idx="50">
                  <c:v>-1.9489565616588802</c:v>
                </c:pt>
                <c:pt idx="51">
                  <c:v>-1.9225561675982084</c:v>
                </c:pt>
                <c:pt idx="52">
                  <c:v>-1.9165993125865008</c:v>
                </c:pt>
                <c:pt idx="53">
                  <c:v>-1.9011273015683969</c:v>
                </c:pt>
                <c:pt idx="54">
                  <c:v>-1.8881619367626552</c:v>
                </c:pt>
                <c:pt idx="55">
                  <c:v>-1.8878193399404322</c:v>
                </c:pt>
                <c:pt idx="56">
                  <c:v>-1.8575460724708845</c:v>
                </c:pt>
                <c:pt idx="57">
                  <c:v>-1.8564489152357491</c:v>
                </c:pt>
                <c:pt idx="58">
                  <c:v>-1.8464093565822672</c:v>
                </c:pt>
                <c:pt idx="59">
                  <c:v>-1.845049403894544</c:v>
                </c:pt>
                <c:pt idx="60">
                  <c:v>-1.8341961139186207</c:v>
                </c:pt>
                <c:pt idx="61">
                  <c:v>-1.8258838137640363</c:v>
                </c:pt>
                <c:pt idx="62">
                  <c:v>-1.8215458638793918</c:v>
                </c:pt>
                <c:pt idx="63">
                  <c:v>-1.8141085018029877</c:v>
                </c:pt>
                <c:pt idx="64">
                  <c:v>-1.8122144470186012</c:v>
                </c:pt>
                <c:pt idx="65">
                  <c:v>-1.8030874820166503</c:v>
                </c:pt>
                <c:pt idx="66">
                  <c:v>-1.7963646138404308</c:v>
                </c:pt>
                <c:pt idx="67">
                  <c:v>-1.790047273563256</c:v>
                </c:pt>
                <c:pt idx="68">
                  <c:v>-1.7754286593076314</c:v>
                </c:pt>
                <c:pt idx="69">
                  <c:v>-1.766203322699579</c:v>
                </c:pt>
                <c:pt idx="70">
                  <c:v>-1.7661458798185385</c:v>
                </c:pt>
                <c:pt idx="71">
                  <c:v>-1.764101314236646</c:v>
                </c:pt>
                <c:pt idx="72">
                  <c:v>-1.7410899195054645</c:v>
                </c:pt>
                <c:pt idx="73">
                  <c:v>-1.7407387569365667</c:v>
                </c:pt>
                <c:pt idx="74">
                  <c:v>-1.737089988504088</c:v>
                </c:pt>
                <c:pt idx="75">
                  <c:v>-1.7355731075722824</c:v>
                </c:pt>
                <c:pt idx="76">
                  <c:v>-1.7295634884174576</c:v>
                </c:pt>
                <c:pt idx="77">
                  <c:v>-1.7276330734305052</c:v>
                </c:pt>
                <c:pt idx="78">
                  <c:v>-1.7249342173039504</c:v>
                </c:pt>
                <c:pt idx="79">
                  <c:v>-1.719881424376638</c:v>
                </c:pt>
                <c:pt idx="80">
                  <c:v>-1.7172520926566144</c:v>
                </c:pt>
                <c:pt idx="81">
                  <c:v>-1.7009104611180292</c:v>
                </c:pt>
                <c:pt idx="82">
                  <c:v>-1.6995266478032085</c:v>
                </c:pt>
                <c:pt idx="83">
                  <c:v>-1.6963616410508384</c:v>
                </c:pt>
                <c:pt idx="84">
                  <c:v>-1.6935844628995402</c:v>
                </c:pt>
                <c:pt idx="85">
                  <c:v>-1.6930590286578107</c:v>
                </c:pt>
                <c:pt idx="86">
                  <c:v>-1.6927018755690817</c:v>
                </c:pt>
                <c:pt idx="87">
                  <c:v>-1.6911141261862528</c:v>
                </c:pt>
                <c:pt idx="88">
                  <c:v>-1.6899726005629958</c:v>
                </c:pt>
                <c:pt idx="89">
                  <c:v>-1.6887927381637056</c:v>
                </c:pt>
                <c:pt idx="90">
                  <c:v>-1.6857969124854832</c:v>
                </c:pt>
                <c:pt idx="91">
                  <c:v>-1.6727261250157499</c:v>
                </c:pt>
                <c:pt idx="92">
                  <c:v>-1.6697046293947211</c:v>
                </c:pt>
                <c:pt idx="93">
                  <c:v>-1.6650045589753888</c:v>
                </c:pt>
                <c:pt idx="94">
                  <c:v>-1.6518226218574672</c:v>
                </c:pt>
                <c:pt idx="95">
                  <c:v>-1.6434078511131036</c:v>
                </c:pt>
                <c:pt idx="96">
                  <c:v>-1.6419615963077936</c:v>
                </c:pt>
                <c:pt idx="97">
                  <c:v>-1.636325047247033</c:v>
                </c:pt>
                <c:pt idx="98">
                  <c:v>-1.6270109699782762</c:v>
                </c:pt>
                <c:pt idx="99">
                  <c:v>-1.6193640688718374</c:v>
                </c:pt>
                <c:pt idx="100">
                  <c:v>-1.6156677492663409</c:v>
                </c:pt>
                <c:pt idx="101">
                  <c:v>-1.6125705770264487</c:v>
                </c:pt>
                <c:pt idx="102">
                  <c:v>-1.6083252690874619</c:v>
                </c:pt>
                <c:pt idx="103">
                  <c:v>-1.6075355786919037</c:v>
                </c:pt>
                <c:pt idx="104">
                  <c:v>-1.5979360146998685</c:v>
                </c:pt>
                <c:pt idx="105">
                  <c:v>-1.5971873601072295</c:v>
                </c:pt>
                <c:pt idx="106">
                  <c:v>-1.5942473156183594</c:v>
                </c:pt>
                <c:pt idx="107">
                  <c:v>-1.5920863729104784</c:v>
                </c:pt>
                <c:pt idx="108">
                  <c:v>-1.5916017751742462</c:v>
                </c:pt>
                <c:pt idx="109">
                  <c:v>-1.5863947150725823</c:v>
                </c:pt>
                <c:pt idx="110">
                  <c:v>-1.5747093961264211</c:v>
                </c:pt>
                <c:pt idx="111">
                  <c:v>-1.5702398180527299</c:v>
                </c:pt>
                <c:pt idx="112">
                  <c:v>-1.5693284930939406</c:v>
                </c:pt>
                <c:pt idx="113">
                  <c:v>-1.5653384959708414</c:v>
                </c:pt>
                <c:pt idx="114">
                  <c:v>-1.5620894602690976</c:v>
                </c:pt>
                <c:pt idx="115">
                  <c:v>-1.559954722506635</c:v>
                </c:pt>
                <c:pt idx="116">
                  <c:v>-1.5570093940090028</c:v>
                </c:pt>
                <c:pt idx="117">
                  <c:v>-1.5434747845257972</c:v>
                </c:pt>
                <c:pt idx="118">
                  <c:v>-1.5412047171980789</c:v>
                </c:pt>
                <c:pt idx="119">
                  <c:v>-1.540249792022881</c:v>
                </c:pt>
                <c:pt idx="120">
                  <c:v>-1.529091950200582</c:v>
                </c:pt>
                <c:pt idx="121">
                  <c:v>-1.5288892342402347</c:v>
                </c:pt>
                <c:pt idx="122">
                  <c:v>-1.522218592975469</c:v>
                </c:pt>
                <c:pt idx="123">
                  <c:v>-1.5218526422691314</c:v>
                </c:pt>
                <c:pt idx="124">
                  <c:v>-1.5149145586256056</c:v>
                </c:pt>
                <c:pt idx="125">
                  <c:v>-1.5100244648534638</c:v>
                </c:pt>
                <c:pt idx="126">
                  <c:v>-1.5085726033050111</c:v>
                </c:pt>
                <c:pt idx="127">
                  <c:v>-1.5045720377898804</c:v>
                </c:pt>
                <c:pt idx="128">
                  <c:v>-1.4902468245658669</c:v>
                </c:pt>
                <c:pt idx="129">
                  <c:v>-1.4852946344040239</c:v>
                </c:pt>
                <c:pt idx="130">
                  <c:v>-1.483119957871063</c:v>
                </c:pt>
                <c:pt idx="131">
                  <c:v>-1.4802631601154919</c:v>
                </c:pt>
                <c:pt idx="132">
                  <c:v>-1.474175957984428</c:v>
                </c:pt>
                <c:pt idx="133">
                  <c:v>-1.4738817687888888</c:v>
                </c:pt>
                <c:pt idx="134">
                  <c:v>-1.45866366557923</c:v>
                </c:pt>
                <c:pt idx="135">
                  <c:v>-1.4573458880953651</c:v>
                </c:pt>
                <c:pt idx="136">
                  <c:v>-1.4543536630929998</c:v>
                </c:pt>
                <c:pt idx="137">
                  <c:v>-1.4453015456048748</c:v>
                </c:pt>
                <c:pt idx="138">
                  <c:v>-1.4445878155782814</c:v>
                </c:pt>
                <c:pt idx="139">
                  <c:v>-1.4431323697863143</c:v>
                </c:pt>
                <c:pt idx="140">
                  <c:v>-1.4417788040475461</c:v>
                </c:pt>
                <c:pt idx="141">
                  <c:v>-1.4404119182536834</c:v>
                </c:pt>
                <c:pt idx="142">
                  <c:v>-1.4397368421405745</c:v>
                </c:pt>
                <c:pt idx="143">
                  <c:v>-1.439299596561358</c:v>
                </c:pt>
                <c:pt idx="144">
                  <c:v>-1.4381633198150752</c:v>
                </c:pt>
                <c:pt idx="145">
                  <c:v>-1.4334302244853863</c:v>
                </c:pt>
                <c:pt idx="146">
                  <c:v>-1.4313399142950227</c:v>
                </c:pt>
                <c:pt idx="147">
                  <c:v>-1.4232327883633089</c:v>
                </c:pt>
                <c:pt idx="148">
                  <c:v>-1.4137448549589762</c:v>
                </c:pt>
                <c:pt idx="149">
                  <c:v>-1.4133379419377332</c:v>
                </c:pt>
                <c:pt idx="150">
                  <c:v>-1.3950461100792442</c:v>
                </c:pt>
                <c:pt idx="151">
                  <c:v>-1.3923904233374289</c:v>
                </c:pt>
                <c:pt idx="152">
                  <c:v>-1.3919679003518768</c:v>
                </c:pt>
                <c:pt idx="153">
                  <c:v>-1.3911645929840779</c:v>
                </c:pt>
                <c:pt idx="154">
                  <c:v>-1.3862068656482613</c:v>
                </c:pt>
                <c:pt idx="155">
                  <c:v>-1.3830189309944818</c:v>
                </c:pt>
                <c:pt idx="156">
                  <c:v>-1.3819311042107967</c:v>
                </c:pt>
                <c:pt idx="157">
                  <c:v>-1.3781284838279617</c:v>
                </c:pt>
                <c:pt idx="158">
                  <c:v>-1.3780287370780828</c:v>
                </c:pt>
                <c:pt idx="159">
                  <c:v>-1.3715933820253683</c:v>
                </c:pt>
                <c:pt idx="160">
                  <c:v>-1.3685392313198996</c:v>
                </c:pt>
                <c:pt idx="161">
                  <c:v>-1.3681332368915724</c:v>
                </c:pt>
                <c:pt idx="162">
                  <c:v>-1.367439396479845</c:v>
                </c:pt>
                <c:pt idx="163">
                  <c:v>-1.3636316994730233</c:v>
                </c:pt>
                <c:pt idx="164">
                  <c:v>-1.3600621064415856</c:v>
                </c:pt>
                <c:pt idx="165">
                  <c:v>-1.358906715027359</c:v>
                </c:pt>
                <c:pt idx="166">
                  <c:v>-1.3534836274197133</c:v>
                </c:pt>
                <c:pt idx="167">
                  <c:v>-1.3493965087005193</c:v>
                </c:pt>
                <c:pt idx="168">
                  <c:v>-1.3483128708218293</c:v>
                </c:pt>
                <c:pt idx="169">
                  <c:v>-1.3474737193292159</c:v>
                </c:pt>
                <c:pt idx="170">
                  <c:v>-1.3463360509233226</c:v>
                </c:pt>
                <c:pt idx="171">
                  <c:v>-1.3285983845214722</c:v>
                </c:pt>
                <c:pt idx="172">
                  <c:v>-1.3246037458722413</c:v>
                </c:pt>
                <c:pt idx="173">
                  <c:v>-1.3214079851572627</c:v>
                </c:pt>
                <c:pt idx="174">
                  <c:v>-1.3164633497632519</c:v>
                </c:pt>
                <c:pt idx="175">
                  <c:v>-1.3133584618999599</c:v>
                </c:pt>
                <c:pt idx="176">
                  <c:v>-1.3124054876727311</c:v>
                </c:pt>
                <c:pt idx="177">
                  <c:v>-1.312283608373481</c:v>
                </c:pt>
                <c:pt idx="178">
                  <c:v>-1.310293083653673</c:v>
                </c:pt>
                <c:pt idx="179">
                  <c:v>-1.3066772915813003</c:v>
                </c:pt>
                <c:pt idx="180">
                  <c:v>-1.3053258050081951</c:v>
                </c:pt>
                <c:pt idx="181">
                  <c:v>-1.3033413930144917</c:v>
                </c:pt>
                <c:pt idx="182">
                  <c:v>-1.3016425568543375</c:v>
                </c:pt>
                <c:pt idx="183">
                  <c:v>-1.2909974969771492</c:v>
                </c:pt>
                <c:pt idx="184">
                  <c:v>-1.2896596588088789</c:v>
                </c:pt>
                <c:pt idx="185">
                  <c:v>-1.289520957112896</c:v>
                </c:pt>
                <c:pt idx="186">
                  <c:v>-1.2892475106941421</c:v>
                </c:pt>
                <c:pt idx="187">
                  <c:v>-1.2856012823313259</c:v>
                </c:pt>
                <c:pt idx="188">
                  <c:v>-1.2813991348567739</c:v>
                </c:pt>
                <c:pt idx="189">
                  <c:v>-1.2789848353679272</c:v>
                </c:pt>
                <c:pt idx="190">
                  <c:v>-1.2779889551817376</c:v>
                </c:pt>
                <c:pt idx="191">
                  <c:v>-1.2754760019796683</c:v>
                </c:pt>
                <c:pt idx="192">
                  <c:v>-1.2609092360761462</c:v>
                </c:pt>
                <c:pt idx="193">
                  <c:v>-1.2588515713565662</c:v>
                </c:pt>
                <c:pt idx="194">
                  <c:v>-1.2580273353344851</c:v>
                </c:pt>
                <c:pt idx="195">
                  <c:v>-1.2487303597951847</c:v>
                </c:pt>
                <c:pt idx="196">
                  <c:v>-1.2443210835930059</c:v>
                </c:pt>
                <c:pt idx="197">
                  <c:v>-1.2408475908823682</c:v>
                </c:pt>
                <c:pt idx="198">
                  <c:v>-1.2404575462329861</c:v>
                </c:pt>
                <c:pt idx="199">
                  <c:v>-1.238297252274678</c:v>
                </c:pt>
                <c:pt idx="200">
                  <c:v>-1.2336445812015349</c:v>
                </c:pt>
                <c:pt idx="201">
                  <c:v>-1.2295145084820551</c:v>
                </c:pt>
                <c:pt idx="202">
                  <c:v>-1.2285725072514151</c:v>
                </c:pt>
                <c:pt idx="203">
                  <c:v>-1.2240803401581881</c:v>
                </c:pt>
                <c:pt idx="204">
                  <c:v>-1.2228230907040432</c:v>
                </c:pt>
                <c:pt idx="205">
                  <c:v>-1.2220959125098796</c:v>
                </c:pt>
                <c:pt idx="206">
                  <c:v>-1.2199499459833862</c:v>
                </c:pt>
                <c:pt idx="207">
                  <c:v>-1.218972095680122</c:v>
                </c:pt>
                <c:pt idx="208">
                  <c:v>-1.2142443566903869</c:v>
                </c:pt>
                <c:pt idx="209">
                  <c:v>-1.2133963300189585</c:v>
                </c:pt>
                <c:pt idx="210">
                  <c:v>-1.2132305731576314</c:v>
                </c:pt>
                <c:pt idx="211">
                  <c:v>-1.2128206734535416</c:v>
                </c:pt>
                <c:pt idx="212">
                  <c:v>-1.211856999758661</c:v>
                </c:pt>
                <c:pt idx="213">
                  <c:v>-1.2101639033344478</c:v>
                </c:pt>
                <c:pt idx="214">
                  <c:v>-1.2093860595144952</c:v>
                </c:pt>
                <c:pt idx="215">
                  <c:v>-1.2069807741689886</c:v>
                </c:pt>
                <c:pt idx="216">
                  <c:v>-1.2065769059851474</c:v>
                </c:pt>
                <c:pt idx="217">
                  <c:v>-1.201317636484283</c:v>
                </c:pt>
                <c:pt idx="218">
                  <c:v>-1.1996910746125256</c:v>
                </c:pt>
                <c:pt idx="219">
                  <c:v>-1.1920342206564842</c:v>
                </c:pt>
                <c:pt idx="220">
                  <c:v>-1.1908552276448967</c:v>
                </c:pt>
                <c:pt idx="221">
                  <c:v>-1.1905780103716641</c:v>
                </c:pt>
                <c:pt idx="222">
                  <c:v>-1.1848772358766595</c:v>
                </c:pt>
                <c:pt idx="223">
                  <c:v>-1.1815069630058062</c:v>
                </c:pt>
                <c:pt idx="224">
                  <c:v>-1.1797003169364633</c:v>
                </c:pt>
                <c:pt idx="225">
                  <c:v>-1.1752370851870362</c:v>
                </c:pt>
                <c:pt idx="226">
                  <c:v>-1.174992049992857</c:v>
                </c:pt>
                <c:pt idx="227">
                  <c:v>-1.1722718176843565</c:v>
                </c:pt>
                <c:pt idx="228">
                  <c:v>-1.1711869495164184</c:v>
                </c:pt>
                <c:pt idx="229">
                  <c:v>-1.1660419013887839</c:v>
                </c:pt>
                <c:pt idx="230">
                  <c:v>-1.1638096546244383</c:v>
                </c:pt>
                <c:pt idx="231">
                  <c:v>-1.1602336630354886</c:v>
                </c:pt>
                <c:pt idx="232">
                  <c:v>-1.1592005760506232</c:v>
                </c:pt>
                <c:pt idx="233">
                  <c:v>-1.155702189996729</c:v>
                </c:pt>
                <c:pt idx="234">
                  <c:v>-1.1548057724151519</c:v>
                </c:pt>
                <c:pt idx="235">
                  <c:v>-1.1515728134183203</c:v>
                </c:pt>
                <c:pt idx="236">
                  <c:v>-1.1512037058583742</c:v>
                </c:pt>
                <c:pt idx="237">
                  <c:v>-1.1480295204781252</c:v>
                </c:pt>
                <c:pt idx="238">
                  <c:v>-1.1436126275068605</c:v>
                </c:pt>
                <c:pt idx="239">
                  <c:v>-1.1412487224904022</c:v>
                </c:pt>
                <c:pt idx="240">
                  <c:v>-1.1393501107584132</c:v>
                </c:pt>
                <c:pt idx="241">
                  <c:v>-1.1356179883191695</c:v>
                </c:pt>
                <c:pt idx="242">
                  <c:v>-1.1314256326265282</c:v>
                </c:pt>
                <c:pt idx="243">
                  <c:v>-1.1306192748052288</c:v>
                </c:pt>
                <c:pt idx="244">
                  <c:v>-1.129673254348055</c:v>
                </c:pt>
                <c:pt idx="245">
                  <c:v>-1.1271149784348338</c:v>
                </c:pt>
                <c:pt idx="246">
                  <c:v>-1.1266038501174325</c:v>
                </c:pt>
                <c:pt idx="247">
                  <c:v>-1.1250615962904147</c:v>
                </c:pt>
                <c:pt idx="248">
                  <c:v>-1.1182695082852252</c:v>
                </c:pt>
                <c:pt idx="249">
                  <c:v>-1.1180680081030727</c:v>
                </c:pt>
                <c:pt idx="250">
                  <c:v>-1.1173349588410151</c:v>
                </c:pt>
                <c:pt idx="251">
                  <c:v>-1.1138009032898954</c:v>
                </c:pt>
                <c:pt idx="252">
                  <c:v>-1.1130295854942778</c:v>
                </c:pt>
                <c:pt idx="253">
                  <c:v>-1.1120186085333104</c:v>
                </c:pt>
                <c:pt idx="254">
                  <c:v>-1.1102370514459263</c:v>
                </c:pt>
                <c:pt idx="255">
                  <c:v>-1.1054900833311139</c:v>
                </c:pt>
                <c:pt idx="256">
                  <c:v>-1.1043333004624125</c:v>
                </c:pt>
                <c:pt idx="257">
                  <c:v>-1.1029200266138728</c:v>
                </c:pt>
                <c:pt idx="258">
                  <c:v>-1.1013836449801435</c:v>
                </c:pt>
                <c:pt idx="259">
                  <c:v>-1.0946313031381876</c:v>
                </c:pt>
                <c:pt idx="260">
                  <c:v>-1.0881680334891357</c:v>
                </c:pt>
                <c:pt idx="261">
                  <c:v>-1.0819066151710335</c:v>
                </c:pt>
                <c:pt idx="262">
                  <c:v>-1.0812173160856444</c:v>
                </c:pt>
                <c:pt idx="263">
                  <c:v>-1.0762610429561215</c:v>
                </c:pt>
                <c:pt idx="264">
                  <c:v>-1.0742169396502144</c:v>
                </c:pt>
                <c:pt idx="265">
                  <c:v>-1.0734437519509286</c:v>
                </c:pt>
                <c:pt idx="266">
                  <c:v>-1.0718715857876047</c:v>
                </c:pt>
                <c:pt idx="267">
                  <c:v>-1.0697457253148244</c:v>
                </c:pt>
                <c:pt idx="268">
                  <c:v>-1.0696968272918947</c:v>
                </c:pt>
                <c:pt idx="269">
                  <c:v>-1.0677116648324152</c:v>
                </c:pt>
                <c:pt idx="270">
                  <c:v>-1.0661606676443833</c:v>
                </c:pt>
                <c:pt idx="271">
                  <c:v>-1.0651089707307861</c:v>
                </c:pt>
                <c:pt idx="272">
                  <c:v>-1.0641692634058346</c:v>
                </c:pt>
                <c:pt idx="273">
                  <c:v>-1.0621075935269972</c:v>
                </c:pt>
                <c:pt idx="274">
                  <c:v>-1.062054008707161</c:v>
                </c:pt>
                <c:pt idx="275">
                  <c:v>-1.0615989194357232</c:v>
                </c:pt>
                <c:pt idx="276">
                  <c:v>-1.0578261671737403</c:v>
                </c:pt>
                <c:pt idx="277">
                  <c:v>-1.0566943000002802</c:v>
                </c:pt>
                <c:pt idx="278">
                  <c:v>-1.0524228240137199</c:v>
                </c:pt>
                <c:pt idx="279">
                  <c:v>-1.0501777074736975</c:v>
                </c:pt>
                <c:pt idx="280">
                  <c:v>-1.0493054154566004</c:v>
                </c:pt>
                <c:pt idx="281">
                  <c:v>-1.0432153315952259</c:v>
                </c:pt>
                <c:pt idx="282">
                  <c:v>-1.0429859460522271</c:v>
                </c:pt>
                <c:pt idx="283">
                  <c:v>-1.0416157673321307</c:v>
                </c:pt>
                <c:pt idx="284">
                  <c:v>-1.038006720136446</c:v>
                </c:pt>
                <c:pt idx="285">
                  <c:v>-1.0378763101319368</c:v>
                </c:pt>
                <c:pt idx="286">
                  <c:v>-1.0364304177215762</c:v>
                </c:pt>
                <c:pt idx="287">
                  <c:v>-1.0353418320851082</c:v>
                </c:pt>
                <c:pt idx="288">
                  <c:v>-1.0334871228092586</c:v>
                </c:pt>
                <c:pt idx="289">
                  <c:v>-1.0278527607629848</c:v>
                </c:pt>
                <c:pt idx="290">
                  <c:v>-1.0207900827869321</c:v>
                </c:pt>
                <c:pt idx="291">
                  <c:v>-1.0167505164060568</c:v>
                </c:pt>
                <c:pt idx="292">
                  <c:v>-1.0166542097115185</c:v>
                </c:pt>
                <c:pt idx="293">
                  <c:v>-1.0160423307160305</c:v>
                </c:pt>
                <c:pt idx="294">
                  <c:v>-1.0139906711707936</c:v>
                </c:pt>
                <c:pt idx="295">
                  <c:v>-1.0125088985804109</c:v>
                </c:pt>
                <c:pt idx="296">
                  <c:v>-1.0110083438346438</c:v>
                </c:pt>
                <c:pt idx="297">
                  <c:v>-1.0077668481716782</c:v>
                </c:pt>
                <c:pt idx="298">
                  <c:v>-1.0045141285120909</c:v>
                </c:pt>
                <c:pt idx="299">
                  <c:v>-0.99909088869310059</c:v>
                </c:pt>
                <c:pt idx="300">
                  <c:v>-0.9961913780890832</c:v>
                </c:pt>
                <c:pt idx="301">
                  <c:v>-0.99579447578583635</c:v>
                </c:pt>
                <c:pt idx="302">
                  <c:v>-0.99557566578126078</c:v>
                </c:pt>
                <c:pt idx="303">
                  <c:v>-0.99477320279360371</c:v>
                </c:pt>
                <c:pt idx="304">
                  <c:v>-0.99400547951995366</c:v>
                </c:pt>
                <c:pt idx="305">
                  <c:v>-0.99317009124177313</c:v>
                </c:pt>
                <c:pt idx="306">
                  <c:v>-0.99281769176132839</c:v>
                </c:pt>
                <c:pt idx="307">
                  <c:v>-0.98664562125447275</c:v>
                </c:pt>
                <c:pt idx="308">
                  <c:v>-0.98365216752015772</c:v>
                </c:pt>
                <c:pt idx="309">
                  <c:v>-0.98114681785257851</c:v>
                </c:pt>
                <c:pt idx="310">
                  <c:v>-0.97946629808410923</c:v>
                </c:pt>
                <c:pt idx="311">
                  <c:v>-0.97839636838545319</c:v>
                </c:pt>
                <c:pt idx="312">
                  <c:v>-0.97546721093242539</c:v>
                </c:pt>
                <c:pt idx="313">
                  <c:v>-0.97353255596033217</c:v>
                </c:pt>
                <c:pt idx="314">
                  <c:v>-0.97305618703660635</c:v>
                </c:pt>
                <c:pt idx="315">
                  <c:v>-0.97088245489465796</c:v>
                </c:pt>
                <c:pt idx="316">
                  <c:v>-0.96872489094354808</c:v>
                </c:pt>
                <c:pt idx="317">
                  <c:v>-0.96790922609914054</c:v>
                </c:pt>
                <c:pt idx="318">
                  <c:v>-0.96785346586758259</c:v>
                </c:pt>
                <c:pt idx="319">
                  <c:v>-0.96770388630206738</c:v>
                </c:pt>
                <c:pt idx="320">
                  <c:v>-0.96647025684831933</c:v>
                </c:pt>
                <c:pt idx="321">
                  <c:v>-0.9662034478559256</c:v>
                </c:pt>
                <c:pt idx="322">
                  <c:v>-0.96178495402953446</c:v>
                </c:pt>
                <c:pt idx="323">
                  <c:v>-0.95961435262440109</c:v>
                </c:pt>
                <c:pt idx="324">
                  <c:v>-0.95936186353972275</c:v>
                </c:pt>
                <c:pt idx="325">
                  <c:v>-0.9562749642272016</c:v>
                </c:pt>
                <c:pt idx="326">
                  <c:v>-0.95430928014702743</c:v>
                </c:pt>
                <c:pt idx="327">
                  <c:v>-0.95400343531812637</c:v>
                </c:pt>
                <c:pt idx="328">
                  <c:v>-0.95326891444411088</c:v>
                </c:pt>
                <c:pt idx="329">
                  <c:v>-0.95120760456865727</c:v>
                </c:pt>
                <c:pt idx="330">
                  <c:v>-0.95093244551197975</c:v>
                </c:pt>
                <c:pt idx="331">
                  <c:v>-0.9496818583060942</c:v>
                </c:pt>
                <c:pt idx="332">
                  <c:v>-0.94772864822579495</c:v>
                </c:pt>
                <c:pt idx="333">
                  <c:v>-0.94365287652037588</c:v>
                </c:pt>
                <c:pt idx="334">
                  <c:v>-0.93611050517245642</c:v>
                </c:pt>
                <c:pt idx="335">
                  <c:v>-0.93585792183496108</c:v>
                </c:pt>
                <c:pt idx="336">
                  <c:v>-0.93543810455241561</c:v>
                </c:pt>
                <c:pt idx="337">
                  <c:v>-0.92645620793330052</c:v>
                </c:pt>
                <c:pt idx="338">
                  <c:v>-0.92506203577217716</c:v>
                </c:pt>
                <c:pt idx="339">
                  <c:v>-0.92342805222028812</c:v>
                </c:pt>
                <c:pt idx="340">
                  <c:v>-0.91824115002396067</c:v>
                </c:pt>
                <c:pt idx="341">
                  <c:v>-0.91522450944780886</c:v>
                </c:pt>
                <c:pt idx="342">
                  <c:v>-0.91263516682368262</c:v>
                </c:pt>
                <c:pt idx="343">
                  <c:v>-0.91177347527090069</c:v>
                </c:pt>
                <c:pt idx="344">
                  <c:v>-0.90739555566723384</c:v>
                </c:pt>
                <c:pt idx="345">
                  <c:v>-0.90471988601548736</c:v>
                </c:pt>
                <c:pt idx="346">
                  <c:v>-0.9032142745325219</c:v>
                </c:pt>
                <c:pt idx="347">
                  <c:v>-0.90055362881103196</c:v>
                </c:pt>
                <c:pt idx="348">
                  <c:v>-0.89985679190922507</c:v>
                </c:pt>
                <c:pt idx="349">
                  <c:v>-0.89962650885184325</c:v>
                </c:pt>
                <c:pt idx="350">
                  <c:v>-0.89859883798666185</c:v>
                </c:pt>
                <c:pt idx="351">
                  <c:v>-0.89625291153560083</c:v>
                </c:pt>
                <c:pt idx="352">
                  <c:v>-0.89371702692667898</c:v>
                </c:pt>
                <c:pt idx="353">
                  <c:v>-0.89188638025342348</c:v>
                </c:pt>
                <c:pt idx="354">
                  <c:v>-0.88779120403049117</c:v>
                </c:pt>
                <c:pt idx="355">
                  <c:v>-0.88225293739798871</c:v>
                </c:pt>
                <c:pt idx="356">
                  <c:v>-0.88008884700647561</c:v>
                </c:pt>
                <c:pt idx="357">
                  <c:v>-0.87859027165795134</c:v>
                </c:pt>
                <c:pt idx="358">
                  <c:v>-0.87771061279764484</c:v>
                </c:pt>
                <c:pt idx="359">
                  <c:v>-0.87758877556217119</c:v>
                </c:pt>
                <c:pt idx="360">
                  <c:v>-0.87757663167907063</c:v>
                </c:pt>
                <c:pt idx="361">
                  <c:v>-0.87303367868493842</c:v>
                </c:pt>
                <c:pt idx="362">
                  <c:v>-0.86649677975788475</c:v>
                </c:pt>
                <c:pt idx="363">
                  <c:v>-0.86427505039559982</c:v>
                </c:pt>
                <c:pt idx="364">
                  <c:v>-0.86323196648457612</c:v>
                </c:pt>
                <c:pt idx="365">
                  <c:v>-0.86149932909448323</c:v>
                </c:pt>
                <c:pt idx="366">
                  <c:v>-0.86072145075261941</c:v>
                </c:pt>
                <c:pt idx="367">
                  <c:v>-0.86035229266224555</c:v>
                </c:pt>
                <c:pt idx="368">
                  <c:v>-0.86007990326124617</c:v>
                </c:pt>
                <c:pt idx="369">
                  <c:v>-0.85833836102531325</c:v>
                </c:pt>
                <c:pt idx="370">
                  <c:v>-0.8569089660429573</c:v>
                </c:pt>
                <c:pt idx="371">
                  <c:v>-0.85647855997016997</c:v>
                </c:pt>
                <c:pt idx="372">
                  <c:v>-0.85380162656878111</c:v>
                </c:pt>
                <c:pt idx="373">
                  <c:v>-0.84740900749809944</c:v>
                </c:pt>
                <c:pt idx="374">
                  <c:v>-0.84699691639407837</c:v>
                </c:pt>
                <c:pt idx="375">
                  <c:v>-0.84383743713582771</c:v>
                </c:pt>
                <c:pt idx="376">
                  <c:v>-0.84201586674466244</c:v>
                </c:pt>
                <c:pt idx="377">
                  <c:v>-0.84113576138584933</c:v>
                </c:pt>
                <c:pt idx="378">
                  <c:v>-0.84087562076486366</c:v>
                </c:pt>
                <c:pt idx="379">
                  <c:v>-0.83690333830270447</c:v>
                </c:pt>
                <c:pt idx="380">
                  <c:v>-0.83343458840144324</c:v>
                </c:pt>
                <c:pt idx="381">
                  <c:v>-0.83264455399928672</c:v>
                </c:pt>
                <c:pt idx="382">
                  <c:v>-0.83058627884234826</c:v>
                </c:pt>
                <c:pt idx="383">
                  <c:v>-0.82687570710517777</c:v>
                </c:pt>
                <c:pt idx="384">
                  <c:v>-0.82639510601896737</c:v>
                </c:pt>
                <c:pt idx="385">
                  <c:v>-0.82387905942534223</c:v>
                </c:pt>
                <c:pt idx="386">
                  <c:v>-0.82278530355566504</c:v>
                </c:pt>
                <c:pt idx="387">
                  <c:v>-0.81958927460111142</c:v>
                </c:pt>
                <c:pt idx="388">
                  <c:v>-0.81934554936291737</c:v>
                </c:pt>
                <c:pt idx="389">
                  <c:v>-0.81912257600122929</c:v>
                </c:pt>
                <c:pt idx="390">
                  <c:v>-0.8174242162792843</c:v>
                </c:pt>
                <c:pt idx="391">
                  <c:v>-0.81683639307756906</c:v>
                </c:pt>
                <c:pt idx="392">
                  <c:v>-0.81581521195323337</c:v>
                </c:pt>
                <c:pt idx="393">
                  <c:v>-0.80973669372077628</c:v>
                </c:pt>
                <c:pt idx="394">
                  <c:v>-0.8069034791981774</c:v>
                </c:pt>
                <c:pt idx="395">
                  <c:v>-0.80685724162093508</c:v>
                </c:pt>
                <c:pt idx="396">
                  <c:v>-0.80463763090583451</c:v>
                </c:pt>
                <c:pt idx="397">
                  <c:v>-0.80127031078444311</c:v>
                </c:pt>
                <c:pt idx="398">
                  <c:v>-0.80124137448932753</c:v>
                </c:pt>
                <c:pt idx="399">
                  <c:v>-0.79799864410213661</c:v>
                </c:pt>
                <c:pt idx="400">
                  <c:v>-0.79612154039560346</c:v>
                </c:pt>
                <c:pt idx="401">
                  <c:v>-0.79292692673365706</c:v>
                </c:pt>
                <c:pt idx="402">
                  <c:v>-0.7911893548698975</c:v>
                </c:pt>
                <c:pt idx="403">
                  <c:v>-0.79010383162152731</c:v>
                </c:pt>
                <c:pt idx="404">
                  <c:v>-0.78989354684985746</c:v>
                </c:pt>
                <c:pt idx="405">
                  <c:v>-0.78631815112871584</c:v>
                </c:pt>
                <c:pt idx="406">
                  <c:v>-0.78607901585597739</c:v>
                </c:pt>
                <c:pt idx="407">
                  <c:v>-0.78494326600383957</c:v>
                </c:pt>
                <c:pt idx="408">
                  <c:v>-0.78114406195882835</c:v>
                </c:pt>
                <c:pt idx="409">
                  <c:v>-0.78018582023289196</c:v>
                </c:pt>
                <c:pt idx="410">
                  <c:v>-0.77804229441530681</c:v>
                </c:pt>
                <c:pt idx="411">
                  <c:v>-0.77583742497141006</c:v>
                </c:pt>
                <c:pt idx="412">
                  <c:v>-0.77428781262884971</c:v>
                </c:pt>
                <c:pt idx="413">
                  <c:v>-0.77395644648240092</c:v>
                </c:pt>
                <c:pt idx="414">
                  <c:v>-0.76587008770293308</c:v>
                </c:pt>
                <c:pt idx="415">
                  <c:v>-0.76469531183445227</c:v>
                </c:pt>
                <c:pt idx="416">
                  <c:v>-0.76176904000662349</c:v>
                </c:pt>
                <c:pt idx="417">
                  <c:v>-0.76054506883620987</c:v>
                </c:pt>
                <c:pt idx="418">
                  <c:v>-0.76003668935873481</c:v>
                </c:pt>
                <c:pt idx="419">
                  <c:v>-0.76000294117601486</c:v>
                </c:pt>
                <c:pt idx="420">
                  <c:v>-0.7585135306484615</c:v>
                </c:pt>
                <c:pt idx="421">
                  <c:v>-0.75694996988020735</c:v>
                </c:pt>
                <c:pt idx="422">
                  <c:v>-0.75391203435968157</c:v>
                </c:pt>
                <c:pt idx="423">
                  <c:v>-0.75025634468038682</c:v>
                </c:pt>
                <c:pt idx="424">
                  <c:v>-0.74647930556650754</c:v>
                </c:pt>
                <c:pt idx="425">
                  <c:v>-0.74597859633019103</c:v>
                </c:pt>
                <c:pt idx="426">
                  <c:v>-0.7415667503636092</c:v>
                </c:pt>
                <c:pt idx="427">
                  <c:v>-0.73718417185699148</c:v>
                </c:pt>
                <c:pt idx="428">
                  <c:v>-0.73077193014648623</c:v>
                </c:pt>
                <c:pt idx="429">
                  <c:v>-0.73047566026134436</c:v>
                </c:pt>
                <c:pt idx="430">
                  <c:v>-0.72931807189848241</c:v>
                </c:pt>
                <c:pt idx="431">
                  <c:v>-0.72890128325054115</c:v>
                </c:pt>
                <c:pt idx="432">
                  <c:v>-0.72818438975439592</c:v>
                </c:pt>
                <c:pt idx="433">
                  <c:v>-0.72429181168819534</c:v>
                </c:pt>
                <c:pt idx="434">
                  <c:v>-0.7223539404652195</c:v>
                </c:pt>
                <c:pt idx="435">
                  <c:v>-0.71936741734112497</c:v>
                </c:pt>
                <c:pt idx="436">
                  <c:v>-0.71674880423320719</c:v>
                </c:pt>
                <c:pt idx="437">
                  <c:v>-0.71518410025226764</c:v>
                </c:pt>
                <c:pt idx="438">
                  <c:v>-0.71447245666554438</c:v>
                </c:pt>
                <c:pt idx="439">
                  <c:v>-0.71350339993593126</c:v>
                </c:pt>
                <c:pt idx="440">
                  <c:v>-0.71249540772247977</c:v>
                </c:pt>
                <c:pt idx="441">
                  <c:v>-0.71204296673890211</c:v>
                </c:pt>
                <c:pt idx="442">
                  <c:v>-0.71127618240028767</c:v>
                </c:pt>
                <c:pt idx="443">
                  <c:v>-0.71038143503748408</c:v>
                </c:pt>
                <c:pt idx="444">
                  <c:v>-0.70943473014592973</c:v>
                </c:pt>
                <c:pt idx="445">
                  <c:v>-0.7092918264027458</c:v>
                </c:pt>
                <c:pt idx="446">
                  <c:v>-0.70808851643669901</c:v>
                </c:pt>
                <c:pt idx="447">
                  <c:v>-0.70800285668403273</c:v>
                </c:pt>
                <c:pt idx="448">
                  <c:v>-0.70799887284434015</c:v>
                </c:pt>
                <c:pt idx="449">
                  <c:v>-0.70567402868894624</c:v>
                </c:pt>
                <c:pt idx="450">
                  <c:v>-0.70449180566291913</c:v>
                </c:pt>
                <c:pt idx="451">
                  <c:v>-0.70381472512364751</c:v>
                </c:pt>
                <c:pt idx="452">
                  <c:v>-0.7029580943234166</c:v>
                </c:pt>
                <c:pt idx="453">
                  <c:v>-0.69891738748654342</c:v>
                </c:pt>
                <c:pt idx="454">
                  <c:v>-0.69405069279164444</c:v>
                </c:pt>
                <c:pt idx="455">
                  <c:v>-0.69320882588446919</c:v>
                </c:pt>
                <c:pt idx="456">
                  <c:v>-0.69169423701349242</c:v>
                </c:pt>
                <c:pt idx="457">
                  <c:v>-0.69120707076469745</c:v>
                </c:pt>
                <c:pt idx="458">
                  <c:v>-0.69107053283505271</c:v>
                </c:pt>
                <c:pt idx="459">
                  <c:v>-0.69000588109498395</c:v>
                </c:pt>
                <c:pt idx="460">
                  <c:v>-0.68969764294560321</c:v>
                </c:pt>
                <c:pt idx="461">
                  <c:v>-0.68887645511908191</c:v>
                </c:pt>
                <c:pt idx="462">
                  <c:v>-0.68351265971799724</c:v>
                </c:pt>
                <c:pt idx="463">
                  <c:v>-0.67919614978627196</c:v>
                </c:pt>
                <c:pt idx="464">
                  <c:v>-0.67640676537533895</c:v>
                </c:pt>
                <c:pt idx="465">
                  <c:v>-0.67548601298987621</c:v>
                </c:pt>
                <c:pt idx="466">
                  <c:v>-0.67539426704438044</c:v>
                </c:pt>
                <c:pt idx="467">
                  <c:v>-0.67392321981827574</c:v>
                </c:pt>
                <c:pt idx="468">
                  <c:v>-0.67342581378065547</c:v>
                </c:pt>
                <c:pt idx="469">
                  <c:v>-0.67281489665264582</c:v>
                </c:pt>
                <c:pt idx="470">
                  <c:v>-0.67147739061851075</c:v>
                </c:pt>
                <c:pt idx="471">
                  <c:v>-0.67112051376839044</c:v>
                </c:pt>
                <c:pt idx="472">
                  <c:v>-0.67073121338931441</c:v>
                </c:pt>
                <c:pt idx="473">
                  <c:v>-0.66647916309375554</c:v>
                </c:pt>
                <c:pt idx="474">
                  <c:v>-0.66622807273993911</c:v>
                </c:pt>
                <c:pt idx="475">
                  <c:v>-0.66531750066260797</c:v>
                </c:pt>
                <c:pt idx="476">
                  <c:v>-0.66479648274941283</c:v>
                </c:pt>
                <c:pt idx="477">
                  <c:v>-0.66210639986440156</c:v>
                </c:pt>
                <c:pt idx="478">
                  <c:v>-0.66153070359666089</c:v>
                </c:pt>
                <c:pt idx="479">
                  <c:v>-0.6568573421494599</c:v>
                </c:pt>
                <c:pt idx="480">
                  <c:v>-0.65608036123630453</c:v>
                </c:pt>
                <c:pt idx="481">
                  <c:v>-0.65304687410428719</c:v>
                </c:pt>
                <c:pt idx="482">
                  <c:v>-0.65049205329299353</c:v>
                </c:pt>
                <c:pt idx="483">
                  <c:v>-0.64952916602490995</c:v>
                </c:pt>
                <c:pt idx="484">
                  <c:v>-0.64947823873553778</c:v>
                </c:pt>
                <c:pt idx="485">
                  <c:v>-0.64521880682188915</c:v>
                </c:pt>
                <c:pt idx="486">
                  <c:v>-0.6437690760006699</c:v>
                </c:pt>
                <c:pt idx="487">
                  <c:v>-0.64220523194823131</c:v>
                </c:pt>
                <c:pt idx="488">
                  <c:v>-0.63872844310016008</c:v>
                </c:pt>
                <c:pt idx="489">
                  <c:v>-0.63806937248011575</c:v>
                </c:pt>
                <c:pt idx="490">
                  <c:v>-0.63764906054453829</c:v>
                </c:pt>
                <c:pt idx="491">
                  <c:v>-0.63598979724273208</c:v>
                </c:pt>
                <c:pt idx="492">
                  <c:v>-0.63338058235876926</c:v>
                </c:pt>
                <c:pt idx="493">
                  <c:v>-0.63175217430365627</c:v>
                </c:pt>
                <c:pt idx="494">
                  <c:v>-0.62967124911316719</c:v>
                </c:pt>
                <c:pt idx="495">
                  <c:v>-0.62960909712226765</c:v>
                </c:pt>
                <c:pt idx="496">
                  <c:v>-0.6264208762819351</c:v>
                </c:pt>
                <c:pt idx="497">
                  <c:v>-0.62613342152923734</c:v>
                </c:pt>
                <c:pt idx="498">
                  <c:v>-0.62509383128598117</c:v>
                </c:pt>
                <c:pt idx="499">
                  <c:v>-0.62500760974912661</c:v>
                </c:pt>
                <c:pt idx="500">
                  <c:v>-0.62265535872853583</c:v>
                </c:pt>
                <c:pt idx="501">
                  <c:v>-0.62188798217775454</c:v>
                </c:pt>
                <c:pt idx="502">
                  <c:v>-0.62101027992462443</c:v>
                </c:pt>
                <c:pt idx="503">
                  <c:v>-0.6171543136129698</c:v>
                </c:pt>
                <c:pt idx="504">
                  <c:v>-0.61677549612364235</c:v>
                </c:pt>
                <c:pt idx="505">
                  <c:v>-0.61667857559267092</c:v>
                </c:pt>
                <c:pt idx="506">
                  <c:v>-0.61365619303208263</c:v>
                </c:pt>
                <c:pt idx="507">
                  <c:v>-0.60901611320351301</c:v>
                </c:pt>
                <c:pt idx="508">
                  <c:v>-0.60887443821032206</c:v>
                </c:pt>
                <c:pt idx="509">
                  <c:v>-0.60773835770406093</c:v>
                </c:pt>
                <c:pt idx="510">
                  <c:v>-0.60697492455058566</c:v>
                </c:pt>
                <c:pt idx="511">
                  <c:v>-0.60598199976557332</c:v>
                </c:pt>
                <c:pt idx="512">
                  <c:v>-0.60498232669030716</c:v>
                </c:pt>
                <c:pt idx="513">
                  <c:v>-0.60405536415046401</c:v>
                </c:pt>
                <c:pt idx="514">
                  <c:v>-0.60337781231298082</c:v>
                </c:pt>
                <c:pt idx="515">
                  <c:v>-0.60245194863198059</c:v>
                </c:pt>
                <c:pt idx="516">
                  <c:v>-0.60242354535578735</c:v>
                </c:pt>
                <c:pt idx="517">
                  <c:v>-0.60197518515063275</c:v>
                </c:pt>
                <c:pt idx="518">
                  <c:v>-0.59979205329961338</c:v>
                </c:pt>
                <c:pt idx="519">
                  <c:v>-0.59367807055674637</c:v>
                </c:pt>
                <c:pt idx="520">
                  <c:v>-0.59133106909869315</c:v>
                </c:pt>
                <c:pt idx="521">
                  <c:v>-0.59009052456069844</c:v>
                </c:pt>
                <c:pt idx="522">
                  <c:v>-0.58780794245391954</c:v>
                </c:pt>
                <c:pt idx="523">
                  <c:v>-0.58327219111332651</c:v>
                </c:pt>
                <c:pt idx="524">
                  <c:v>-0.58217192978416421</c:v>
                </c:pt>
                <c:pt idx="525">
                  <c:v>-0.58136100196047091</c:v>
                </c:pt>
                <c:pt idx="526">
                  <c:v>-0.58026651529589335</c:v>
                </c:pt>
                <c:pt idx="527">
                  <c:v>-0.57326715494022584</c:v>
                </c:pt>
                <c:pt idx="528">
                  <c:v>-0.57299908090785745</c:v>
                </c:pt>
                <c:pt idx="529">
                  <c:v>-0.57281227773959964</c:v>
                </c:pt>
                <c:pt idx="530">
                  <c:v>-0.57210203335994236</c:v>
                </c:pt>
                <c:pt idx="531">
                  <c:v>-0.56975727528956832</c:v>
                </c:pt>
                <c:pt idx="532">
                  <c:v>-0.56962013048618321</c:v>
                </c:pt>
                <c:pt idx="533">
                  <c:v>-0.56918174175730596</c:v>
                </c:pt>
                <c:pt idx="534">
                  <c:v>-0.56675178035881146</c:v>
                </c:pt>
                <c:pt idx="535">
                  <c:v>-0.56644046650372426</c:v>
                </c:pt>
                <c:pt idx="536">
                  <c:v>-0.56582476698761575</c:v>
                </c:pt>
                <c:pt idx="537">
                  <c:v>-0.5630067319873806</c:v>
                </c:pt>
                <c:pt idx="538">
                  <c:v>-0.56172695875296108</c:v>
                </c:pt>
                <c:pt idx="539">
                  <c:v>-0.56109026675852181</c:v>
                </c:pt>
                <c:pt idx="540">
                  <c:v>-0.55808062451174001</c:v>
                </c:pt>
                <c:pt idx="541">
                  <c:v>-0.55706892122880236</c:v>
                </c:pt>
                <c:pt idx="542">
                  <c:v>-0.55505599098696756</c:v>
                </c:pt>
                <c:pt idx="543">
                  <c:v>-0.552558239714801</c:v>
                </c:pt>
                <c:pt idx="544">
                  <c:v>-0.5522236250398499</c:v>
                </c:pt>
                <c:pt idx="545">
                  <c:v>-0.55005361198107527</c:v>
                </c:pt>
                <c:pt idx="546">
                  <c:v>-0.54997715689173599</c:v>
                </c:pt>
                <c:pt idx="547">
                  <c:v>-0.54983137665292947</c:v>
                </c:pt>
                <c:pt idx="548">
                  <c:v>-0.54708873994338525</c:v>
                </c:pt>
                <c:pt idx="549">
                  <c:v>-0.54572013955828125</c:v>
                </c:pt>
                <c:pt idx="550">
                  <c:v>-0.5457110535060492</c:v>
                </c:pt>
                <c:pt idx="551">
                  <c:v>-0.54446410500500608</c:v>
                </c:pt>
                <c:pt idx="552">
                  <c:v>-0.54343855966502297</c:v>
                </c:pt>
                <c:pt idx="553">
                  <c:v>-0.54196248912096368</c:v>
                </c:pt>
                <c:pt idx="554">
                  <c:v>-0.5378900930770365</c:v>
                </c:pt>
                <c:pt idx="555">
                  <c:v>-0.53672614472265023</c:v>
                </c:pt>
                <c:pt idx="556">
                  <c:v>-0.5315579941016233</c:v>
                </c:pt>
                <c:pt idx="557">
                  <c:v>-0.528710606845324</c:v>
                </c:pt>
                <c:pt idx="558">
                  <c:v>-0.52801917830575029</c:v>
                </c:pt>
                <c:pt idx="559">
                  <c:v>-0.52669080796122858</c:v>
                </c:pt>
                <c:pt idx="560">
                  <c:v>-0.52592309494270317</c:v>
                </c:pt>
                <c:pt idx="561">
                  <c:v>-0.52543505368153587</c:v>
                </c:pt>
                <c:pt idx="562">
                  <c:v>-0.5249059822005987</c:v>
                </c:pt>
                <c:pt idx="563">
                  <c:v>-0.51955654056485778</c:v>
                </c:pt>
                <c:pt idx="564">
                  <c:v>-0.51932680532835218</c:v>
                </c:pt>
                <c:pt idx="565">
                  <c:v>-0.51887161123616166</c:v>
                </c:pt>
                <c:pt idx="566">
                  <c:v>-0.51879332543589174</c:v>
                </c:pt>
                <c:pt idx="567">
                  <c:v>-0.51793183200262594</c:v>
                </c:pt>
                <c:pt idx="568">
                  <c:v>-0.51726361815732103</c:v>
                </c:pt>
                <c:pt idx="569">
                  <c:v>-0.51598977876235796</c:v>
                </c:pt>
                <c:pt idx="570">
                  <c:v>-0.51426624391975739</c:v>
                </c:pt>
                <c:pt idx="571">
                  <c:v>-0.5138726305107445</c:v>
                </c:pt>
                <c:pt idx="572">
                  <c:v>-0.51382512866480035</c:v>
                </c:pt>
                <c:pt idx="573">
                  <c:v>-0.51162441089819288</c:v>
                </c:pt>
                <c:pt idx="574">
                  <c:v>-0.51144849259539438</c:v>
                </c:pt>
                <c:pt idx="575">
                  <c:v>-0.51003693651725523</c:v>
                </c:pt>
                <c:pt idx="576">
                  <c:v>-0.50977889920829245</c:v>
                </c:pt>
                <c:pt idx="577">
                  <c:v>-0.50875948781206104</c:v>
                </c:pt>
                <c:pt idx="578">
                  <c:v>-0.50717667213917417</c:v>
                </c:pt>
                <c:pt idx="579">
                  <c:v>-0.50650739656417565</c:v>
                </c:pt>
                <c:pt idx="580">
                  <c:v>-0.50581093023794477</c:v>
                </c:pt>
                <c:pt idx="581">
                  <c:v>-0.50555851926486417</c:v>
                </c:pt>
                <c:pt idx="582">
                  <c:v>-0.50467350582508463</c:v>
                </c:pt>
                <c:pt idx="583">
                  <c:v>-0.50254465617241717</c:v>
                </c:pt>
                <c:pt idx="584">
                  <c:v>-0.50089968801088458</c:v>
                </c:pt>
                <c:pt idx="585">
                  <c:v>-0.49812973492915541</c:v>
                </c:pt>
                <c:pt idx="586">
                  <c:v>-0.49738063386212944</c:v>
                </c:pt>
                <c:pt idx="587">
                  <c:v>-0.49723781339596479</c:v>
                </c:pt>
                <c:pt idx="588">
                  <c:v>-0.4960062039204618</c:v>
                </c:pt>
                <c:pt idx="589">
                  <c:v>-0.49597440622463868</c:v>
                </c:pt>
                <c:pt idx="590">
                  <c:v>-0.49547950135706292</c:v>
                </c:pt>
                <c:pt idx="591">
                  <c:v>-0.49506616381918189</c:v>
                </c:pt>
                <c:pt idx="592">
                  <c:v>-0.49451331656473851</c:v>
                </c:pt>
                <c:pt idx="593">
                  <c:v>-0.4906144137794522</c:v>
                </c:pt>
                <c:pt idx="594">
                  <c:v>-0.48857944392069436</c:v>
                </c:pt>
                <c:pt idx="595">
                  <c:v>-0.48541238990411167</c:v>
                </c:pt>
                <c:pt idx="596">
                  <c:v>-0.48482880431632036</c:v>
                </c:pt>
                <c:pt idx="597">
                  <c:v>-0.48480283926404744</c:v>
                </c:pt>
                <c:pt idx="598">
                  <c:v>-0.4833205147771929</c:v>
                </c:pt>
                <c:pt idx="599">
                  <c:v>-0.48275237919172481</c:v>
                </c:pt>
                <c:pt idx="600">
                  <c:v>-0.48049744930242738</c:v>
                </c:pt>
                <c:pt idx="601">
                  <c:v>-0.48025765211643201</c:v>
                </c:pt>
                <c:pt idx="602">
                  <c:v>-0.4800749495324817</c:v>
                </c:pt>
                <c:pt idx="603">
                  <c:v>-0.47953104477725522</c:v>
                </c:pt>
                <c:pt idx="604">
                  <c:v>-0.47908799023023674</c:v>
                </c:pt>
                <c:pt idx="605">
                  <c:v>-0.47711706875371518</c:v>
                </c:pt>
                <c:pt idx="606">
                  <c:v>-0.47523772592010605</c:v>
                </c:pt>
                <c:pt idx="607">
                  <c:v>-0.47400563432582626</c:v>
                </c:pt>
                <c:pt idx="608">
                  <c:v>-0.47213593988213665</c:v>
                </c:pt>
                <c:pt idx="609">
                  <c:v>-0.47028480455563615</c:v>
                </c:pt>
                <c:pt idx="610">
                  <c:v>-0.46877972761800996</c:v>
                </c:pt>
                <c:pt idx="611">
                  <c:v>-0.46720502843120043</c:v>
                </c:pt>
                <c:pt idx="612">
                  <c:v>-0.46682962288012186</c:v>
                </c:pt>
                <c:pt idx="613">
                  <c:v>-0.46517106583847206</c:v>
                </c:pt>
                <c:pt idx="614">
                  <c:v>-0.46449135166658873</c:v>
                </c:pt>
                <c:pt idx="615">
                  <c:v>-0.46279985315805022</c:v>
                </c:pt>
                <c:pt idx="616">
                  <c:v>-0.46132477948435213</c:v>
                </c:pt>
                <c:pt idx="617">
                  <c:v>-0.4599968184780926</c:v>
                </c:pt>
                <c:pt idx="618">
                  <c:v>-0.45946924145520229</c:v>
                </c:pt>
                <c:pt idx="619">
                  <c:v>-0.45842245964796496</c:v>
                </c:pt>
                <c:pt idx="620">
                  <c:v>-0.45644493438648798</c:v>
                </c:pt>
                <c:pt idx="621">
                  <c:v>-0.45537560012077577</c:v>
                </c:pt>
                <c:pt idx="622">
                  <c:v>-0.45441809496928137</c:v>
                </c:pt>
                <c:pt idx="623">
                  <c:v>-0.45418907615973331</c:v>
                </c:pt>
                <c:pt idx="624">
                  <c:v>-0.45206857498871822</c:v>
                </c:pt>
                <c:pt idx="625">
                  <c:v>-0.45124592019678944</c:v>
                </c:pt>
                <c:pt idx="626">
                  <c:v>-0.44615982503018214</c:v>
                </c:pt>
                <c:pt idx="627">
                  <c:v>-0.44591204593106648</c:v>
                </c:pt>
                <c:pt idx="628">
                  <c:v>-0.44550981872829987</c:v>
                </c:pt>
                <c:pt idx="629">
                  <c:v>-0.44424296398947272</c:v>
                </c:pt>
                <c:pt idx="630">
                  <c:v>-0.44336567756387635</c:v>
                </c:pt>
                <c:pt idx="631">
                  <c:v>-0.44330978790195735</c:v>
                </c:pt>
                <c:pt idx="632">
                  <c:v>-0.44209053931446179</c:v>
                </c:pt>
                <c:pt idx="633">
                  <c:v>-0.44138663803267014</c:v>
                </c:pt>
                <c:pt idx="634">
                  <c:v>-0.44001108899942853</c:v>
                </c:pt>
                <c:pt idx="635">
                  <c:v>-0.43635596598394411</c:v>
                </c:pt>
                <c:pt idx="636">
                  <c:v>-0.4335262125350805</c:v>
                </c:pt>
                <c:pt idx="637">
                  <c:v>-0.43194982851338221</c:v>
                </c:pt>
                <c:pt idx="638">
                  <c:v>-0.43126858197337953</c:v>
                </c:pt>
                <c:pt idx="639">
                  <c:v>-0.42973067995557623</c:v>
                </c:pt>
                <c:pt idx="640">
                  <c:v>-0.42837798674594418</c:v>
                </c:pt>
                <c:pt idx="641">
                  <c:v>-0.42770044554550846</c:v>
                </c:pt>
                <c:pt idx="642">
                  <c:v>-0.42759965691368729</c:v>
                </c:pt>
                <c:pt idx="643">
                  <c:v>-0.42332605916777066</c:v>
                </c:pt>
                <c:pt idx="644">
                  <c:v>-0.42257492231870436</c:v>
                </c:pt>
                <c:pt idx="645">
                  <c:v>-0.42153953626190194</c:v>
                </c:pt>
                <c:pt idx="646">
                  <c:v>-0.42082493497614448</c:v>
                </c:pt>
                <c:pt idx="647">
                  <c:v>-0.41896639813931241</c:v>
                </c:pt>
                <c:pt idx="648">
                  <c:v>-0.41800753638860222</c:v>
                </c:pt>
                <c:pt idx="649">
                  <c:v>-0.41672446473304742</c:v>
                </c:pt>
                <c:pt idx="650">
                  <c:v>-0.41605882451338538</c:v>
                </c:pt>
                <c:pt idx="651">
                  <c:v>-0.41527721008897339</c:v>
                </c:pt>
                <c:pt idx="652">
                  <c:v>-0.41499461490489437</c:v>
                </c:pt>
                <c:pt idx="653">
                  <c:v>-0.41473272893031338</c:v>
                </c:pt>
                <c:pt idx="654">
                  <c:v>-0.41383088986193084</c:v>
                </c:pt>
                <c:pt idx="655">
                  <c:v>-0.41337872923642488</c:v>
                </c:pt>
                <c:pt idx="656">
                  <c:v>-0.41277309452158278</c:v>
                </c:pt>
                <c:pt idx="657">
                  <c:v>-0.4114115731300409</c:v>
                </c:pt>
                <c:pt idx="658">
                  <c:v>-0.40983192807244156</c:v>
                </c:pt>
                <c:pt idx="659">
                  <c:v>-0.40969067503927753</c:v>
                </c:pt>
                <c:pt idx="660">
                  <c:v>-0.40906474128619247</c:v>
                </c:pt>
                <c:pt idx="661">
                  <c:v>-0.40484924316917964</c:v>
                </c:pt>
                <c:pt idx="662">
                  <c:v>-0.40472806149440155</c:v>
                </c:pt>
                <c:pt idx="663">
                  <c:v>-0.40296890203512692</c:v>
                </c:pt>
                <c:pt idx="664">
                  <c:v>-0.40206325272709137</c:v>
                </c:pt>
                <c:pt idx="665">
                  <c:v>-0.40027439277594434</c:v>
                </c:pt>
                <c:pt idx="666">
                  <c:v>-0.40006679659624367</c:v>
                </c:pt>
                <c:pt idx="667">
                  <c:v>-0.39685660774173548</c:v>
                </c:pt>
                <c:pt idx="668">
                  <c:v>-0.39409499011317772</c:v>
                </c:pt>
                <c:pt idx="669">
                  <c:v>-0.39366383010137995</c:v>
                </c:pt>
                <c:pt idx="670">
                  <c:v>-0.39320384563264971</c:v>
                </c:pt>
                <c:pt idx="671">
                  <c:v>-0.39304942235002771</c:v>
                </c:pt>
                <c:pt idx="672">
                  <c:v>-0.39218832571448853</c:v>
                </c:pt>
                <c:pt idx="673">
                  <c:v>-0.39118813159252219</c:v>
                </c:pt>
                <c:pt idx="674">
                  <c:v>-0.39107611137989801</c:v>
                </c:pt>
                <c:pt idx="675">
                  <c:v>-0.38631226242572136</c:v>
                </c:pt>
                <c:pt idx="676">
                  <c:v>-0.38566699871755833</c:v>
                </c:pt>
                <c:pt idx="677">
                  <c:v>-0.38550539946874174</c:v>
                </c:pt>
                <c:pt idx="678">
                  <c:v>-0.38445246337156608</c:v>
                </c:pt>
                <c:pt idx="679">
                  <c:v>-0.38407825712805849</c:v>
                </c:pt>
                <c:pt idx="680">
                  <c:v>-0.38278806196733878</c:v>
                </c:pt>
                <c:pt idx="681">
                  <c:v>-0.38232494861768623</c:v>
                </c:pt>
                <c:pt idx="682">
                  <c:v>-0.38055178145233737</c:v>
                </c:pt>
                <c:pt idx="683">
                  <c:v>-0.38003267665947238</c:v>
                </c:pt>
                <c:pt idx="684">
                  <c:v>-0.3800283604213171</c:v>
                </c:pt>
                <c:pt idx="685">
                  <c:v>-0.37972164289657528</c:v>
                </c:pt>
                <c:pt idx="686">
                  <c:v>-0.37652077900991315</c:v>
                </c:pt>
                <c:pt idx="687">
                  <c:v>-0.37543699616694071</c:v>
                </c:pt>
                <c:pt idx="688">
                  <c:v>-0.37411114805574769</c:v>
                </c:pt>
                <c:pt idx="689">
                  <c:v>-0.3739397244199798</c:v>
                </c:pt>
                <c:pt idx="690">
                  <c:v>-0.37333566170608595</c:v>
                </c:pt>
                <c:pt idx="691">
                  <c:v>-0.37055830355296354</c:v>
                </c:pt>
                <c:pt idx="692">
                  <c:v>-0.37051197192331609</c:v>
                </c:pt>
                <c:pt idx="693">
                  <c:v>-0.37050447295470579</c:v>
                </c:pt>
                <c:pt idx="694">
                  <c:v>-0.36882448538751905</c:v>
                </c:pt>
                <c:pt idx="695">
                  <c:v>-0.36732615061456558</c:v>
                </c:pt>
                <c:pt idx="696">
                  <c:v>-0.36535911198471083</c:v>
                </c:pt>
                <c:pt idx="697">
                  <c:v>-0.36520503278416755</c:v>
                </c:pt>
                <c:pt idx="698">
                  <c:v>-0.36359487808612068</c:v>
                </c:pt>
                <c:pt idx="699">
                  <c:v>-0.36305302020300351</c:v>
                </c:pt>
                <c:pt idx="700">
                  <c:v>-0.36229042797760175</c:v>
                </c:pt>
                <c:pt idx="701">
                  <c:v>-0.36139463489411</c:v>
                </c:pt>
                <c:pt idx="702">
                  <c:v>-0.36052718431698938</c:v>
                </c:pt>
                <c:pt idx="703">
                  <c:v>-0.35979402279551581</c:v>
                </c:pt>
                <c:pt idx="704">
                  <c:v>-0.35972406055442296</c:v>
                </c:pt>
                <c:pt idx="705">
                  <c:v>-0.35951073498589009</c:v>
                </c:pt>
                <c:pt idx="706">
                  <c:v>-0.35839893436799442</c:v>
                </c:pt>
                <c:pt idx="707">
                  <c:v>-0.35735458440870066</c:v>
                </c:pt>
                <c:pt idx="708">
                  <c:v>-0.35686821600040508</c:v>
                </c:pt>
                <c:pt idx="709">
                  <c:v>-0.35413146347831637</c:v>
                </c:pt>
                <c:pt idx="710">
                  <c:v>-0.35220216856158498</c:v>
                </c:pt>
                <c:pt idx="711">
                  <c:v>-0.35205893483121947</c:v>
                </c:pt>
                <c:pt idx="712">
                  <c:v>-0.35119887336362415</c:v>
                </c:pt>
                <c:pt idx="713">
                  <c:v>-0.34936039516607048</c:v>
                </c:pt>
                <c:pt idx="714">
                  <c:v>-0.34876703772460765</c:v>
                </c:pt>
                <c:pt idx="715">
                  <c:v>-0.34649684041696166</c:v>
                </c:pt>
                <c:pt idx="716">
                  <c:v>-0.34430456366808287</c:v>
                </c:pt>
                <c:pt idx="717">
                  <c:v>-0.34378742759673825</c:v>
                </c:pt>
                <c:pt idx="718">
                  <c:v>-0.34336086511965708</c:v>
                </c:pt>
                <c:pt idx="719">
                  <c:v>-0.34148122695511102</c:v>
                </c:pt>
                <c:pt idx="720">
                  <c:v>-0.34013372985366502</c:v>
                </c:pt>
                <c:pt idx="721">
                  <c:v>-0.33862676697733868</c:v>
                </c:pt>
                <c:pt idx="722">
                  <c:v>-0.33821470059853442</c:v>
                </c:pt>
                <c:pt idx="723">
                  <c:v>-0.33766914548918692</c:v>
                </c:pt>
                <c:pt idx="724">
                  <c:v>-0.33586113062730932</c:v>
                </c:pt>
                <c:pt idx="725">
                  <c:v>-0.33484637304284987</c:v>
                </c:pt>
                <c:pt idx="726">
                  <c:v>-0.33458346349054185</c:v>
                </c:pt>
                <c:pt idx="727">
                  <c:v>-0.33406165729704607</c:v>
                </c:pt>
                <c:pt idx="728">
                  <c:v>-0.33386857500235817</c:v>
                </c:pt>
                <c:pt idx="729">
                  <c:v>-0.33311531220336948</c:v>
                </c:pt>
                <c:pt idx="730">
                  <c:v>-0.33195076432459575</c:v>
                </c:pt>
                <c:pt idx="731">
                  <c:v>-0.32944019406725039</c:v>
                </c:pt>
                <c:pt idx="732">
                  <c:v>-0.32823400707977923</c:v>
                </c:pt>
                <c:pt idx="733">
                  <c:v>-0.32796069152397467</c:v>
                </c:pt>
                <c:pt idx="734">
                  <c:v>-0.32682748262613831</c:v>
                </c:pt>
                <c:pt idx="735">
                  <c:v>-0.32633794637523134</c:v>
                </c:pt>
                <c:pt idx="736">
                  <c:v>-0.32541740242815803</c:v>
                </c:pt>
                <c:pt idx="737">
                  <c:v>-0.32326523304768368</c:v>
                </c:pt>
                <c:pt idx="738">
                  <c:v>-0.32285173910880283</c:v>
                </c:pt>
                <c:pt idx="739">
                  <c:v>-0.3218751334656953</c:v>
                </c:pt>
                <c:pt idx="740">
                  <c:v>-0.3195575516385028</c:v>
                </c:pt>
                <c:pt idx="741">
                  <c:v>-0.31717690032869506</c:v>
                </c:pt>
                <c:pt idx="742">
                  <c:v>-0.31711565071949377</c:v>
                </c:pt>
                <c:pt idx="743">
                  <c:v>-0.31700710669430465</c:v>
                </c:pt>
                <c:pt idx="744">
                  <c:v>-0.31668191858281497</c:v>
                </c:pt>
                <c:pt idx="745">
                  <c:v>-0.31665533532021639</c:v>
                </c:pt>
                <c:pt idx="746">
                  <c:v>-0.31661893217667797</c:v>
                </c:pt>
                <c:pt idx="747">
                  <c:v>-0.31617363453270064</c:v>
                </c:pt>
                <c:pt idx="748">
                  <c:v>-0.31458352708430948</c:v>
                </c:pt>
                <c:pt idx="749">
                  <c:v>-0.31331390398731618</c:v>
                </c:pt>
                <c:pt idx="750">
                  <c:v>-0.3124704830141436</c:v>
                </c:pt>
                <c:pt idx="751">
                  <c:v>-0.31241713957207135</c:v>
                </c:pt>
                <c:pt idx="752">
                  <c:v>-0.31145488207870176</c:v>
                </c:pt>
                <c:pt idx="753">
                  <c:v>-0.30979658611463456</c:v>
                </c:pt>
                <c:pt idx="754">
                  <c:v>-0.30866217038680605</c:v>
                </c:pt>
                <c:pt idx="755">
                  <c:v>-0.30735285990125577</c:v>
                </c:pt>
                <c:pt idx="756">
                  <c:v>-0.30606189250026472</c:v>
                </c:pt>
                <c:pt idx="757">
                  <c:v>-0.30560415119155154</c:v>
                </c:pt>
                <c:pt idx="758">
                  <c:v>-0.30532683488811663</c:v>
                </c:pt>
                <c:pt idx="759">
                  <c:v>-0.30474862868547042</c:v>
                </c:pt>
                <c:pt idx="760">
                  <c:v>-0.30371109001004443</c:v>
                </c:pt>
                <c:pt idx="761">
                  <c:v>-0.30104238397934491</c:v>
                </c:pt>
                <c:pt idx="762">
                  <c:v>-0.29902875824004632</c:v>
                </c:pt>
                <c:pt idx="763">
                  <c:v>-0.2966861495363885</c:v>
                </c:pt>
                <c:pt idx="764">
                  <c:v>-0.2963164104094973</c:v>
                </c:pt>
                <c:pt idx="765">
                  <c:v>-0.29507778139766239</c:v>
                </c:pt>
                <c:pt idx="766">
                  <c:v>-0.29032420226737882</c:v>
                </c:pt>
                <c:pt idx="767">
                  <c:v>-0.28494877419540282</c:v>
                </c:pt>
                <c:pt idx="768">
                  <c:v>-0.28458103834254889</c:v>
                </c:pt>
                <c:pt idx="769">
                  <c:v>-0.28436031122445937</c:v>
                </c:pt>
                <c:pt idx="770">
                  <c:v>-0.28421182873789663</c:v>
                </c:pt>
                <c:pt idx="771">
                  <c:v>-0.28307878820537247</c:v>
                </c:pt>
                <c:pt idx="772">
                  <c:v>-0.28282836448380538</c:v>
                </c:pt>
                <c:pt idx="773">
                  <c:v>-0.28191674513454329</c:v>
                </c:pt>
                <c:pt idx="774">
                  <c:v>-0.28036124104698235</c:v>
                </c:pt>
                <c:pt idx="775">
                  <c:v>-0.27879286371024492</c:v>
                </c:pt>
                <c:pt idx="776">
                  <c:v>-0.27748972332033417</c:v>
                </c:pt>
                <c:pt idx="777">
                  <c:v>-0.27665855723625954</c:v>
                </c:pt>
                <c:pt idx="778">
                  <c:v>-0.27654107131776207</c:v>
                </c:pt>
                <c:pt idx="779">
                  <c:v>-0.2751984848253059</c:v>
                </c:pt>
                <c:pt idx="780">
                  <c:v>-0.27502842016732654</c:v>
                </c:pt>
                <c:pt idx="781">
                  <c:v>-0.27438338113620742</c:v>
                </c:pt>
                <c:pt idx="782">
                  <c:v>-0.27207747250656061</c:v>
                </c:pt>
                <c:pt idx="783">
                  <c:v>-0.27159928252344845</c:v>
                </c:pt>
                <c:pt idx="784">
                  <c:v>-0.27030366055689498</c:v>
                </c:pt>
                <c:pt idx="785">
                  <c:v>-0.26832394393046127</c:v>
                </c:pt>
                <c:pt idx="786">
                  <c:v>-0.26660635796200022</c:v>
                </c:pt>
                <c:pt idx="787">
                  <c:v>-0.26627559196658618</c:v>
                </c:pt>
                <c:pt idx="788">
                  <c:v>-0.26571263608654883</c:v>
                </c:pt>
                <c:pt idx="789">
                  <c:v>-0.26500028721254915</c:v>
                </c:pt>
                <c:pt idx="790">
                  <c:v>-0.26361933882398253</c:v>
                </c:pt>
                <c:pt idx="791">
                  <c:v>-0.25781424631697297</c:v>
                </c:pt>
                <c:pt idx="792">
                  <c:v>-0.25668802126492474</c:v>
                </c:pt>
                <c:pt idx="793">
                  <c:v>-0.25668121733939825</c:v>
                </c:pt>
                <c:pt idx="794">
                  <c:v>-0.25662793702952419</c:v>
                </c:pt>
                <c:pt idx="795">
                  <c:v>-0.25657421653121687</c:v>
                </c:pt>
                <c:pt idx="796">
                  <c:v>-0.25241926217242394</c:v>
                </c:pt>
                <c:pt idx="797">
                  <c:v>-0.25087196835825448</c:v>
                </c:pt>
                <c:pt idx="798">
                  <c:v>-0.25024759688781489</c:v>
                </c:pt>
                <c:pt idx="799">
                  <c:v>-0.25021916193934235</c:v>
                </c:pt>
                <c:pt idx="800">
                  <c:v>-0.25019249412747896</c:v>
                </c:pt>
                <c:pt idx="801">
                  <c:v>-0.24826361442667211</c:v>
                </c:pt>
                <c:pt idx="802">
                  <c:v>-0.24816862603495823</c:v>
                </c:pt>
                <c:pt idx="803">
                  <c:v>-0.24790469840090196</c:v>
                </c:pt>
                <c:pt idx="804">
                  <c:v>-0.24677975396802165</c:v>
                </c:pt>
                <c:pt idx="805">
                  <c:v>-0.24595577198122889</c:v>
                </c:pt>
                <c:pt idx="806">
                  <c:v>-0.2456799313438221</c:v>
                </c:pt>
                <c:pt idx="807">
                  <c:v>-0.2456574545050606</c:v>
                </c:pt>
                <c:pt idx="808">
                  <c:v>-0.24405707296705592</c:v>
                </c:pt>
                <c:pt idx="809">
                  <c:v>-0.24115491119021842</c:v>
                </c:pt>
                <c:pt idx="810">
                  <c:v>-0.23791522668520823</c:v>
                </c:pt>
                <c:pt idx="811">
                  <c:v>-0.23607786110690024</c:v>
                </c:pt>
                <c:pt idx="812">
                  <c:v>-0.23302606738642037</c:v>
                </c:pt>
                <c:pt idx="813">
                  <c:v>-0.23185901046769994</c:v>
                </c:pt>
                <c:pt idx="814">
                  <c:v>-0.23091187132426833</c:v>
                </c:pt>
                <c:pt idx="815">
                  <c:v>-0.22841520671726104</c:v>
                </c:pt>
                <c:pt idx="816">
                  <c:v>-0.22810981122071936</c:v>
                </c:pt>
                <c:pt idx="817">
                  <c:v>-0.2274202518120319</c:v>
                </c:pt>
                <c:pt idx="818">
                  <c:v>-0.22630567905045101</c:v>
                </c:pt>
                <c:pt idx="819">
                  <c:v>-0.22166416648588891</c:v>
                </c:pt>
                <c:pt idx="820">
                  <c:v>-0.22144137728669866</c:v>
                </c:pt>
                <c:pt idx="821">
                  <c:v>-0.22129744964282419</c:v>
                </c:pt>
                <c:pt idx="822">
                  <c:v>-0.22097843861759428</c:v>
                </c:pt>
                <c:pt idx="823">
                  <c:v>-0.22055483518743535</c:v>
                </c:pt>
                <c:pt idx="824">
                  <c:v>-0.21882219538053213</c:v>
                </c:pt>
                <c:pt idx="825">
                  <c:v>-0.21734579427277351</c:v>
                </c:pt>
                <c:pt idx="826">
                  <c:v>-0.21630740806879595</c:v>
                </c:pt>
                <c:pt idx="827">
                  <c:v>-0.21406162045007471</c:v>
                </c:pt>
                <c:pt idx="828">
                  <c:v>-0.21394922152500101</c:v>
                </c:pt>
                <c:pt idx="829">
                  <c:v>-0.21121413150430873</c:v>
                </c:pt>
                <c:pt idx="830">
                  <c:v>-0.21042467830266673</c:v>
                </c:pt>
                <c:pt idx="831">
                  <c:v>-0.21029219234837199</c:v>
                </c:pt>
                <c:pt idx="832">
                  <c:v>-0.21000952178023186</c:v>
                </c:pt>
                <c:pt idx="833">
                  <c:v>-0.20996210569918153</c:v>
                </c:pt>
                <c:pt idx="834">
                  <c:v>-0.20982372689255921</c:v>
                </c:pt>
                <c:pt idx="835">
                  <c:v>-0.20922491627891107</c:v>
                </c:pt>
                <c:pt idx="836">
                  <c:v>-0.20849045187503132</c:v>
                </c:pt>
                <c:pt idx="837">
                  <c:v>-0.2070022616605296</c:v>
                </c:pt>
                <c:pt idx="838">
                  <c:v>-0.20391187775494471</c:v>
                </c:pt>
                <c:pt idx="839">
                  <c:v>-0.20210414591687398</c:v>
                </c:pt>
                <c:pt idx="840">
                  <c:v>-0.20031846787263316</c:v>
                </c:pt>
                <c:pt idx="841">
                  <c:v>-0.19594004305513704</c:v>
                </c:pt>
                <c:pt idx="842">
                  <c:v>-0.19146956653843844</c:v>
                </c:pt>
                <c:pt idx="843">
                  <c:v>-0.19078273377263391</c:v>
                </c:pt>
                <c:pt idx="844">
                  <c:v>-0.18758547772599049</c:v>
                </c:pt>
                <c:pt idx="845">
                  <c:v>-0.18755677533136986</c:v>
                </c:pt>
                <c:pt idx="846">
                  <c:v>-0.18709757199867424</c:v>
                </c:pt>
                <c:pt idx="847">
                  <c:v>-0.18131998760022813</c:v>
                </c:pt>
                <c:pt idx="848">
                  <c:v>-0.18089564408230635</c:v>
                </c:pt>
                <c:pt idx="849">
                  <c:v>-0.17674583387834772</c:v>
                </c:pt>
                <c:pt idx="850">
                  <c:v>-0.17670483543145135</c:v>
                </c:pt>
                <c:pt idx="851">
                  <c:v>-0.17606620739600498</c:v>
                </c:pt>
                <c:pt idx="852">
                  <c:v>-0.17603509141848914</c:v>
                </c:pt>
                <c:pt idx="853">
                  <c:v>-0.17370930048407937</c:v>
                </c:pt>
                <c:pt idx="854">
                  <c:v>-0.17320289110177492</c:v>
                </c:pt>
                <c:pt idx="855">
                  <c:v>-0.17299127702948494</c:v>
                </c:pt>
                <c:pt idx="856">
                  <c:v>-0.17236270304990553</c:v>
                </c:pt>
                <c:pt idx="857">
                  <c:v>-0.17031087995858957</c:v>
                </c:pt>
                <c:pt idx="858">
                  <c:v>-0.16757563903850589</c:v>
                </c:pt>
                <c:pt idx="859">
                  <c:v>-0.16176682111948698</c:v>
                </c:pt>
                <c:pt idx="860">
                  <c:v>-0.15704580690171163</c:v>
                </c:pt>
                <c:pt idx="861">
                  <c:v>-0.1565919513709231</c:v>
                </c:pt>
                <c:pt idx="862">
                  <c:v>-0.15577576520123462</c:v>
                </c:pt>
                <c:pt idx="863">
                  <c:v>-0.1547065380372947</c:v>
                </c:pt>
                <c:pt idx="864">
                  <c:v>-0.15469854511420639</c:v>
                </c:pt>
                <c:pt idx="865">
                  <c:v>-0.15372865958336698</c:v>
                </c:pt>
                <c:pt idx="866">
                  <c:v>-0.15285949062956411</c:v>
                </c:pt>
                <c:pt idx="867">
                  <c:v>-0.15180459853216582</c:v>
                </c:pt>
                <c:pt idx="868">
                  <c:v>-0.14881605104867796</c:v>
                </c:pt>
                <c:pt idx="869">
                  <c:v>-0.14802542507144545</c:v>
                </c:pt>
                <c:pt idx="870">
                  <c:v>-0.14796510251686215</c:v>
                </c:pt>
                <c:pt idx="871">
                  <c:v>-0.14698084443224227</c:v>
                </c:pt>
                <c:pt idx="872">
                  <c:v>-0.14626996356237612</c:v>
                </c:pt>
                <c:pt idx="873">
                  <c:v>-0.14524380595875636</c:v>
                </c:pt>
                <c:pt idx="874">
                  <c:v>-0.14228974043490461</c:v>
                </c:pt>
                <c:pt idx="875">
                  <c:v>-0.14166742890871847</c:v>
                </c:pt>
                <c:pt idx="876">
                  <c:v>-0.14073548789703114</c:v>
                </c:pt>
                <c:pt idx="877">
                  <c:v>-0.14036049308971382</c:v>
                </c:pt>
                <c:pt idx="878">
                  <c:v>-0.13920176161145642</c:v>
                </c:pt>
                <c:pt idx="879">
                  <c:v>-0.13732503484159814</c:v>
                </c:pt>
                <c:pt idx="880">
                  <c:v>-0.13692845918802929</c:v>
                </c:pt>
                <c:pt idx="881">
                  <c:v>-0.13406318621830079</c:v>
                </c:pt>
                <c:pt idx="882">
                  <c:v>-0.13308249733096825</c:v>
                </c:pt>
                <c:pt idx="883">
                  <c:v>-0.13201736287850666</c:v>
                </c:pt>
                <c:pt idx="884">
                  <c:v>-0.1287396621679647</c:v>
                </c:pt>
                <c:pt idx="885">
                  <c:v>-0.12866554076314352</c:v>
                </c:pt>
                <c:pt idx="886">
                  <c:v>-0.12779081970461459</c:v>
                </c:pt>
                <c:pt idx="887">
                  <c:v>-0.12393862305085793</c:v>
                </c:pt>
                <c:pt idx="888">
                  <c:v>-0.12354846605838787</c:v>
                </c:pt>
                <c:pt idx="889">
                  <c:v>-0.12301762056992684</c:v>
                </c:pt>
                <c:pt idx="890">
                  <c:v>-0.12240792647791623</c:v>
                </c:pt>
                <c:pt idx="891">
                  <c:v>-0.12170663823529886</c:v>
                </c:pt>
                <c:pt idx="892">
                  <c:v>-0.1195293143537028</c:v>
                </c:pt>
                <c:pt idx="893">
                  <c:v>-0.11922566172681337</c:v>
                </c:pt>
                <c:pt idx="894">
                  <c:v>-0.1187442276132897</c:v>
                </c:pt>
                <c:pt idx="895">
                  <c:v>-0.11672211645112855</c:v>
                </c:pt>
                <c:pt idx="896">
                  <c:v>-0.11664619803429475</c:v>
                </c:pt>
                <c:pt idx="897">
                  <c:v>-0.11628532369773066</c:v>
                </c:pt>
                <c:pt idx="898">
                  <c:v>-0.11618511685475953</c:v>
                </c:pt>
                <c:pt idx="899">
                  <c:v>-0.11605748272490742</c:v>
                </c:pt>
                <c:pt idx="900">
                  <c:v>-0.11472574799141778</c:v>
                </c:pt>
                <c:pt idx="901">
                  <c:v>-0.11200419112879316</c:v>
                </c:pt>
                <c:pt idx="902">
                  <c:v>-0.11166507813188747</c:v>
                </c:pt>
                <c:pt idx="903">
                  <c:v>-0.11141706318198528</c:v>
                </c:pt>
                <c:pt idx="904">
                  <c:v>-0.11093125065160639</c:v>
                </c:pt>
                <c:pt idx="905">
                  <c:v>-0.11060865432169585</c:v>
                </c:pt>
                <c:pt idx="906">
                  <c:v>-0.11012115250467451</c:v>
                </c:pt>
                <c:pt idx="907">
                  <c:v>-0.10974066112248614</c:v>
                </c:pt>
                <c:pt idx="908">
                  <c:v>-0.10893888104538307</c:v>
                </c:pt>
                <c:pt idx="909">
                  <c:v>-0.10569517448866923</c:v>
                </c:pt>
                <c:pt idx="910">
                  <c:v>-0.10467062265383272</c:v>
                </c:pt>
                <c:pt idx="911">
                  <c:v>-0.10364894673656175</c:v>
                </c:pt>
                <c:pt idx="912">
                  <c:v>-0.10255660478120719</c:v>
                </c:pt>
                <c:pt idx="913">
                  <c:v>-0.10179948984217642</c:v>
                </c:pt>
                <c:pt idx="914">
                  <c:v>-9.9478353934443028E-2</c:v>
                </c:pt>
                <c:pt idx="915">
                  <c:v>-9.8645588432341974E-2</c:v>
                </c:pt>
                <c:pt idx="916">
                  <c:v>-9.8407758803665132E-2</c:v>
                </c:pt>
                <c:pt idx="917">
                  <c:v>-9.6270450971711538E-2</c:v>
                </c:pt>
                <c:pt idx="918">
                  <c:v>-9.6208682064685497E-2</c:v>
                </c:pt>
                <c:pt idx="919">
                  <c:v>-9.4721509400602102E-2</c:v>
                </c:pt>
                <c:pt idx="920">
                  <c:v>-9.4388800386228225E-2</c:v>
                </c:pt>
                <c:pt idx="921">
                  <c:v>-9.4151296010925797E-2</c:v>
                </c:pt>
                <c:pt idx="922">
                  <c:v>-9.0595759268236528E-2</c:v>
                </c:pt>
                <c:pt idx="923">
                  <c:v>-8.9999539621955907E-2</c:v>
                </c:pt>
                <c:pt idx="924">
                  <c:v>-8.9204899173377095E-2</c:v>
                </c:pt>
                <c:pt idx="925">
                  <c:v>-8.8704507346654457E-2</c:v>
                </c:pt>
                <c:pt idx="926">
                  <c:v>-8.8704449992304729E-2</c:v>
                </c:pt>
                <c:pt idx="927">
                  <c:v>-8.7815823714916308E-2</c:v>
                </c:pt>
                <c:pt idx="928">
                  <c:v>-8.4841800721009594E-2</c:v>
                </c:pt>
                <c:pt idx="929">
                  <c:v>-8.3586674526515567E-2</c:v>
                </c:pt>
                <c:pt idx="930">
                  <c:v>-8.2467369448450373E-2</c:v>
                </c:pt>
                <c:pt idx="931">
                  <c:v>-7.9193943318243407E-2</c:v>
                </c:pt>
                <c:pt idx="932">
                  <c:v>-7.8868099761551E-2</c:v>
                </c:pt>
                <c:pt idx="933">
                  <c:v>-7.8738622798808056E-2</c:v>
                </c:pt>
                <c:pt idx="934">
                  <c:v>-7.8252743810805145E-2</c:v>
                </c:pt>
                <c:pt idx="935">
                  <c:v>-7.6094279189157829E-2</c:v>
                </c:pt>
                <c:pt idx="936">
                  <c:v>-7.5552074399573579E-2</c:v>
                </c:pt>
                <c:pt idx="937">
                  <c:v>-7.5382784336381237E-2</c:v>
                </c:pt>
                <c:pt idx="938">
                  <c:v>-7.3273132869033003E-2</c:v>
                </c:pt>
                <c:pt idx="939">
                  <c:v>-7.1721644060028289E-2</c:v>
                </c:pt>
                <c:pt idx="940">
                  <c:v>-7.1572301894610099E-2</c:v>
                </c:pt>
                <c:pt idx="941">
                  <c:v>-7.0485353002348594E-2</c:v>
                </c:pt>
                <c:pt idx="942">
                  <c:v>-7.0406715474386622E-2</c:v>
                </c:pt>
                <c:pt idx="943">
                  <c:v>-7.0200433990293312E-2</c:v>
                </c:pt>
                <c:pt idx="944">
                  <c:v>-6.9698721033810321E-2</c:v>
                </c:pt>
                <c:pt idx="945">
                  <c:v>-6.8887058130858214E-2</c:v>
                </c:pt>
                <c:pt idx="946">
                  <c:v>-6.1751176092707263E-2</c:v>
                </c:pt>
                <c:pt idx="947">
                  <c:v>-6.0227371281175876E-2</c:v>
                </c:pt>
                <c:pt idx="948">
                  <c:v>-5.7912382438538135E-2</c:v>
                </c:pt>
                <c:pt idx="949">
                  <c:v>-5.7591511342879785E-2</c:v>
                </c:pt>
                <c:pt idx="950">
                  <c:v>-5.7423121873998305E-2</c:v>
                </c:pt>
                <c:pt idx="951">
                  <c:v>-5.1939738780073151E-2</c:v>
                </c:pt>
                <c:pt idx="952">
                  <c:v>-5.1734322289829562E-2</c:v>
                </c:pt>
                <c:pt idx="953">
                  <c:v>-5.1559660755086244E-2</c:v>
                </c:pt>
                <c:pt idx="954">
                  <c:v>-5.001710078530499E-2</c:v>
                </c:pt>
                <c:pt idx="955">
                  <c:v>-4.9309923077656907E-2</c:v>
                </c:pt>
                <c:pt idx="956">
                  <c:v>-4.8027801028561294E-2</c:v>
                </c:pt>
                <c:pt idx="957">
                  <c:v>-4.5824943737911628E-2</c:v>
                </c:pt>
                <c:pt idx="958">
                  <c:v>-4.5071099697869196E-2</c:v>
                </c:pt>
                <c:pt idx="959">
                  <c:v>-4.3796281846442936E-2</c:v>
                </c:pt>
                <c:pt idx="960">
                  <c:v>-4.1545725080443796E-2</c:v>
                </c:pt>
                <c:pt idx="961">
                  <c:v>-3.9947815521836863E-2</c:v>
                </c:pt>
                <c:pt idx="962">
                  <c:v>-3.666195141608955E-2</c:v>
                </c:pt>
                <c:pt idx="963">
                  <c:v>-3.5892032736168394E-2</c:v>
                </c:pt>
                <c:pt idx="964">
                  <c:v>-3.4628924722007369E-2</c:v>
                </c:pt>
                <c:pt idx="965">
                  <c:v>-3.251149031880407E-2</c:v>
                </c:pt>
                <c:pt idx="966">
                  <c:v>-3.2332712949085227E-2</c:v>
                </c:pt>
                <c:pt idx="967">
                  <c:v>-3.2028565470928291E-2</c:v>
                </c:pt>
                <c:pt idx="968">
                  <c:v>-3.1628516438117732E-2</c:v>
                </c:pt>
                <c:pt idx="969">
                  <c:v>-3.1344788828118079E-2</c:v>
                </c:pt>
                <c:pt idx="970">
                  <c:v>-3.0715805300601102E-2</c:v>
                </c:pt>
                <c:pt idx="971">
                  <c:v>-3.0321950032696277E-2</c:v>
                </c:pt>
                <c:pt idx="972">
                  <c:v>-3.0143241382859509E-2</c:v>
                </c:pt>
                <c:pt idx="973">
                  <c:v>-2.8905490221080899E-2</c:v>
                </c:pt>
                <c:pt idx="974">
                  <c:v>-2.8770558338759238E-2</c:v>
                </c:pt>
                <c:pt idx="975">
                  <c:v>-2.2348733716858721E-2</c:v>
                </c:pt>
                <c:pt idx="976">
                  <c:v>-2.2286856231218722E-2</c:v>
                </c:pt>
                <c:pt idx="977">
                  <c:v>-2.2196078730407454E-2</c:v>
                </c:pt>
                <c:pt idx="978">
                  <c:v>-2.008518347743796E-2</c:v>
                </c:pt>
                <c:pt idx="979">
                  <c:v>-2.0084991027111296E-2</c:v>
                </c:pt>
                <c:pt idx="980">
                  <c:v>-1.9045451135091252E-2</c:v>
                </c:pt>
                <c:pt idx="981">
                  <c:v>-1.7611469779927648E-2</c:v>
                </c:pt>
                <c:pt idx="982">
                  <c:v>-1.758275666489181E-2</c:v>
                </c:pt>
                <c:pt idx="983">
                  <c:v>-1.5566597648594031E-2</c:v>
                </c:pt>
                <c:pt idx="984">
                  <c:v>-1.5356522157351648E-2</c:v>
                </c:pt>
                <c:pt idx="985">
                  <c:v>-1.1708866764986506E-2</c:v>
                </c:pt>
                <c:pt idx="986">
                  <c:v>-1.1486508811222264E-2</c:v>
                </c:pt>
                <c:pt idx="987">
                  <c:v>-9.9699258687823734E-3</c:v>
                </c:pt>
                <c:pt idx="988">
                  <c:v>-9.3704148410567786E-3</c:v>
                </c:pt>
                <c:pt idx="989">
                  <c:v>-6.00226217621862E-3</c:v>
                </c:pt>
                <c:pt idx="990">
                  <c:v>-5.6375711667079106E-3</c:v>
                </c:pt>
                <c:pt idx="991">
                  <c:v>-3.5478298978313155E-3</c:v>
                </c:pt>
                <c:pt idx="992">
                  <c:v>-2.3709743792185334E-3</c:v>
                </c:pt>
                <c:pt idx="993">
                  <c:v>-1.3481439092681285E-3</c:v>
                </c:pt>
                <c:pt idx="994">
                  <c:v>-3.3048217170168439E-4</c:v>
                </c:pt>
                <c:pt idx="995">
                  <c:v>3.2172509115129242E-3</c:v>
                </c:pt>
                <c:pt idx="996">
                  <c:v>5.2916006227987228E-3</c:v>
                </c:pt>
                <c:pt idx="997">
                  <c:v>6.6896433887643552E-3</c:v>
                </c:pt>
                <c:pt idx="998">
                  <c:v>6.998711372496939E-3</c:v>
                </c:pt>
                <c:pt idx="999">
                  <c:v>7.3528598271663534E-3</c:v>
                </c:pt>
                <c:pt idx="1000">
                  <c:v>7.6157260501619551E-3</c:v>
                </c:pt>
                <c:pt idx="1001">
                  <c:v>8.7385560332894647E-3</c:v>
                </c:pt>
                <c:pt idx="1002">
                  <c:v>9.4498979065459395E-3</c:v>
                </c:pt>
                <c:pt idx="1003">
                  <c:v>1.0307521983965279E-2</c:v>
                </c:pt>
                <c:pt idx="1004">
                  <c:v>1.0835557774305928E-2</c:v>
                </c:pt>
                <c:pt idx="1005">
                  <c:v>1.1307888885371726E-2</c:v>
                </c:pt>
                <c:pt idx="1006">
                  <c:v>1.1846954476320889E-2</c:v>
                </c:pt>
                <c:pt idx="1007">
                  <c:v>1.3691481591394524E-2</c:v>
                </c:pt>
                <c:pt idx="1008">
                  <c:v>1.3763702421997025E-2</c:v>
                </c:pt>
                <c:pt idx="1009">
                  <c:v>1.562483994696094E-2</c:v>
                </c:pt>
                <c:pt idx="1010">
                  <c:v>1.6095873694159817E-2</c:v>
                </c:pt>
                <c:pt idx="1011">
                  <c:v>1.6170802420338314E-2</c:v>
                </c:pt>
                <c:pt idx="1012">
                  <c:v>1.7261877056862499E-2</c:v>
                </c:pt>
                <c:pt idx="1013">
                  <c:v>1.7444200709570628E-2</c:v>
                </c:pt>
                <c:pt idx="1014">
                  <c:v>1.7722613024430969E-2</c:v>
                </c:pt>
                <c:pt idx="1015">
                  <c:v>1.8836803367021381E-2</c:v>
                </c:pt>
                <c:pt idx="1016">
                  <c:v>1.9358337642392278E-2</c:v>
                </c:pt>
                <c:pt idx="1017">
                  <c:v>1.9646647630317132E-2</c:v>
                </c:pt>
                <c:pt idx="1018">
                  <c:v>2.0556340730740513E-2</c:v>
                </c:pt>
                <c:pt idx="1019">
                  <c:v>2.0705809406422072E-2</c:v>
                </c:pt>
                <c:pt idx="1020">
                  <c:v>2.074456863460979E-2</c:v>
                </c:pt>
                <c:pt idx="1021">
                  <c:v>2.142818051544914E-2</c:v>
                </c:pt>
                <c:pt idx="1022">
                  <c:v>2.2789659721881638E-2</c:v>
                </c:pt>
                <c:pt idx="1023">
                  <c:v>2.3283903799544453E-2</c:v>
                </c:pt>
                <c:pt idx="1024">
                  <c:v>2.7938892424767409E-2</c:v>
                </c:pt>
                <c:pt idx="1025">
                  <c:v>2.8308802362884307E-2</c:v>
                </c:pt>
                <c:pt idx="1026">
                  <c:v>2.8420363883551604E-2</c:v>
                </c:pt>
                <c:pt idx="1027">
                  <c:v>2.9637397861031575E-2</c:v>
                </c:pt>
                <c:pt idx="1028">
                  <c:v>3.0759006055647683E-2</c:v>
                </c:pt>
                <c:pt idx="1029">
                  <c:v>3.2633166944252105E-2</c:v>
                </c:pt>
                <c:pt idx="1030">
                  <c:v>3.388244989683848E-2</c:v>
                </c:pt>
                <c:pt idx="1031">
                  <c:v>3.6074979525063264E-2</c:v>
                </c:pt>
                <c:pt idx="1032">
                  <c:v>3.6318938310377948E-2</c:v>
                </c:pt>
                <c:pt idx="1033">
                  <c:v>3.6385713453904144E-2</c:v>
                </c:pt>
                <c:pt idx="1034">
                  <c:v>3.9689125836914065E-2</c:v>
                </c:pt>
                <c:pt idx="1035">
                  <c:v>4.2598258806319997E-2</c:v>
                </c:pt>
                <c:pt idx="1036">
                  <c:v>4.2884677268696166E-2</c:v>
                </c:pt>
                <c:pt idx="1037">
                  <c:v>4.3802592739958006E-2</c:v>
                </c:pt>
                <c:pt idx="1038">
                  <c:v>4.4684186504947494E-2</c:v>
                </c:pt>
                <c:pt idx="1039">
                  <c:v>4.5491781149881207E-2</c:v>
                </c:pt>
                <c:pt idx="1040">
                  <c:v>4.6919595650652846E-2</c:v>
                </c:pt>
                <c:pt idx="1041">
                  <c:v>4.7100217791487445E-2</c:v>
                </c:pt>
                <c:pt idx="1042">
                  <c:v>4.7249545887231244E-2</c:v>
                </c:pt>
                <c:pt idx="1043">
                  <c:v>4.9623301335748667E-2</c:v>
                </c:pt>
                <c:pt idx="1044">
                  <c:v>5.0600218390495805E-2</c:v>
                </c:pt>
                <c:pt idx="1045">
                  <c:v>5.0995216353840973E-2</c:v>
                </c:pt>
                <c:pt idx="1046">
                  <c:v>5.1921345222956321E-2</c:v>
                </c:pt>
                <c:pt idx="1047">
                  <c:v>5.2392411018955864E-2</c:v>
                </c:pt>
                <c:pt idx="1048">
                  <c:v>5.2746245849172951E-2</c:v>
                </c:pt>
                <c:pt idx="1049">
                  <c:v>5.5659432895190798E-2</c:v>
                </c:pt>
                <c:pt idx="1050">
                  <c:v>5.6895347858632352E-2</c:v>
                </c:pt>
                <c:pt idx="1051">
                  <c:v>5.7079971191343983E-2</c:v>
                </c:pt>
                <c:pt idx="1052">
                  <c:v>5.8545327321664689E-2</c:v>
                </c:pt>
                <c:pt idx="1053">
                  <c:v>5.8914052044964978E-2</c:v>
                </c:pt>
                <c:pt idx="1054">
                  <c:v>5.9156760965369433E-2</c:v>
                </c:pt>
                <c:pt idx="1055">
                  <c:v>5.9446563413242254E-2</c:v>
                </c:pt>
                <c:pt idx="1056">
                  <c:v>6.0677289395216182E-2</c:v>
                </c:pt>
                <c:pt idx="1057">
                  <c:v>6.0886208987382125E-2</c:v>
                </c:pt>
                <c:pt idx="1058">
                  <c:v>6.1208568838972043E-2</c:v>
                </c:pt>
                <c:pt idx="1059">
                  <c:v>6.1527822112728781E-2</c:v>
                </c:pt>
                <c:pt idx="1060">
                  <c:v>6.1558022352366647E-2</c:v>
                </c:pt>
                <c:pt idx="1061">
                  <c:v>6.2504136496654317E-2</c:v>
                </c:pt>
                <c:pt idx="1062">
                  <c:v>6.3421723006132233E-2</c:v>
                </c:pt>
                <c:pt idx="1063">
                  <c:v>6.3723926595164043E-2</c:v>
                </c:pt>
                <c:pt idx="1064">
                  <c:v>6.4908840493340988E-2</c:v>
                </c:pt>
                <c:pt idx="1065">
                  <c:v>6.5368525922403289E-2</c:v>
                </c:pt>
                <c:pt idx="1066">
                  <c:v>7.2263830054690573E-2</c:v>
                </c:pt>
                <c:pt idx="1067">
                  <c:v>7.6474841163351515E-2</c:v>
                </c:pt>
                <c:pt idx="1068">
                  <c:v>7.6717492760068701E-2</c:v>
                </c:pt>
                <c:pt idx="1069">
                  <c:v>7.8734394358468088E-2</c:v>
                </c:pt>
                <c:pt idx="1070">
                  <c:v>7.9045510954751763E-2</c:v>
                </c:pt>
                <c:pt idx="1071">
                  <c:v>7.9625411833984888E-2</c:v>
                </c:pt>
                <c:pt idx="1072">
                  <c:v>8.1025669653448096E-2</c:v>
                </c:pt>
                <c:pt idx="1073">
                  <c:v>8.141388857568238E-2</c:v>
                </c:pt>
                <c:pt idx="1074">
                  <c:v>8.1475953647694693E-2</c:v>
                </c:pt>
                <c:pt idx="1075">
                  <c:v>8.2974485705303386E-2</c:v>
                </c:pt>
                <c:pt idx="1076">
                  <c:v>8.3352881799473852E-2</c:v>
                </c:pt>
                <c:pt idx="1077">
                  <c:v>8.7302929327948975E-2</c:v>
                </c:pt>
                <c:pt idx="1078">
                  <c:v>8.7577629408501001E-2</c:v>
                </c:pt>
                <c:pt idx="1079">
                  <c:v>8.7636217892653953E-2</c:v>
                </c:pt>
                <c:pt idx="1080">
                  <c:v>8.9687172335725041E-2</c:v>
                </c:pt>
                <c:pt idx="1081">
                  <c:v>9.3159966763894292E-2</c:v>
                </c:pt>
                <c:pt idx="1082">
                  <c:v>9.372173402112427E-2</c:v>
                </c:pt>
                <c:pt idx="1083">
                  <c:v>9.7439967494449747E-2</c:v>
                </c:pt>
                <c:pt idx="1084">
                  <c:v>9.9754173434716195E-2</c:v>
                </c:pt>
                <c:pt idx="1085">
                  <c:v>0.10547664992401605</c:v>
                </c:pt>
                <c:pt idx="1086">
                  <c:v>0.10572502009659387</c:v>
                </c:pt>
                <c:pt idx="1087">
                  <c:v>0.10578412234343675</c:v>
                </c:pt>
                <c:pt idx="1088">
                  <c:v>0.10914903208864024</c:v>
                </c:pt>
                <c:pt idx="1089">
                  <c:v>0.11028081383899491</c:v>
                </c:pt>
                <c:pt idx="1090">
                  <c:v>0.11103367741273476</c:v>
                </c:pt>
                <c:pt idx="1091">
                  <c:v>0.11125065059769745</c:v>
                </c:pt>
                <c:pt idx="1092">
                  <c:v>0.11129844960982643</c:v>
                </c:pt>
                <c:pt idx="1093">
                  <c:v>0.11182199959525589</c:v>
                </c:pt>
                <c:pt idx="1094">
                  <c:v>0.11331852587636898</c:v>
                </c:pt>
                <c:pt idx="1095">
                  <c:v>0.11432285089814415</c:v>
                </c:pt>
                <c:pt idx="1096">
                  <c:v>0.11454336659343797</c:v>
                </c:pt>
                <c:pt idx="1097">
                  <c:v>0.11494507576173787</c:v>
                </c:pt>
                <c:pt idx="1098">
                  <c:v>0.11538163669834253</c:v>
                </c:pt>
                <c:pt idx="1099">
                  <c:v>0.11555268691083601</c:v>
                </c:pt>
                <c:pt idx="1100">
                  <c:v>0.11665042316820377</c:v>
                </c:pt>
                <c:pt idx="1101">
                  <c:v>0.11742710894469119</c:v>
                </c:pt>
                <c:pt idx="1102">
                  <c:v>0.12318342506404389</c:v>
                </c:pt>
                <c:pt idx="1103">
                  <c:v>0.12335779531873391</c:v>
                </c:pt>
                <c:pt idx="1104">
                  <c:v>0.12345449130659089</c:v>
                </c:pt>
                <c:pt idx="1105">
                  <c:v>0.12442863097148697</c:v>
                </c:pt>
                <c:pt idx="1106">
                  <c:v>0.12453770343335964</c:v>
                </c:pt>
                <c:pt idx="1107">
                  <c:v>0.12505931695515946</c:v>
                </c:pt>
                <c:pt idx="1108">
                  <c:v>0.1252069857961341</c:v>
                </c:pt>
                <c:pt idx="1109">
                  <c:v>0.12663464718802683</c:v>
                </c:pt>
                <c:pt idx="1110">
                  <c:v>0.12736360516999506</c:v>
                </c:pt>
                <c:pt idx="1111">
                  <c:v>0.12833385358957397</c:v>
                </c:pt>
                <c:pt idx="1112">
                  <c:v>0.12869594262658171</c:v>
                </c:pt>
                <c:pt idx="1113">
                  <c:v>0.12886195545546239</c:v>
                </c:pt>
                <c:pt idx="1114">
                  <c:v>0.1292267505848804</c:v>
                </c:pt>
                <c:pt idx="1115">
                  <c:v>0.1294077770409004</c:v>
                </c:pt>
                <c:pt idx="1116">
                  <c:v>0.1298716380142988</c:v>
                </c:pt>
                <c:pt idx="1117">
                  <c:v>0.1302524837894127</c:v>
                </c:pt>
                <c:pt idx="1118">
                  <c:v>0.13116104018291405</c:v>
                </c:pt>
                <c:pt idx="1119">
                  <c:v>0.13208845766258828</c:v>
                </c:pt>
                <c:pt idx="1120">
                  <c:v>0.13217582189279359</c:v>
                </c:pt>
                <c:pt idx="1121">
                  <c:v>0.13316118907398888</c:v>
                </c:pt>
                <c:pt idx="1122">
                  <c:v>0.13517947490616408</c:v>
                </c:pt>
                <c:pt idx="1123">
                  <c:v>0.13691028335626082</c:v>
                </c:pt>
                <c:pt idx="1124">
                  <c:v>0.1376653091040754</c:v>
                </c:pt>
                <c:pt idx="1125">
                  <c:v>0.13830223155044785</c:v>
                </c:pt>
                <c:pt idx="1126">
                  <c:v>0.14000954861713549</c:v>
                </c:pt>
                <c:pt idx="1127">
                  <c:v>0.14011873921714502</c:v>
                </c:pt>
                <c:pt idx="1128">
                  <c:v>0.14022481513474552</c:v>
                </c:pt>
                <c:pt idx="1129">
                  <c:v>0.14304479302706308</c:v>
                </c:pt>
                <c:pt idx="1130">
                  <c:v>0.14310302736589145</c:v>
                </c:pt>
                <c:pt idx="1131">
                  <c:v>0.14362262097724943</c:v>
                </c:pt>
                <c:pt idx="1132">
                  <c:v>0.14370018524655928</c:v>
                </c:pt>
                <c:pt idx="1133">
                  <c:v>0.14548925181356293</c:v>
                </c:pt>
                <c:pt idx="1134">
                  <c:v>0.1464187266376514</c:v>
                </c:pt>
                <c:pt idx="1135">
                  <c:v>0.14684997971343802</c:v>
                </c:pt>
                <c:pt idx="1136">
                  <c:v>0.14804609577736089</c:v>
                </c:pt>
                <c:pt idx="1137">
                  <c:v>0.14841247763512422</c:v>
                </c:pt>
                <c:pt idx="1138">
                  <c:v>0.14893889784470812</c:v>
                </c:pt>
                <c:pt idx="1139">
                  <c:v>0.14968204076583222</c:v>
                </c:pt>
                <c:pt idx="1140">
                  <c:v>0.14999486366444767</c:v>
                </c:pt>
                <c:pt idx="1141">
                  <c:v>0.15137908601797206</c:v>
                </c:pt>
                <c:pt idx="1142">
                  <c:v>0.15222173770425698</c:v>
                </c:pt>
                <c:pt idx="1143">
                  <c:v>0.15400799636324472</c:v>
                </c:pt>
                <c:pt idx="1144">
                  <c:v>0.15554505327760049</c:v>
                </c:pt>
                <c:pt idx="1145">
                  <c:v>0.15579218670922423</c:v>
                </c:pt>
                <c:pt idx="1146">
                  <c:v>0.16031020798928886</c:v>
                </c:pt>
                <c:pt idx="1147">
                  <c:v>0.16089324831702886</c:v>
                </c:pt>
                <c:pt idx="1148">
                  <c:v>0.16110870984113632</c:v>
                </c:pt>
                <c:pt idx="1149">
                  <c:v>0.16121215793519619</c:v>
                </c:pt>
                <c:pt idx="1150">
                  <c:v>0.16131291386481417</c:v>
                </c:pt>
                <c:pt idx="1151">
                  <c:v>0.16138231908101033</c:v>
                </c:pt>
                <c:pt idx="1152">
                  <c:v>0.16220333719670585</c:v>
                </c:pt>
                <c:pt idx="1153">
                  <c:v>0.16334412672121704</c:v>
                </c:pt>
                <c:pt idx="1154">
                  <c:v>0.16592717531441631</c:v>
                </c:pt>
                <c:pt idx="1155">
                  <c:v>0.16747304371657049</c:v>
                </c:pt>
                <c:pt idx="1156">
                  <c:v>0.16798374022585513</c:v>
                </c:pt>
                <c:pt idx="1157">
                  <c:v>0.16876756924350403</c:v>
                </c:pt>
                <c:pt idx="1158">
                  <c:v>0.17372233812096019</c:v>
                </c:pt>
                <c:pt idx="1159">
                  <c:v>0.17447644112417207</c:v>
                </c:pt>
                <c:pt idx="1160">
                  <c:v>0.17782540192173424</c:v>
                </c:pt>
                <c:pt idx="1161">
                  <c:v>0.17796862645203601</c:v>
                </c:pt>
                <c:pt idx="1162">
                  <c:v>0.17954402546097117</c:v>
                </c:pt>
                <c:pt idx="1163">
                  <c:v>0.18045137616396872</c:v>
                </c:pt>
                <c:pt idx="1164">
                  <c:v>0.18072449219005582</c:v>
                </c:pt>
                <c:pt idx="1165">
                  <c:v>0.18360283316930995</c:v>
                </c:pt>
                <c:pt idx="1166">
                  <c:v>0.18445430078700956</c:v>
                </c:pt>
                <c:pt idx="1167">
                  <c:v>0.18497318518877046</c:v>
                </c:pt>
                <c:pt idx="1168">
                  <c:v>0.18675394251022132</c:v>
                </c:pt>
                <c:pt idx="1169">
                  <c:v>0.18701366956979718</c:v>
                </c:pt>
                <c:pt idx="1170">
                  <c:v>0.18712506531916592</c:v>
                </c:pt>
                <c:pt idx="1171">
                  <c:v>0.18773366747524997</c:v>
                </c:pt>
                <c:pt idx="1172">
                  <c:v>0.18847535079433089</c:v>
                </c:pt>
                <c:pt idx="1173">
                  <c:v>0.18856547494714912</c:v>
                </c:pt>
                <c:pt idx="1174">
                  <c:v>0.18893047881429986</c:v>
                </c:pt>
                <c:pt idx="1175">
                  <c:v>0.18996534485716188</c:v>
                </c:pt>
                <c:pt idx="1176">
                  <c:v>0.19028228651292542</c:v>
                </c:pt>
                <c:pt idx="1177">
                  <c:v>0.19173451256297763</c:v>
                </c:pt>
                <c:pt idx="1178">
                  <c:v>0.19207206300516616</c:v>
                </c:pt>
                <c:pt idx="1179">
                  <c:v>0.1929336017725207</c:v>
                </c:pt>
                <c:pt idx="1180">
                  <c:v>0.19396692894905052</c:v>
                </c:pt>
                <c:pt idx="1181">
                  <c:v>0.19411054780610737</c:v>
                </c:pt>
                <c:pt idx="1182">
                  <c:v>0.19429074345291822</c:v>
                </c:pt>
                <c:pt idx="1183">
                  <c:v>0.19487262988471551</c:v>
                </c:pt>
                <c:pt idx="1184">
                  <c:v>0.19608586530575384</c:v>
                </c:pt>
                <c:pt idx="1185">
                  <c:v>0.19644888987947931</c:v>
                </c:pt>
                <c:pt idx="1186">
                  <c:v>0.20117825397917088</c:v>
                </c:pt>
                <c:pt idx="1187">
                  <c:v>0.20264146993140272</c:v>
                </c:pt>
                <c:pt idx="1188">
                  <c:v>0.20381229499091214</c:v>
                </c:pt>
                <c:pt idx="1189">
                  <c:v>0.20469579483848091</c:v>
                </c:pt>
                <c:pt idx="1190">
                  <c:v>0.20623942385645719</c:v>
                </c:pt>
                <c:pt idx="1191">
                  <c:v>0.20661707036824867</c:v>
                </c:pt>
                <c:pt idx="1192">
                  <c:v>0.20791175517126315</c:v>
                </c:pt>
                <c:pt idx="1193">
                  <c:v>0.20844747584130557</c:v>
                </c:pt>
                <c:pt idx="1194">
                  <c:v>0.21375902913627737</c:v>
                </c:pt>
                <c:pt idx="1195">
                  <c:v>0.21386016258170204</c:v>
                </c:pt>
                <c:pt idx="1196">
                  <c:v>0.21448116295552333</c:v>
                </c:pt>
                <c:pt idx="1197">
                  <c:v>0.21478379758729302</c:v>
                </c:pt>
                <c:pt idx="1198">
                  <c:v>0.21588382573783904</c:v>
                </c:pt>
                <c:pt idx="1199">
                  <c:v>0.21633036868690883</c:v>
                </c:pt>
                <c:pt idx="1200">
                  <c:v>0.21824030464186622</c:v>
                </c:pt>
                <c:pt idx="1201">
                  <c:v>0.21890878553539897</c:v>
                </c:pt>
                <c:pt idx="1202">
                  <c:v>0.21922909664780937</c:v>
                </c:pt>
                <c:pt idx="1203">
                  <c:v>0.22112468992583226</c:v>
                </c:pt>
                <c:pt idx="1204">
                  <c:v>0.22146508419028715</c:v>
                </c:pt>
                <c:pt idx="1205">
                  <c:v>0.2230473115798389</c:v>
                </c:pt>
                <c:pt idx="1206">
                  <c:v>0.22334384518251102</c:v>
                </c:pt>
                <c:pt idx="1207">
                  <c:v>0.22572768114914676</c:v>
                </c:pt>
                <c:pt idx="1208">
                  <c:v>0.22654850702260537</c:v>
                </c:pt>
                <c:pt idx="1209">
                  <c:v>0.22908940745015724</c:v>
                </c:pt>
                <c:pt idx="1210">
                  <c:v>0.22954146230327202</c:v>
                </c:pt>
                <c:pt idx="1211">
                  <c:v>0.23206323673907492</c:v>
                </c:pt>
                <c:pt idx="1212">
                  <c:v>0.23646803020512117</c:v>
                </c:pt>
                <c:pt idx="1213">
                  <c:v>0.23813809086810817</c:v>
                </c:pt>
                <c:pt idx="1214">
                  <c:v>0.23824535782912548</c:v>
                </c:pt>
                <c:pt idx="1215">
                  <c:v>0.2382539722180437</c:v>
                </c:pt>
                <c:pt idx="1216">
                  <c:v>0.23847987595559722</c:v>
                </c:pt>
                <c:pt idx="1217">
                  <c:v>0.23864073933703212</c:v>
                </c:pt>
                <c:pt idx="1218">
                  <c:v>0.24322817712796291</c:v>
                </c:pt>
                <c:pt idx="1219">
                  <c:v>0.24339672991026498</c:v>
                </c:pt>
                <c:pt idx="1220">
                  <c:v>0.24743959252693284</c:v>
                </c:pt>
                <c:pt idx="1221">
                  <c:v>0.24775609436603122</c:v>
                </c:pt>
                <c:pt idx="1222">
                  <c:v>0.24921277276260928</c:v>
                </c:pt>
                <c:pt idx="1223">
                  <c:v>0.25183108066284604</c:v>
                </c:pt>
                <c:pt idx="1224">
                  <c:v>0.25445372504565111</c:v>
                </c:pt>
                <c:pt idx="1225">
                  <c:v>0.25534045508245073</c:v>
                </c:pt>
                <c:pt idx="1226">
                  <c:v>0.25722433806224831</c:v>
                </c:pt>
                <c:pt idx="1227">
                  <c:v>0.26546283134681786</c:v>
                </c:pt>
                <c:pt idx="1228">
                  <c:v>0.26661004134060684</c:v>
                </c:pt>
                <c:pt idx="1229">
                  <c:v>0.26790361017791975</c:v>
                </c:pt>
                <c:pt idx="1230">
                  <c:v>0.27373743742517392</c:v>
                </c:pt>
                <c:pt idx="1231">
                  <c:v>0.27412227482530926</c:v>
                </c:pt>
                <c:pt idx="1232">
                  <c:v>0.2744448757851925</c:v>
                </c:pt>
                <c:pt idx="1233">
                  <c:v>0.27481113605293062</c:v>
                </c:pt>
                <c:pt idx="1234">
                  <c:v>0.27490386380665738</c:v>
                </c:pt>
                <c:pt idx="1235">
                  <c:v>0.27509805507858492</c:v>
                </c:pt>
                <c:pt idx="1236">
                  <c:v>0.27620638099104206</c:v>
                </c:pt>
                <c:pt idx="1237">
                  <c:v>0.27630639046381733</c:v>
                </c:pt>
                <c:pt idx="1238">
                  <c:v>0.27763393204109005</c:v>
                </c:pt>
                <c:pt idx="1239">
                  <c:v>0.27799703988845265</c:v>
                </c:pt>
                <c:pt idx="1240">
                  <c:v>0.27804130237839836</c:v>
                </c:pt>
                <c:pt idx="1241">
                  <c:v>0.27895643804627507</c:v>
                </c:pt>
                <c:pt idx="1242">
                  <c:v>0.28387715112333162</c:v>
                </c:pt>
                <c:pt idx="1243">
                  <c:v>0.28442565223023231</c:v>
                </c:pt>
                <c:pt idx="1244">
                  <c:v>0.28507761870761056</c:v>
                </c:pt>
                <c:pt idx="1245">
                  <c:v>0.28872704625108592</c:v>
                </c:pt>
                <c:pt idx="1246">
                  <c:v>0.29045157014492418</c:v>
                </c:pt>
                <c:pt idx="1247">
                  <c:v>0.29045707748593014</c:v>
                </c:pt>
                <c:pt idx="1248">
                  <c:v>0.29092835034693482</c:v>
                </c:pt>
                <c:pt idx="1249">
                  <c:v>0.29112792800300286</c:v>
                </c:pt>
                <c:pt idx="1250">
                  <c:v>0.29407896519340299</c:v>
                </c:pt>
                <c:pt idx="1251">
                  <c:v>0.29530983315189124</c:v>
                </c:pt>
                <c:pt idx="1252">
                  <c:v>0.29806360065608206</c:v>
                </c:pt>
                <c:pt idx="1253">
                  <c:v>0.29923950511311875</c:v>
                </c:pt>
                <c:pt idx="1254">
                  <c:v>0.29988512914342808</c:v>
                </c:pt>
                <c:pt idx="1255">
                  <c:v>0.30054485131417019</c:v>
                </c:pt>
                <c:pt idx="1256">
                  <c:v>0.30134569463622013</c:v>
                </c:pt>
                <c:pt idx="1257">
                  <c:v>0.30231881916191594</c:v>
                </c:pt>
                <c:pt idx="1258">
                  <c:v>0.30365602450373003</c:v>
                </c:pt>
                <c:pt idx="1259">
                  <c:v>0.30373749233834119</c:v>
                </c:pt>
                <c:pt idx="1260">
                  <c:v>0.30422401074330474</c:v>
                </c:pt>
                <c:pt idx="1261">
                  <c:v>0.30678977810698282</c:v>
                </c:pt>
                <c:pt idx="1262">
                  <c:v>0.30808464938337865</c:v>
                </c:pt>
                <c:pt idx="1263">
                  <c:v>0.30827884854928078</c:v>
                </c:pt>
                <c:pt idx="1264">
                  <c:v>0.309784993228987</c:v>
                </c:pt>
                <c:pt idx="1265">
                  <c:v>0.31090820030676436</c:v>
                </c:pt>
                <c:pt idx="1266">
                  <c:v>0.31094435168254181</c:v>
                </c:pt>
                <c:pt idx="1267">
                  <c:v>0.31261962770534324</c:v>
                </c:pt>
                <c:pt idx="1268">
                  <c:v>0.31268590002506025</c:v>
                </c:pt>
                <c:pt idx="1269">
                  <c:v>0.31383879741684223</c:v>
                </c:pt>
                <c:pt idx="1270">
                  <c:v>0.31399148352857165</c:v>
                </c:pt>
                <c:pt idx="1271">
                  <c:v>0.32047265865010233</c:v>
                </c:pt>
                <c:pt idx="1272">
                  <c:v>0.32065047677458391</c:v>
                </c:pt>
                <c:pt idx="1273">
                  <c:v>0.32275300450277211</c:v>
                </c:pt>
                <c:pt idx="1274">
                  <c:v>0.323264107801772</c:v>
                </c:pt>
                <c:pt idx="1275">
                  <c:v>0.32333520663940196</c:v>
                </c:pt>
                <c:pt idx="1276">
                  <c:v>0.3236637224099555</c:v>
                </c:pt>
                <c:pt idx="1277">
                  <c:v>0.32406870113396918</c:v>
                </c:pt>
                <c:pt idx="1278">
                  <c:v>0.3254262241527236</c:v>
                </c:pt>
                <c:pt idx="1279">
                  <c:v>0.32565556389866307</c:v>
                </c:pt>
                <c:pt idx="1280">
                  <c:v>0.32566305489218533</c:v>
                </c:pt>
                <c:pt idx="1281">
                  <c:v>0.32857871216282653</c:v>
                </c:pt>
                <c:pt idx="1282">
                  <c:v>0.32919505462976933</c:v>
                </c:pt>
                <c:pt idx="1283">
                  <c:v>0.33038382823787699</c:v>
                </c:pt>
                <c:pt idx="1284">
                  <c:v>0.33344861464575642</c:v>
                </c:pt>
                <c:pt idx="1285">
                  <c:v>0.33443209135112012</c:v>
                </c:pt>
                <c:pt idx="1286">
                  <c:v>0.33647652230326519</c:v>
                </c:pt>
                <c:pt idx="1287">
                  <c:v>0.33707385118308042</c:v>
                </c:pt>
                <c:pt idx="1288">
                  <c:v>0.33875600524924881</c:v>
                </c:pt>
                <c:pt idx="1289">
                  <c:v>0.33966520492720031</c:v>
                </c:pt>
                <c:pt idx="1290">
                  <c:v>0.34128103113496372</c:v>
                </c:pt>
                <c:pt idx="1291">
                  <c:v>0.34424914095076481</c:v>
                </c:pt>
                <c:pt idx="1292">
                  <c:v>0.3445485744525344</c:v>
                </c:pt>
                <c:pt idx="1293">
                  <c:v>0.3450921790643845</c:v>
                </c:pt>
                <c:pt idx="1294">
                  <c:v>0.34604726132844404</c:v>
                </c:pt>
                <c:pt idx="1295">
                  <c:v>0.34629199043633613</c:v>
                </c:pt>
                <c:pt idx="1296">
                  <c:v>0.34812166250474536</c:v>
                </c:pt>
                <c:pt idx="1297">
                  <c:v>0.3505780128909653</c:v>
                </c:pt>
                <c:pt idx="1298">
                  <c:v>0.35059970760799103</c:v>
                </c:pt>
                <c:pt idx="1299">
                  <c:v>0.3520398403819317</c:v>
                </c:pt>
                <c:pt idx="1300">
                  <c:v>0.35474989049831956</c:v>
                </c:pt>
                <c:pt idx="1301">
                  <c:v>0.3547754809969319</c:v>
                </c:pt>
                <c:pt idx="1302">
                  <c:v>0.35766830952980022</c:v>
                </c:pt>
                <c:pt idx="1303">
                  <c:v>0.35932899839406374</c:v>
                </c:pt>
                <c:pt idx="1304">
                  <c:v>0.35978213215869687</c:v>
                </c:pt>
                <c:pt idx="1305">
                  <c:v>0.36210899117738043</c:v>
                </c:pt>
                <c:pt idx="1306">
                  <c:v>0.36708160755760089</c:v>
                </c:pt>
                <c:pt idx="1307">
                  <c:v>0.36761875698781116</c:v>
                </c:pt>
                <c:pt idx="1308">
                  <c:v>0.36831675133043601</c:v>
                </c:pt>
                <c:pt idx="1309">
                  <c:v>0.36863181365659642</c:v>
                </c:pt>
                <c:pt idx="1310">
                  <c:v>0.37327926225695973</c:v>
                </c:pt>
                <c:pt idx="1311">
                  <c:v>0.37378900833390372</c:v>
                </c:pt>
                <c:pt idx="1312">
                  <c:v>0.37689754138890141</c:v>
                </c:pt>
                <c:pt idx="1313">
                  <c:v>0.37843910573946693</c:v>
                </c:pt>
                <c:pt idx="1314">
                  <c:v>0.37879258536416588</c:v>
                </c:pt>
                <c:pt idx="1315">
                  <c:v>0.38057174968702195</c:v>
                </c:pt>
                <c:pt idx="1316">
                  <c:v>0.3806763560551259</c:v>
                </c:pt>
                <c:pt idx="1317">
                  <c:v>0.38261202878278411</c:v>
                </c:pt>
                <c:pt idx="1318">
                  <c:v>0.3827747632205501</c:v>
                </c:pt>
                <c:pt idx="1319">
                  <c:v>0.38375832859030806</c:v>
                </c:pt>
                <c:pt idx="1320">
                  <c:v>0.38402695812731535</c:v>
                </c:pt>
                <c:pt idx="1321">
                  <c:v>0.3840954014249609</c:v>
                </c:pt>
                <c:pt idx="1322">
                  <c:v>0.38418164950944822</c:v>
                </c:pt>
                <c:pt idx="1323">
                  <c:v>0.38582383566532619</c:v>
                </c:pt>
                <c:pt idx="1324">
                  <c:v>0.38627070403088359</c:v>
                </c:pt>
                <c:pt idx="1325">
                  <c:v>0.38826850322043832</c:v>
                </c:pt>
                <c:pt idx="1326">
                  <c:v>0.39081923963871368</c:v>
                </c:pt>
                <c:pt idx="1327">
                  <c:v>0.39341053582218666</c:v>
                </c:pt>
                <c:pt idx="1328">
                  <c:v>0.39347245613311665</c:v>
                </c:pt>
                <c:pt idx="1329">
                  <c:v>0.39355431392912066</c:v>
                </c:pt>
                <c:pt idx="1330">
                  <c:v>0.39389701735322735</c:v>
                </c:pt>
                <c:pt idx="1331">
                  <c:v>0.3942515284298263</c:v>
                </c:pt>
                <c:pt idx="1332">
                  <c:v>0.3948291634054904</c:v>
                </c:pt>
                <c:pt idx="1333">
                  <c:v>0.39498078180760415</c:v>
                </c:pt>
                <c:pt idx="1334">
                  <c:v>0.39610959226195536</c:v>
                </c:pt>
                <c:pt idx="1335">
                  <c:v>0.40215190193460748</c:v>
                </c:pt>
                <c:pt idx="1336">
                  <c:v>0.40239356190735975</c:v>
                </c:pt>
                <c:pt idx="1337">
                  <c:v>0.40284891224151242</c:v>
                </c:pt>
                <c:pt idx="1338">
                  <c:v>0.40493554399298931</c:v>
                </c:pt>
                <c:pt idx="1339">
                  <c:v>0.40560994754084018</c:v>
                </c:pt>
                <c:pt idx="1340">
                  <c:v>0.40593304658794421</c:v>
                </c:pt>
                <c:pt idx="1341">
                  <c:v>0.40837330266962812</c:v>
                </c:pt>
                <c:pt idx="1342">
                  <c:v>0.41008132302209543</c:v>
                </c:pt>
                <c:pt idx="1343">
                  <c:v>0.41167889550201342</c:v>
                </c:pt>
                <c:pt idx="1344">
                  <c:v>0.41317654418571009</c:v>
                </c:pt>
                <c:pt idx="1345">
                  <c:v>0.41828548457871129</c:v>
                </c:pt>
                <c:pt idx="1346">
                  <c:v>0.41852668395327652</c:v>
                </c:pt>
                <c:pt idx="1347">
                  <c:v>0.42004626052130961</c:v>
                </c:pt>
                <c:pt idx="1348">
                  <c:v>0.42027864916383273</c:v>
                </c:pt>
                <c:pt idx="1349">
                  <c:v>0.42064654626899867</c:v>
                </c:pt>
                <c:pt idx="1350">
                  <c:v>0.42179778937145956</c:v>
                </c:pt>
                <c:pt idx="1351">
                  <c:v>0.42357561745091332</c:v>
                </c:pt>
                <c:pt idx="1352">
                  <c:v>0.42489198738333078</c:v>
                </c:pt>
                <c:pt idx="1353">
                  <c:v>0.42647891633773966</c:v>
                </c:pt>
                <c:pt idx="1354">
                  <c:v>0.42964329447335603</c:v>
                </c:pt>
                <c:pt idx="1355">
                  <c:v>0.43458179826524085</c:v>
                </c:pt>
                <c:pt idx="1356">
                  <c:v>0.43938285431303536</c:v>
                </c:pt>
                <c:pt idx="1357">
                  <c:v>0.44086746760883783</c:v>
                </c:pt>
                <c:pt idx="1358">
                  <c:v>0.4417693609942977</c:v>
                </c:pt>
                <c:pt idx="1359">
                  <c:v>0.44338758782413767</c:v>
                </c:pt>
                <c:pt idx="1360">
                  <c:v>0.44558446372501537</c:v>
                </c:pt>
                <c:pt idx="1361">
                  <c:v>0.44740195208627798</c:v>
                </c:pt>
                <c:pt idx="1362">
                  <c:v>0.44885674777789142</c:v>
                </c:pt>
                <c:pt idx="1363">
                  <c:v>0.44932507472779171</c:v>
                </c:pt>
                <c:pt idx="1364">
                  <c:v>0.44990663472707521</c:v>
                </c:pt>
                <c:pt idx="1365">
                  <c:v>0.44992518572767692</c:v>
                </c:pt>
                <c:pt idx="1366">
                  <c:v>0.45321968457421691</c:v>
                </c:pt>
                <c:pt idx="1367">
                  <c:v>0.4550015127891901</c:v>
                </c:pt>
                <c:pt idx="1368">
                  <c:v>0.45573996874041106</c:v>
                </c:pt>
                <c:pt idx="1369">
                  <c:v>0.45579036879947021</c:v>
                </c:pt>
                <c:pt idx="1370">
                  <c:v>0.4574178845442784</c:v>
                </c:pt>
                <c:pt idx="1371">
                  <c:v>0.45806008608067589</c:v>
                </c:pt>
                <c:pt idx="1372">
                  <c:v>0.45901872543049743</c:v>
                </c:pt>
                <c:pt idx="1373">
                  <c:v>0.46133755357819661</c:v>
                </c:pt>
                <c:pt idx="1374">
                  <c:v>0.46185091787062232</c:v>
                </c:pt>
                <c:pt idx="1375">
                  <c:v>0.46365605400742266</c:v>
                </c:pt>
                <c:pt idx="1376">
                  <c:v>0.46369730000029086</c:v>
                </c:pt>
                <c:pt idx="1377">
                  <c:v>0.46605220050790153</c:v>
                </c:pt>
                <c:pt idx="1378">
                  <c:v>0.46813688058406661</c:v>
                </c:pt>
                <c:pt idx="1379">
                  <c:v>0.46910338772913079</c:v>
                </c:pt>
                <c:pt idx="1380">
                  <c:v>0.47038226238576264</c:v>
                </c:pt>
                <c:pt idx="1381">
                  <c:v>0.47088139903879173</c:v>
                </c:pt>
                <c:pt idx="1382">
                  <c:v>0.4709508597929315</c:v>
                </c:pt>
                <c:pt idx="1383">
                  <c:v>0.47531270063817649</c:v>
                </c:pt>
                <c:pt idx="1384">
                  <c:v>0.47602239948277003</c:v>
                </c:pt>
                <c:pt idx="1385">
                  <c:v>0.47711838439039422</c:v>
                </c:pt>
                <c:pt idx="1386">
                  <c:v>0.47869769911336651</c:v>
                </c:pt>
                <c:pt idx="1387">
                  <c:v>0.48668067730168757</c:v>
                </c:pt>
                <c:pt idx="1388">
                  <c:v>0.49251175423332527</c:v>
                </c:pt>
                <c:pt idx="1389">
                  <c:v>0.4931311721691406</c:v>
                </c:pt>
                <c:pt idx="1390">
                  <c:v>0.49344786527759582</c:v>
                </c:pt>
                <c:pt idx="1391">
                  <c:v>0.49706486080273754</c:v>
                </c:pt>
                <c:pt idx="1392">
                  <c:v>0.49787294236462293</c:v>
                </c:pt>
                <c:pt idx="1393">
                  <c:v>0.49810549556982936</c:v>
                </c:pt>
                <c:pt idx="1394">
                  <c:v>0.50165862820889184</c:v>
                </c:pt>
                <c:pt idx="1395">
                  <c:v>0.50252040246875396</c:v>
                </c:pt>
                <c:pt idx="1396">
                  <c:v>0.503179113422346</c:v>
                </c:pt>
                <c:pt idx="1397">
                  <c:v>0.50546338870010621</c:v>
                </c:pt>
                <c:pt idx="1398">
                  <c:v>0.50553363118034822</c:v>
                </c:pt>
                <c:pt idx="1399">
                  <c:v>0.50559098260610669</c:v>
                </c:pt>
                <c:pt idx="1400">
                  <c:v>0.506801680940832</c:v>
                </c:pt>
                <c:pt idx="1401">
                  <c:v>0.50707965727093107</c:v>
                </c:pt>
                <c:pt idx="1402">
                  <c:v>0.50739744688544963</c:v>
                </c:pt>
                <c:pt idx="1403">
                  <c:v>0.50917093098078348</c:v>
                </c:pt>
                <c:pt idx="1404">
                  <c:v>0.50963549630050375</c:v>
                </c:pt>
                <c:pt idx="1405">
                  <c:v>0.51074028538305116</c:v>
                </c:pt>
                <c:pt idx="1406">
                  <c:v>0.51075296793725355</c:v>
                </c:pt>
                <c:pt idx="1407">
                  <c:v>0.51202367890252953</c:v>
                </c:pt>
                <c:pt idx="1408">
                  <c:v>0.51244790955686759</c:v>
                </c:pt>
                <c:pt idx="1409">
                  <c:v>0.51318897430832411</c:v>
                </c:pt>
                <c:pt idx="1410">
                  <c:v>0.51384746467722964</c:v>
                </c:pt>
                <c:pt idx="1411">
                  <c:v>0.51464929349006261</c:v>
                </c:pt>
                <c:pt idx="1412">
                  <c:v>0.51516363555487443</c:v>
                </c:pt>
                <c:pt idx="1413">
                  <c:v>0.51522542786569014</c:v>
                </c:pt>
                <c:pt idx="1414">
                  <c:v>0.51731820276187446</c:v>
                </c:pt>
                <c:pt idx="1415">
                  <c:v>0.51732095638536335</c:v>
                </c:pt>
                <c:pt idx="1416">
                  <c:v>0.51799914485322684</c:v>
                </c:pt>
                <c:pt idx="1417">
                  <c:v>0.51930218404370565</c:v>
                </c:pt>
                <c:pt idx="1418">
                  <c:v>0.52117025854518118</c:v>
                </c:pt>
                <c:pt idx="1419">
                  <c:v>0.52215482650370082</c:v>
                </c:pt>
                <c:pt idx="1420">
                  <c:v>0.52319225897472443</c:v>
                </c:pt>
                <c:pt idx="1421">
                  <c:v>0.52550356073075322</c:v>
                </c:pt>
                <c:pt idx="1422">
                  <c:v>0.52627091183686114</c:v>
                </c:pt>
                <c:pt idx="1423">
                  <c:v>0.52685733887698438</c:v>
                </c:pt>
                <c:pt idx="1424">
                  <c:v>0.52859156283381048</c:v>
                </c:pt>
                <c:pt idx="1425">
                  <c:v>0.52924311349498088</c:v>
                </c:pt>
                <c:pt idx="1426">
                  <c:v>0.5296342443981451</c:v>
                </c:pt>
                <c:pt idx="1427">
                  <c:v>0.5299400582599989</c:v>
                </c:pt>
                <c:pt idx="1428">
                  <c:v>0.5338504240368227</c:v>
                </c:pt>
                <c:pt idx="1429">
                  <c:v>0.5386257650579338</c:v>
                </c:pt>
                <c:pt idx="1430">
                  <c:v>0.5403608242004968</c:v>
                </c:pt>
                <c:pt idx="1431">
                  <c:v>0.54068556741733553</c:v>
                </c:pt>
                <c:pt idx="1432">
                  <c:v>0.54171686206343972</c:v>
                </c:pt>
                <c:pt idx="1433">
                  <c:v>0.5441987676845883</c:v>
                </c:pt>
                <c:pt idx="1434">
                  <c:v>0.5450131018264267</c:v>
                </c:pt>
                <c:pt idx="1435">
                  <c:v>0.54724799907277233</c:v>
                </c:pt>
                <c:pt idx="1436">
                  <c:v>0.54874578464295565</c:v>
                </c:pt>
                <c:pt idx="1437">
                  <c:v>0.55128929312279806</c:v>
                </c:pt>
                <c:pt idx="1438">
                  <c:v>0.5541477928602927</c:v>
                </c:pt>
                <c:pt idx="1439">
                  <c:v>0.55450277899560851</c:v>
                </c:pt>
                <c:pt idx="1440">
                  <c:v>0.55497406865473597</c:v>
                </c:pt>
                <c:pt idx="1441">
                  <c:v>0.55558304546377313</c:v>
                </c:pt>
                <c:pt idx="1442">
                  <c:v>0.5564170170623064</c:v>
                </c:pt>
                <c:pt idx="1443">
                  <c:v>0.55847494579161938</c:v>
                </c:pt>
                <c:pt idx="1444">
                  <c:v>0.55960706156998574</c:v>
                </c:pt>
                <c:pt idx="1445">
                  <c:v>0.56046617310000779</c:v>
                </c:pt>
                <c:pt idx="1446">
                  <c:v>0.5608408170464465</c:v>
                </c:pt>
                <c:pt idx="1447">
                  <c:v>0.56113288594499056</c:v>
                </c:pt>
                <c:pt idx="1448">
                  <c:v>0.56159922307604448</c:v>
                </c:pt>
                <c:pt idx="1449">
                  <c:v>0.56212981835043951</c:v>
                </c:pt>
                <c:pt idx="1450">
                  <c:v>0.5639863562832389</c:v>
                </c:pt>
                <c:pt idx="1451">
                  <c:v>0.56435497192259143</c:v>
                </c:pt>
                <c:pt idx="1452">
                  <c:v>0.56444166817674768</c:v>
                </c:pt>
                <c:pt idx="1453">
                  <c:v>0.56741905889793276</c:v>
                </c:pt>
                <c:pt idx="1454">
                  <c:v>0.57117993410861034</c:v>
                </c:pt>
                <c:pt idx="1455">
                  <c:v>0.57278936839772887</c:v>
                </c:pt>
                <c:pt idx="1456">
                  <c:v>0.5738141982535091</c:v>
                </c:pt>
                <c:pt idx="1457">
                  <c:v>0.57498298801238845</c:v>
                </c:pt>
                <c:pt idx="1458">
                  <c:v>0.5776741010821862</c:v>
                </c:pt>
                <c:pt idx="1459">
                  <c:v>0.57771548189631017</c:v>
                </c:pt>
                <c:pt idx="1460">
                  <c:v>0.57857327008203308</c:v>
                </c:pt>
                <c:pt idx="1461">
                  <c:v>0.57898676306093577</c:v>
                </c:pt>
                <c:pt idx="1462">
                  <c:v>0.57933893618549015</c:v>
                </c:pt>
                <c:pt idx="1463">
                  <c:v>0.58111677276991003</c:v>
                </c:pt>
                <c:pt idx="1464">
                  <c:v>0.58130951911780093</c:v>
                </c:pt>
                <c:pt idx="1465">
                  <c:v>0.5868361674544661</c:v>
                </c:pt>
                <c:pt idx="1466">
                  <c:v>0.59031431329373896</c:v>
                </c:pt>
                <c:pt idx="1467">
                  <c:v>0.59043545417535048</c:v>
                </c:pt>
                <c:pt idx="1468">
                  <c:v>0.59076232744620893</c:v>
                </c:pt>
                <c:pt idx="1469">
                  <c:v>0.59195372943868629</c:v>
                </c:pt>
                <c:pt idx="1470">
                  <c:v>0.59325301423406651</c:v>
                </c:pt>
                <c:pt idx="1471">
                  <c:v>0.59402308690956063</c:v>
                </c:pt>
                <c:pt idx="1472">
                  <c:v>0.59458402712991232</c:v>
                </c:pt>
                <c:pt idx="1473">
                  <c:v>0.59624589727334931</c:v>
                </c:pt>
                <c:pt idx="1474">
                  <c:v>0.59755983512710709</c:v>
                </c:pt>
                <c:pt idx="1475">
                  <c:v>0.60004753590977322</c:v>
                </c:pt>
                <c:pt idx="1476">
                  <c:v>0.60104138510922422</c:v>
                </c:pt>
                <c:pt idx="1477">
                  <c:v>0.60203822869624379</c:v>
                </c:pt>
                <c:pt idx="1478">
                  <c:v>0.60451662476981738</c:v>
                </c:pt>
                <c:pt idx="1479">
                  <c:v>0.60471310578849879</c:v>
                </c:pt>
                <c:pt idx="1480">
                  <c:v>0.60482099289054969</c:v>
                </c:pt>
                <c:pt idx="1481">
                  <c:v>0.60570439862589942</c:v>
                </c:pt>
                <c:pt idx="1482">
                  <c:v>0.60668054875282718</c:v>
                </c:pt>
                <c:pt idx="1483">
                  <c:v>0.60833443781512841</c:v>
                </c:pt>
                <c:pt idx="1484">
                  <c:v>0.60866059775048553</c:v>
                </c:pt>
                <c:pt idx="1485">
                  <c:v>0.6091470343393115</c:v>
                </c:pt>
                <c:pt idx="1486">
                  <c:v>0.60923323147136366</c:v>
                </c:pt>
                <c:pt idx="1487">
                  <c:v>0.61344159234686457</c:v>
                </c:pt>
                <c:pt idx="1488">
                  <c:v>0.61358217633345247</c:v>
                </c:pt>
                <c:pt idx="1489">
                  <c:v>0.61830694239661366</c:v>
                </c:pt>
                <c:pt idx="1490">
                  <c:v>0.62423898884704032</c:v>
                </c:pt>
                <c:pt idx="1491">
                  <c:v>0.62540679397770682</c:v>
                </c:pt>
                <c:pt idx="1492">
                  <c:v>0.62592836567972143</c:v>
                </c:pt>
                <c:pt idx="1493">
                  <c:v>0.62722667820191869</c:v>
                </c:pt>
                <c:pt idx="1494">
                  <c:v>0.63094964071315052</c:v>
                </c:pt>
                <c:pt idx="1495">
                  <c:v>0.63350840806803688</c:v>
                </c:pt>
                <c:pt idx="1496">
                  <c:v>0.63360143273947089</c:v>
                </c:pt>
                <c:pt idx="1497">
                  <c:v>0.63408655567822969</c:v>
                </c:pt>
                <c:pt idx="1498">
                  <c:v>0.63414443777612983</c:v>
                </c:pt>
                <c:pt idx="1499">
                  <c:v>0.63606170540428908</c:v>
                </c:pt>
                <c:pt idx="1500">
                  <c:v>0.63807883570834201</c:v>
                </c:pt>
                <c:pt idx="1501">
                  <c:v>0.6392959373360031</c:v>
                </c:pt>
                <c:pt idx="1502">
                  <c:v>0.6399952367521119</c:v>
                </c:pt>
                <c:pt idx="1503">
                  <c:v>0.641530201057119</c:v>
                </c:pt>
                <c:pt idx="1504">
                  <c:v>0.64266114444707356</c:v>
                </c:pt>
                <c:pt idx="1505">
                  <c:v>0.64436614811697612</c:v>
                </c:pt>
                <c:pt idx="1506">
                  <c:v>0.64459422901259034</c:v>
                </c:pt>
                <c:pt idx="1507">
                  <c:v>0.64467951112089361</c:v>
                </c:pt>
                <c:pt idx="1508">
                  <c:v>0.64483937081618847</c:v>
                </c:pt>
                <c:pt idx="1509">
                  <c:v>0.6455281025527192</c:v>
                </c:pt>
                <c:pt idx="1510">
                  <c:v>0.64813887758960798</c:v>
                </c:pt>
                <c:pt idx="1511">
                  <c:v>0.64830096050375319</c:v>
                </c:pt>
                <c:pt idx="1512">
                  <c:v>0.65446547328470994</c:v>
                </c:pt>
                <c:pt idx="1513">
                  <c:v>0.65463911176194867</c:v>
                </c:pt>
                <c:pt idx="1514">
                  <c:v>0.6568743949157676</c:v>
                </c:pt>
                <c:pt idx="1515">
                  <c:v>0.66381861844778856</c:v>
                </c:pt>
                <c:pt idx="1516">
                  <c:v>0.6700782997902297</c:v>
                </c:pt>
                <c:pt idx="1517">
                  <c:v>0.6716617028364269</c:v>
                </c:pt>
                <c:pt idx="1518">
                  <c:v>0.67273180063648286</c:v>
                </c:pt>
                <c:pt idx="1519">
                  <c:v>0.6738637609693473</c:v>
                </c:pt>
                <c:pt idx="1520">
                  <c:v>0.6752717973685739</c:v>
                </c:pt>
                <c:pt idx="1521">
                  <c:v>0.67953229231181789</c:v>
                </c:pt>
                <c:pt idx="1522">
                  <c:v>0.6805059670732897</c:v>
                </c:pt>
                <c:pt idx="1523">
                  <c:v>0.68056122187679602</c:v>
                </c:pt>
                <c:pt idx="1524">
                  <c:v>0.68127387319265709</c:v>
                </c:pt>
                <c:pt idx="1525">
                  <c:v>0.68139181683470096</c:v>
                </c:pt>
                <c:pt idx="1526">
                  <c:v>0.68187474935845216</c:v>
                </c:pt>
                <c:pt idx="1527">
                  <c:v>0.68194102013194291</c:v>
                </c:pt>
                <c:pt idx="1528">
                  <c:v>0.68350866709999869</c:v>
                </c:pt>
                <c:pt idx="1529">
                  <c:v>0.68567050749676617</c:v>
                </c:pt>
                <c:pt idx="1530">
                  <c:v>0.68655431869212813</c:v>
                </c:pt>
                <c:pt idx="1531">
                  <c:v>0.6897123519177133</c:v>
                </c:pt>
                <c:pt idx="1532">
                  <c:v>0.68990700192118759</c:v>
                </c:pt>
                <c:pt idx="1533">
                  <c:v>0.68992299596651852</c:v>
                </c:pt>
                <c:pt idx="1534">
                  <c:v>0.69292827316191696</c:v>
                </c:pt>
                <c:pt idx="1535">
                  <c:v>0.69373533251578112</c:v>
                </c:pt>
                <c:pt idx="1536">
                  <c:v>0.69578239851612056</c:v>
                </c:pt>
                <c:pt idx="1537">
                  <c:v>0.6957949640633716</c:v>
                </c:pt>
                <c:pt idx="1538">
                  <c:v>0.69588357348848862</c:v>
                </c:pt>
                <c:pt idx="1539">
                  <c:v>0.70011209070404223</c:v>
                </c:pt>
                <c:pt idx="1540">
                  <c:v>0.70036516020498585</c:v>
                </c:pt>
                <c:pt idx="1541">
                  <c:v>0.70196914921514941</c:v>
                </c:pt>
                <c:pt idx="1542">
                  <c:v>0.70228989057077673</c:v>
                </c:pt>
                <c:pt idx="1543">
                  <c:v>0.70473677611686536</c:v>
                </c:pt>
                <c:pt idx="1544">
                  <c:v>0.70602376482245444</c:v>
                </c:pt>
                <c:pt idx="1545">
                  <c:v>0.70679159949579662</c:v>
                </c:pt>
                <c:pt idx="1546">
                  <c:v>0.71030587490332175</c:v>
                </c:pt>
                <c:pt idx="1547">
                  <c:v>0.71226901495931882</c:v>
                </c:pt>
                <c:pt idx="1548">
                  <c:v>0.71260371792629129</c:v>
                </c:pt>
                <c:pt idx="1549">
                  <c:v>0.71483717726185414</c:v>
                </c:pt>
                <c:pt idx="1550">
                  <c:v>0.72073874587457309</c:v>
                </c:pt>
                <c:pt idx="1551">
                  <c:v>0.72243886524048972</c:v>
                </c:pt>
                <c:pt idx="1552">
                  <c:v>0.72331406608551629</c:v>
                </c:pt>
                <c:pt idx="1553">
                  <c:v>0.72463431436137438</c:v>
                </c:pt>
                <c:pt idx="1554">
                  <c:v>0.73110698866897328</c:v>
                </c:pt>
                <c:pt idx="1555">
                  <c:v>0.73206088812779535</c:v>
                </c:pt>
                <c:pt idx="1556">
                  <c:v>0.73327919029299615</c:v>
                </c:pt>
                <c:pt idx="1557">
                  <c:v>0.73445256669956083</c:v>
                </c:pt>
                <c:pt idx="1558">
                  <c:v>0.73803486187157286</c:v>
                </c:pt>
                <c:pt idx="1559">
                  <c:v>0.74036259341453903</c:v>
                </c:pt>
                <c:pt idx="1560">
                  <c:v>0.74075462080700782</c:v>
                </c:pt>
                <c:pt idx="1561">
                  <c:v>0.74104421593614545</c:v>
                </c:pt>
                <c:pt idx="1562">
                  <c:v>0.74135020164041776</c:v>
                </c:pt>
                <c:pt idx="1563">
                  <c:v>0.74143365174734899</c:v>
                </c:pt>
                <c:pt idx="1564">
                  <c:v>0.74145637105238138</c:v>
                </c:pt>
                <c:pt idx="1565">
                  <c:v>0.74244483527726013</c:v>
                </c:pt>
                <c:pt idx="1566">
                  <c:v>0.74274781014756186</c:v>
                </c:pt>
                <c:pt idx="1567">
                  <c:v>0.74450327174726139</c:v>
                </c:pt>
                <c:pt idx="1568">
                  <c:v>0.75090724864183789</c:v>
                </c:pt>
                <c:pt idx="1569">
                  <c:v>0.7511770042965944</c:v>
                </c:pt>
                <c:pt idx="1570">
                  <c:v>0.75163096342062996</c:v>
                </c:pt>
                <c:pt idx="1571">
                  <c:v>0.75593604637757406</c:v>
                </c:pt>
                <c:pt idx="1572">
                  <c:v>0.75653834514772067</c:v>
                </c:pt>
                <c:pt idx="1573">
                  <c:v>0.75660327519995951</c:v>
                </c:pt>
                <c:pt idx="1574">
                  <c:v>0.75807396984750808</c:v>
                </c:pt>
                <c:pt idx="1575">
                  <c:v>0.75861949178348032</c:v>
                </c:pt>
                <c:pt idx="1576">
                  <c:v>0.75968958069862591</c:v>
                </c:pt>
                <c:pt idx="1577">
                  <c:v>0.76031496085608341</c:v>
                </c:pt>
                <c:pt idx="1578">
                  <c:v>0.76052146398419929</c:v>
                </c:pt>
                <c:pt idx="1579">
                  <c:v>0.76252318564153321</c:v>
                </c:pt>
                <c:pt idx="1580">
                  <c:v>0.76262064241382521</c:v>
                </c:pt>
                <c:pt idx="1581">
                  <c:v>0.76267820384243568</c:v>
                </c:pt>
                <c:pt idx="1582">
                  <c:v>0.7632079402262627</c:v>
                </c:pt>
                <c:pt idx="1583">
                  <c:v>0.77271065803740913</c:v>
                </c:pt>
                <c:pt idx="1584">
                  <c:v>0.7728738164020279</c:v>
                </c:pt>
                <c:pt idx="1585">
                  <c:v>0.7730976421897896</c:v>
                </c:pt>
                <c:pt idx="1586">
                  <c:v>0.77351671008760003</c:v>
                </c:pt>
                <c:pt idx="1587">
                  <c:v>0.77541533545237706</c:v>
                </c:pt>
                <c:pt idx="1588">
                  <c:v>0.77695948762664402</c:v>
                </c:pt>
                <c:pt idx="1589">
                  <c:v>0.77924153424452225</c:v>
                </c:pt>
                <c:pt idx="1590">
                  <c:v>0.77927949899749693</c:v>
                </c:pt>
                <c:pt idx="1591">
                  <c:v>0.7802041670239438</c:v>
                </c:pt>
                <c:pt idx="1592">
                  <c:v>0.78023782719666712</c:v>
                </c:pt>
                <c:pt idx="1593">
                  <c:v>0.78090100633130433</c:v>
                </c:pt>
                <c:pt idx="1594">
                  <c:v>0.78299313201311171</c:v>
                </c:pt>
                <c:pt idx="1595">
                  <c:v>0.78546245037367335</c:v>
                </c:pt>
                <c:pt idx="1596">
                  <c:v>0.79369870752864458</c:v>
                </c:pt>
                <c:pt idx="1597">
                  <c:v>0.79664225203311645</c:v>
                </c:pt>
                <c:pt idx="1598">
                  <c:v>0.79735513021414528</c:v>
                </c:pt>
                <c:pt idx="1599">
                  <c:v>0.79743164674345901</c:v>
                </c:pt>
                <c:pt idx="1600">
                  <c:v>0.79784670130575042</c:v>
                </c:pt>
                <c:pt idx="1601">
                  <c:v>0.79821153704084447</c:v>
                </c:pt>
                <c:pt idx="1602">
                  <c:v>0.79863403011711476</c:v>
                </c:pt>
                <c:pt idx="1603">
                  <c:v>0.79905729290419059</c:v>
                </c:pt>
                <c:pt idx="1604">
                  <c:v>0.79928776121240075</c:v>
                </c:pt>
                <c:pt idx="1605">
                  <c:v>0.80040986499152234</c:v>
                </c:pt>
                <c:pt idx="1606">
                  <c:v>0.80073457567466566</c:v>
                </c:pt>
                <c:pt idx="1607">
                  <c:v>0.80566863688590196</c:v>
                </c:pt>
                <c:pt idx="1608">
                  <c:v>0.80747072632915462</c:v>
                </c:pt>
                <c:pt idx="1609">
                  <c:v>0.80947848960135416</c:v>
                </c:pt>
                <c:pt idx="1610">
                  <c:v>0.81008684721706192</c:v>
                </c:pt>
                <c:pt idx="1611">
                  <c:v>0.81062074661513894</c:v>
                </c:pt>
                <c:pt idx="1612">
                  <c:v>0.81194965155547316</c:v>
                </c:pt>
                <c:pt idx="1613">
                  <c:v>0.81302096613436226</c:v>
                </c:pt>
                <c:pt idx="1614">
                  <c:v>0.81613957952669902</c:v>
                </c:pt>
                <c:pt idx="1615">
                  <c:v>0.8165985651461114</c:v>
                </c:pt>
                <c:pt idx="1616">
                  <c:v>0.81709023707841633</c:v>
                </c:pt>
                <c:pt idx="1617">
                  <c:v>0.81735514943023901</c:v>
                </c:pt>
                <c:pt idx="1618">
                  <c:v>0.8179977592029497</c:v>
                </c:pt>
                <c:pt idx="1619">
                  <c:v>0.82090232844165734</c:v>
                </c:pt>
                <c:pt idx="1620">
                  <c:v>0.82118831726327779</c:v>
                </c:pt>
                <c:pt idx="1621">
                  <c:v>0.82208632474721977</c:v>
                </c:pt>
                <c:pt idx="1622">
                  <c:v>0.82354998701357074</c:v>
                </c:pt>
                <c:pt idx="1623">
                  <c:v>0.82385374305303094</c:v>
                </c:pt>
                <c:pt idx="1624">
                  <c:v>0.82394991156166186</c:v>
                </c:pt>
                <c:pt idx="1625">
                  <c:v>0.83143741467846144</c:v>
                </c:pt>
                <c:pt idx="1626">
                  <c:v>0.83168450033310215</c:v>
                </c:pt>
                <c:pt idx="1627">
                  <c:v>0.8325331112792963</c:v>
                </c:pt>
                <c:pt idx="1628">
                  <c:v>0.83623504001966831</c:v>
                </c:pt>
                <c:pt idx="1629">
                  <c:v>0.83683275368252519</c:v>
                </c:pt>
                <c:pt idx="1630">
                  <c:v>0.8371620901142246</c:v>
                </c:pt>
                <c:pt idx="1631">
                  <c:v>0.83810396288088485</c:v>
                </c:pt>
                <c:pt idx="1632">
                  <c:v>0.84042827489131045</c:v>
                </c:pt>
                <c:pt idx="1633">
                  <c:v>0.84178711146482654</c:v>
                </c:pt>
                <c:pt idx="1634">
                  <c:v>0.84861908084369719</c:v>
                </c:pt>
                <c:pt idx="1635">
                  <c:v>0.85354271148370831</c:v>
                </c:pt>
                <c:pt idx="1636">
                  <c:v>0.85456035769979999</c:v>
                </c:pt>
                <c:pt idx="1637">
                  <c:v>0.85969034382115261</c:v>
                </c:pt>
                <c:pt idx="1638">
                  <c:v>0.86086152452905063</c:v>
                </c:pt>
                <c:pt idx="1639">
                  <c:v>0.86193924758186258</c:v>
                </c:pt>
                <c:pt idx="1640">
                  <c:v>0.86905956609729695</c:v>
                </c:pt>
                <c:pt idx="1641">
                  <c:v>0.87584508306227904</c:v>
                </c:pt>
                <c:pt idx="1642">
                  <c:v>0.87659626459202566</c:v>
                </c:pt>
                <c:pt idx="1643">
                  <c:v>0.87759982837493766</c:v>
                </c:pt>
                <c:pt idx="1644">
                  <c:v>0.87824422498164345</c:v>
                </c:pt>
                <c:pt idx="1645">
                  <c:v>0.88055150441676655</c:v>
                </c:pt>
                <c:pt idx="1646">
                  <c:v>0.88072506542536788</c:v>
                </c:pt>
                <c:pt idx="1647">
                  <c:v>0.88324128018203452</c:v>
                </c:pt>
                <c:pt idx="1648">
                  <c:v>0.88417355947677223</c:v>
                </c:pt>
                <c:pt idx="1649">
                  <c:v>0.88509760930819559</c:v>
                </c:pt>
                <c:pt idx="1650">
                  <c:v>0.88782909276232225</c:v>
                </c:pt>
                <c:pt idx="1651">
                  <c:v>0.88870627787010703</c:v>
                </c:pt>
                <c:pt idx="1652">
                  <c:v>0.8898438026510419</c:v>
                </c:pt>
                <c:pt idx="1653">
                  <c:v>0.89377020574365718</c:v>
                </c:pt>
                <c:pt idx="1654">
                  <c:v>0.89437469390285707</c:v>
                </c:pt>
                <c:pt idx="1655">
                  <c:v>0.89453073303089581</c:v>
                </c:pt>
                <c:pt idx="1656">
                  <c:v>0.89773750086098436</c:v>
                </c:pt>
                <c:pt idx="1657">
                  <c:v>0.90266877775363696</c:v>
                </c:pt>
                <c:pt idx="1658">
                  <c:v>0.90311534053257259</c:v>
                </c:pt>
                <c:pt idx="1659">
                  <c:v>0.90410744657472464</c:v>
                </c:pt>
                <c:pt idx="1660">
                  <c:v>0.90532270879488275</c:v>
                </c:pt>
                <c:pt idx="1661">
                  <c:v>0.90900022879493081</c:v>
                </c:pt>
                <c:pt idx="1662">
                  <c:v>0.91081715908201311</c:v>
                </c:pt>
                <c:pt idx="1663">
                  <c:v>0.91212325745801404</c:v>
                </c:pt>
                <c:pt idx="1664">
                  <c:v>0.91498829387889657</c:v>
                </c:pt>
                <c:pt idx="1665">
                  <c:v>0.91741588745640512</c:v>
                </c:pt>
                <c:pt idx="1666">
                  <c:v>0.91804968956463295</c:v>
                </c:pt>
                <c:pt idx="1667">
                  <c:v>0.91881731918569443</c:v>
                </c:pt>
                <c:pt idx="1668">
                  <c:v>0.91968098564738188</c:v>
                </c:pt>
                <c:pt idx="1669">
                  <c:v>0.92095398777178028</c:v>
                </c:pt>
                <c:pt idx="1670">
                  <c:v>0.92238486343594539</c:v>
                </c:pt>
                <c:pt idx="1671">
                  <c:v>0.92411098001201442</c:v>
                </c:pt>
                <c:pt idx="1672">
                  <c:v>0.92981892265086674</c:v>
                </c:pt>
                <c:pt idx="1673">
                  <c:v>0.92992448636567127</c:v>
                </c:pt>
                <c:pt idx="1674">
                  <c:v>0.93430879491880314</c:v>
                </c:pt>
                <c:pt idx="1675">
                  <c:v>0.93780669457656618</c:v>
                </c:pt>
                <c:pt idx="1676">
                  <c:v>0.94250893034227545</c:v>
                </c:pt>
                <c:pt idx="1677">
                  <c:v>0.94788562445324342</c:v>
                </c:pt>
                <c:pt idx="1678">
                  <c:v>0.95092632588842596</c:v>
                </c:pt>
                <c:pt idx="1679">
                  <c:v>0.95397094031146834</c:v>
                </c:pt>
                <c:pt idx="1680">
                  <c:v>0.95397594395758967</c:v>
                </c:pt>
                <c:pt idx="1681">
                  <c:v>0.95552058165467624</c:v>
                </c:pt>
                <c:pt idx="1682">
                  <c:v>0.95611834606411616</c:v>
                </c:pt>
                <c:pt idx="1683">
                  <c:v>0.95709802514199716</c:v>
                </c:pt>
                <c:pt idx="1684">
                  <c:v>0.95768169052037222</c:v>
                </c:pt>
                <c:pt idx="1685">
                  <c:v>0.96205883001324555</c:v>
                </c:pt>
                <c:pt idx="1686">
                  <c:v>0.96234705294895817</c:v>
                </c:pt>
                <c:pt idx="1687">
                  <c:v>0.96468767463081562</c:v>
                </c:pt>
                <c:pt idx="1688">
                  <c:v>0.96632682513495416</c:v>
                </c:pt>
                <c:pt idx="1689">
                  <c:v>0.96709453502257525</c:v>
                </c:pt>
                <c:pt idx="1690">
                  <c:v>0.96809332142667492</c:v>
                </c:pt>
                <c:pt idx="1691">
                  <c:v>0.9707748360571159</c:v>
                </c:pt>
                <c:pt idx="1692">
                  <c:v>0.97263603146188582</c:v>
                </c:pt>
                <c:pt idx="1693">
                  <c:v>0.97418022204187549</c:v>
                </c:pt>
                <c:pt idx="1694">
                  <c:v>0.97635413982079833</c:v>
                </c:pt>
                <c:pt idx="1695">
                  <c:v>0.98824054197126654</c:v>
                </c:pt>
                <c:pt idx="1696">
                  <c:v>0.98937162805771539</c:v>
                </c:pt>
                <c:pt idx="1697">
                  <c:v>0.99214983412862423</c:v>
                </c:pt>
                <c:pt idx="1698">
                  <c:v>0.99335864581669364</c:v>
                </c:pt>
                <c:pt idx="1699">
                  <c:v>0.99336283671178816</c:v>
                </c:pt>
                <c:pt idx="1700">
                  <c:v>0.99353486202194241</c:v>
                </c:pt>
                <c:pt idx="1701">
                  <c:v>0.99416037821763192</c:v>
                </c:pt>
                <c:pt idx="1702">
                  <c:v>0.99513695617585207</c:v>
                </c:pt>
                <c:pt idx="1703">
                  <c:v>0.99632507455266506</c:v>
                </c:pt>
                <c:pt idx="1704">
                  <c:v>1.0006362380735772</c:v>
                </c:pt>
                <c:pt idx="1705">
                  <c:v>1.0040077677129271</c:v>
                </c:pt>
                <c:pt idx="1706">
                  <c:v>1.0073474444797657</c:v>
                </c:pt>
                <c:pt idx="1707">
                  <c:v>1.0085030263426458</c:v>
                </c:pt>
                <c:pt idx="1708">
                  <c:v>1.0091431488859919</c:v>
                </c:pt>
                <c:pt idx="1709">
                  <c:v>1.0108911875498341</c:v>
                </c:pt>
                <c:pt idx="1710">
                  <c:v>1.0109935540985522</c:v>
                </c:pt>
                <c:pt idx="1711">
                  <c:v>1.0126703234058827</c:v>
                </c:pt>
                <c:pt idx="1712">
                  <c:v>1.0141806499228787</c:v>
                </c:pt>
                <c:pt idx="1713">
                  <c:v>1.0162454028534453</c:v>
                </c:pt>
                <c:pt idx="1714">
                  <c:v>1.0173914607760877</c:v>
                </c:pt>
                <c:pt idx="1715">
                  <c:v>1.0181660265763661</c:v>
                </c:pt>
                <c:pt idx="1716">
                  <c:v>1.0216166685448425</c:v>
                </c:pt>
                <c:pt idx="1717">
                  <c:v>1.0216794367025401</c:v>
                </c:pt>
                <c:pt idx="1718">
                  <c:v>1.0285474324516817</c:v>
                </c:pt>
                <c:pt idx="1719">
                  <c:v>1.030283951478888</c:v>
                </c:pt>
                <c:pt idx="1720">
                  <c:v>1.033056195639557</c:v>
                </c:pt>
                <c:pt idx="1721">
                  <c:v>1.0338741750568667</c:v>
                </c:pt>
                <c:pt idx="1722">
                  <c:v>1.0361269429914941</c:v>
                </c:pt>
                <c:pt idx="1723">
                  <c:v>1.0389605679803944</c:v>
                </c:pt>
                <c:pt idx="1724">
                  <c:v>1.043847522701089</c:v>
                </c:pt>
                <c:pt idx="1725">
                  <c:v>1.0445198628484407</c:v>
                </c:pt>
                <c:pt idx="1726">
                  <c:v>1.0500431805837762</c:v>
                </c:pt>
                <c:pt idx="1727">
                  <c:v>1.0506715846408217</c:v>
                </c:pt>
                <c:pt idx="1728">
                  <c:v>1.0510095748279087</c:v>
                </c:pt>
                <c:pt idx="1729">
                  <c:v>1.0523086926793579</c:v>
                </c:pt>
                <c:pt idx="1730">
                  <c:v>1.0528125186964996</c:v>
                </c:pt>
                <c:pt idx="1731">
                  <c:v>1.0537160366506471</c:v>
                </c:pt>
                <c:pt idx="1732">
                  <c:v>1.0541766774503853</c:v>
                </c:pt>
                <c:pt idx="1733">
                  <c:v>1.0544590122906186</c:v>
                </c:pt>
                <c:pt idx="1734">
                  <c:v>1.0554195043544445</c:v>
                </c:pt>
                <c:pt idx="1735">
                  <c:v>1.062776232931983</c:v>
                </c:pt>
                <c:pt idx="1736">
                  <c:v>1.0640952065597957</c:v>
                </c:pt>
                <c:pt idx="1737">
                  <c:v>1.0671814021967261</c:v>
                </c:pt>
                <c:pt idx="1738">
                  <c:v>1.0775513062023268</c:v>
                </c:pt>
                <c:pt idx="1739">
                  <c:v>1.0815037395305473</c:v>
                </c:pt>
                <c:pt idx="1740">
                  <c:v>1.0816958843287556</c:v>
                </c:pt>
                <c:pt idx="1741">
                  <c:v>1.0825907639736996</c:v>
                </c:pt>
                <c:pt idx="1742">
                  <c:v>1.0826955383336963</c:v>
                </c:pt>
                <c:pt idx="1743">
                  <c:v>1.0841408332534004</c:v>
                </c:pt>
                <c:pt idx="1744">
                  <c:v>1.0849915107237245</c:v>
                </c:pt>
                <c:pt idx="1745">
                  <c:v>1.0873388342902413</c:v>
                </c:pt>
                <c:pt idx="1746">
                  <c:v>1.0905783302502885</c:v>
                </c:pt>
                <c:pt idx="1747">
                  <c:v>1.0906885221218303</c:v>
                </c:pt>
                <c:pt idx="1748">
                  <c:v>1.0953714709643234</c:v>
                </c:pt>
                <c:pt idx="1749">
                  <c:v>1.09583331030827</c:v>
                </c:pt>
                <c:pt idx="1750">
                  <c:v>1.0964305129581633</c:v>
                </c:pt>
                <c:pt idx="1751">
                  <c:v>1.09911123054292</c:v>
                </c:pt>
                <c:pt idx="1752">
                  <c:v>1.1092874800247459</c:v>
                </c:pt>
                <c:pt idx="1753">
                  <c:v>1.1109066054624464</c:v>
                </c:pt>
                <c:pt idx="1754">
                  <c:v>1.1125199794748031</c:v>
                </c:pt>
                <c:pt idx="1755">
                  <c:v>1.1137233006390479</c:v>
                </c:pt>
                <c:pt idx="1756">
                  <c:v>1.1165189018017043</c:v>
                </c:pt>
                <c:pt idx="1757">
                  <c:v>1.1166025110362006</c:v>
                </c:pt>
                <c:pt idx="1758">
                  <c:v>1.118575120044599</c:v>
                </c:pt>
                <c:pt idx="1759">
                  <c:v>1.1196908872365701</c:v>
                </c:pt>
                <c:pt idx="1760">
                  <c:v>1.1263573255181063</c:v>
                </c:pt>
                <c:pt idx="1761">
                  <c:v>1.126414344471548</c:v>
                </c:pt>
                <c:pt idx="1762">
                  <c:v>1.128894667207295</c:v>
                </c:pt>
                <c:pt idx="1763">
                  <c:v>1.1289848819180051</c:v>
                </c:pt>
                <c:pt idx="1764">
                  <c:v>1.1327470953240102</c:v>
                </c:pt>
                <c:pt idx="1765">
                  <c:v>1.133563314606221</c:v>
                </c:pt>
                <c:pt idx="1766">
                  <c:v>1.1347956235244876</c:v>
                </c:pt>
                <c:pt idx="1767">
                  <c:v>1.1377647022871464</c:v>
                </c:pt>
                <c:pt idx="1768">
                  <c:v>1.1431682741582045</c:v>
                </c:pt>
                <c:pt idx="1769">
                  <c:v>1.1500176977304821</c:v>
                </c:pt>
                <c:pt idx="1770">
                  <c:v>1.1532859075022275</c:v>
                </c:pt>
                <c:pt idx="1771">
                  <c:v>1.1542386985876665</c:v>
                </c:pt>
                <c:pt idx="1772">
                  <c:v>1.155866100448413</c:v>
                </c:pt>
                <c:pt idx="1773">
                  <c:v>1.1560644809177654</c:v>
                </c:pt>
                <c:pt idx="1774">
                  <c:v>1.1578086125589147</c:v>
                </c:pt>
                <c:pt idx="1775">
                  <c:v>1.1586289375097367</c:v>
                </c:pt>
                <c:pt idx="1776">
                  <c:v>1.1669104126419125</c:v>
                </c:pt>
                <c:pt idx="1777">
                  <c:v>1.1682253671378811</c:v>
                </c:pt>
                <c:pt idx="1778">
                  <c:v>1.1685560119043168</c:v>
                </c:pt>
                <c:pt idx="1779">
                  <c:v>1.168646516920256</c:v>
                </c:pt>
                <c:pt idx="1780">
                  <c:v>1.175750954714142</c:v>
                </c:pt>
                <c:pt idx="1781">
                  <c:v>1.1758665746958312</c:v>
                </c:pt>
                <c:pt idx="1782">
                  <c:v>1.1775452201103624</c:v>
                </c:pt>
                <c:pt idx="1783">
                  <c:v>1.1866685555532663</c:v>
                </c:pt>
                <c:pt idx="1784">
                  <c:v>1.1952414714048341</c:v>
                </c:pt>
                <c:pt idx="1785">
                  <c:v>1.2018740968323134</c:v>
                </c:pt>
                <c:pt idx="1786">
                  <c:v>1.2027437007448067</c:v>
                </c:pt>
                <c:pt idx="1787">
                  <c:v>1.205552377954517</c:v>
                </c:pt>
                <c:pt idx="1788">
                  <c:v>1.2085096185002129</c:v>
                </c:pt>
                <c:pt idx="1789">
                  <c:v>1.2127053061115758</c:v>
                </c:pt>
                <c:pt idx="1790">
                  <c:v>1.2139918150713496</c:v>
                </c:pt>
                <c:pt idx="1791">
                  <c:v>1.2153352070023045</c:v>
                </c:pt>
                <c:pt idx="1792">
                  <c:v>1.2161288075402457</c:v>
                </c:pt>
                <c:pt idx="1793">
                  <c:v>1.2175887441522846</c:v>
                </c:pt>
                <c:pt idx="1794">
                  <c:v>1.2187311354638461</c:v>
                </c:pt>
                <c:pt idx="1795">
                  <c:v>1.2256818413719426</c:v>
                </c:pt>
                <c:pt idx="1796">
                  <c:v>1.2271240959866643</c:v>
                </c:pt>
                <c:pt idx="1797">
                  <c:v>1.2281507467582733</c:v>
                </c:pt>
                <c:pt idx="1798">
                  <c:v>1.2319032533976491</c:v>
                </c:pt>
                <c:pt idx="1799">
                  <c:v>1.2355155648064151</c:v>
                </c:pt>
                <c:pt idx="1800">
                  <c:v>1.2393836462440642</c:v>
                </c:pt>
                <c:pt idx="1801">
                  <c:v>1.2401859360382275</c:v>
                </c:pt>
                <c:pt idx="1802">
                  <c:v>1.2450668928402624</c:v>
                </c:pt>
                <c:pt idx="1803">
                  <c:v>1.2520390916385578</c:v>
                </c:pt>
                <c:pt idx="1804">
                  <c:v>1.2535952399669157</c:v>
                </c:pt>
                <c:pt idx="1805">
                  <c:v>1.2556523575528333</c:v>
                </c:pt>
                <c:pt idx="1806">
                  <c:v>1.2643173681469904</c:v>
                </c:pt>
                <c:pt idx="1807">
                  <c:v>1.2644524821683576</c:v>
                </c:pt>
                <c:pt idx="1808">
                  <c:v>1.2688748888048389</c:v>
                </c:pt>
                <c:pt idx="1809">
                  <c:v>1.2691399261982206</c:v>
                </c:pt>
                <c:pt idx="1810">
                  <c:v>1.2696505585081037</c:v>
                </c:pt>
                <c:pt idx="1811">
                  <c:v>1.2730555465680833</c:v>
                </c:pt>
                <c:pt idx="1812">
                  <c:v>1.278779484148491</c:v>
                </c:pt>
                <c:pt idx="1813">
                  <c:v>1.2856842934407895</c:v>
                </c:pt>
                <c:pt idx="1814">
                  <c:v>1.2857624843541708</c:v>
                </c:pt>
                <c:pt idx="1815">
                  <c:v>1.2858383193889067</c:v>
                </c:pt>
                <c:pt idx="1816">
                  <c:v>1.2925782261279022</c:v>
                </c:pt>
                <c:pt idx="1817">
                  <c:v>1.2991974668704274</c:v>
                </c:pt>
                <c:pt idx="1818">
                  <c:v>1.303378056551276</c:v>
                </c:pt>
                <c:pt idx="1819">
                  <c:v>1.3083774990543413</c:v>
                </c:pt>
                <c:pt idx="1820">
                  <c:v>1.310855499852833</c:v>
                </c:pt>
                <c:pt idx="1821">
                  <c:v>1.3124382987886607</c:v>
                </c:pt>
                <c:pt idx="1822">
                  <c:v>1.3217237948142102</c:v>
                </c:pt>
                <c:pt idx="1823">
                  <c:v>1.323973076463113</c:v>
                </c:pt>
                <c:pt idx="1824">
                  <c:v>1.3304031714599642</c:v>
                </c:pt>
                <c:pt idx="1825">
                  <c:v>1.3328358720927345</c:v>
                </c:pt>
                <c:pt idx="1826">
                  <c:v>1.3396141628427067</c:v>
                </c:pt>
                <c:pt idx="1827">
                  <c:v>1.3396827166372665</c:v>
                </c:pt>
                <c:pt idx="1828">
                  <c:v>1.3483092156509169</c:v>
                </c:pt>
                <c:pt idx="1829">
                  <c:v>1.3525764552552102</c:v>
                </c:pt>
                <c:pt idx="1830">
                  <c:v>1.3590610265815277</c:v>
                </c:pt>
                <c:pt idx="1831">
                  <c:v>1.3611844502977797</c:v>
                </c:pt>
                <c:pt idx="1832">
                  <c:v>1.36440283646694</c:v>
                </c:pt>
                <c:pt idx="1833">
                  <c:v>1.3657382976225896</c:v>
                </c:pt>
                <c:pt idx="1834">
                  <c:v>1.375556941715252</c:v>
                </c:pt>
                <c:pt idx="1835">
                  <c:v>1.3758673027844546</c:v>
                </c:pt>
                <c:pt idx="1836">
                  <c:v>1.3807278473907372</c:v>
                </c:pt>
                <c:pt idx="1837">
                  <c:v>1.391005000895269</c:v>
                </c:pt>
                <c:pt idx="1838">
                  <c:v>1.3938729052441277</c:v>
                </c:pt>
                <c:pt idx="1839">
                  <c:v>1.3956076986678787</c:v>
                </c:pt>
                <c:pt idx="1840">
                  <c:v>1.4090462319721939</c:v>
                </c:pt>
                <c:pt idx="1841">
                  <c:v>1.4092740132917745</c:v>
                </c:pt>
                <c:pt idx="1842">
                  <c:v>1.4105280964689069</c:v>
                </c:pt>
                <c:pt idx="1843">
                  <c:v>1.4130243615795386</c:v>
                </c:pt>
                <c:pt idx="1844">
                  <c:v>1.4144366741516352</c:v>
                </c:pt>
                <c:pt idx="1845">
                  <c:v>1.4188728533530015</c:v>
                </c:pt>
                <c:pt idx="1846">
                  <c:v>1.421663736886571</c:v>
                </c:pt>
                <c:pt idx="1847">
                  <c:v>1.4216732167676474</c:v>
                </c:pt>
                <c:pt idx="1848">
                  <c:v>1.4248050577797695</c:v>
                </c:pt>
                <c:pt idx="1849">
                  <c:v>1.4250853927881921</c:v>
                </c:pt>
                <c:pt idx="1850">
                  <c:v>1.4285729297257728</c:v>
                </c:pt>
                <c:pt idx="1851">
                  <c:v>1.4297957027253914</c:v>
                </c:pt>
                <c:pt idx="1852">
                  <c:v>1.431782327054606</c:v>
                </c:pt>
                <c:pt idx="1853">
                  <c:v>1.4345972298118734</c:v>
                </c:pt>
                <c:pt idx="1854">
                  <c:v>1.4353814394249735</c:v>
                </c:pt>
                <c:pt idx="1855">
                  <c:v>1.4358963003697869</c:v>
                </c:pt>
                <c:pt idx="1856">
                  <c:v>1.4388251799683278</c:v>
                </c:pt>
                <c:pt idx="1857">
                  <c:v>1.4401052745543115</c:v>
                </c:pt>
                <c:pt idx="1858">
                  <c:v>1.4434255604040955</c:v>
                </c:pt>
                <c:pt idx="1859">
                  <c:v>1.451284276302101</c:v>
                </c:pt>
                <c:pt idx="1860">
                  <c:v>1.4694521543401879</c:v>
                </c:pt>
                <c:pt idx="1861">
                  <c:v>1.473759025143446</c:v>
                </c:pt>
                <c:pt idx="1862">
                  <c:v>1.4739784519748831</c:v>
                </c:pt>
                <c:pt idx="1863">
                  <c:v>1.484511117430972</c:v>
                </c:pt>
                <c:pt idx="1864">
                  <c:v>1.4883891224671648</c:v>
                </c:pt>
                <c:pt idx="1865">
                  <c:v>1.4916753558689058</c:v>
                </c:pt>
                <c:pt idx="1866">
                  <c:v>1.4975319330215842</c:v>
                </c:pt>
                <c:pt idx="1867">
                  <c:v>1.5054554792854566</c:v>
                </c:pt>
                <c:pt idx="1868">
                  <c:v>1.5099438802037837</c:v>
                </c:pt>
                <c:pt idx="1869">
                  <c:v>1.5116442782028194</c:v>
                </c:pt>
                <c:pt idx="1870">
                  <c:v>1.5134019079303915</c:v>
                </c:pt>
                <c:pt idx="1871">
                  <c:v>1.5285173398940086</c:v>
                </c:pt>
                <c:pt idx="1872">
                  <c:v>1.5285907644282899</c:v>
                </c:pt>
                <c:pt idx="1873">
                  <c:v>1.5293064701553756</c:v>
                </c:pt>
                <c:pt idx="1874">
                  <c:v>1.5337300504726232</c:v>
                </c:pt>
                <c:pt idx="1875">
                  <c:v>1.5339166236189716</c:v>
                </c:pt>
                <c:pt idx="1876">
                  <c:v>1.5345123724317438</c:v>
                </c:pt>
                <c:pt idx="1877">
                  <c:v>1.5379648891534845</c:v>
                </c:pt>
                <c:pt idx="1878">
                  <c:v>1.5403743458342201</c:v>
                </c:pt>
                <c:pt idx="1879">
                  <c:v>1.5417929386107061</c:v>
                </c:pt>
                <c:pt idx="1880">
                  <c:v>1.5427453555414681</c:v>
                </c:pt>
                <c:pt idx="1881">
                  <c:v>1.5450162649368315</c:v>
                </c:pt>
                <c:pt idx="1882">
                  <c:v>1.5463017135893735</c:v>
                </c:pt>
                <c:pt idx="1883">
                  <c:v>1.5516780604117697</c:v>
                </c:pt>
                <c:pt idx="1884">
                  <c:v>1.5540556689934077</c:v>
                </c:pt>
                <c:pt idx="1885">
                  <c:v>1.5576007160839382</c:v>
                </c:pt>
                <c:pt idx="1886">
                  <c:v>1.5584843175562477</c:v>
                </c:pt>
                <c:pt idx="1887">
                  <c:v>1.5587909241387872</c:v>
                </c:pt>
                <c:pt idx="1888">
                  <c:v>1.5708348544511539</c:v>
                </c:pt>
                <c:pt idx="1889">
                  <c:v>1.5786882884191211</c:v>
                </c:pt>
                <c:pt idx="1890">
                  <c:v>1.5806158886091408</c:v>
                </c:pt>
                <c:pt idx="1891">
                  <c:v>1.5851793275066381</c:v>
                </c:pt>
                <c:pt idx="1892">
                  <c:v>1.5886863301507068</c:v>
                </c:pt>
                <c:pt idx="1893">
                  <c:v>1.5888592583244117</c:v>
                </c:pt>
                <c:pt idx="1894">
                  <c:v>1.6021053051106457</c:v>
                </c:pt>
                <c:pt idx="1895">
                  <c:v>1.6022595434670339</c:v>
                </c:pt>
                <c:pt idx="1896">
                  <c:v>1.602796960886123</c:v>
                </c:pt>
                <c:pt idx="1897">
                  <c:v>1.6110113274114544</c:v>
                </c:pt>
                <c:pt idx="1898">
                  <c:v>1.6110348350819719</c:v>
                </c:pt>
                <c:pt idx="1899">
                  <c:v>1.6110735954673823</c:v>
                </c:pt>
                <c:pt idx="1900">
                  <c:v>1.6146992126455582</c:v>
                </c:pt>
                <c:pt idx="1901">
                  <c:v>1.6155549999589109</c:v>
                </c:pt>
                <c:pt idx="1902">
                  <c:v>1.6178698660579691</c:v>
                </c:pt>
                <c:pt idx="1903">
                  <c:v>1.6187274232489788</c:v>
                </c:pt>
                <c:pt idx="1904">
                  <c:v>1.620446051982843</c:v>
                </c:pt>
                <c:pt idx="1905">
                  <c:v>1.6326455324008451</c:v>
                </c:pt>
                <c:pt idx="1906">
                  <c:v>1.6382762651668168</c:v>
                </c:pt>
                <c:pt idx="1907">
                  <c:v>1.6485301802440158</c:v>
                </c:pt>
                <c:pt idx="1908">
                  <c:v>1.6494051620548551</c:v>
                </c:pt>
                <c:pt idx="1909">
                  <c:v>1.6618655570849672</c:v>
                </c:pt>
                <c:pt idx="1910">
                  <c:v>1.6717217857016413</c:v>
                </c:pt>
                <c:pt idx="1911">
                  <c:v>1.6781932447725938</c:v>
                </c:pt>
                <c:pt idx="1912">
                  <c:v>1.6847014895559285</c:v>
                </c:pt>
                <c:pt idx="1913">
                  <c:v>1.6883255259648471</c:v>
                </c:pt>
                <c:pt idx="1914">
                  <c:v>1.688594344076298</c:v>
                </c:pt>
                <c:pt idx="1915">
                  <c:v>1.6916844756713616</c:v>
                </c:pt>
                <c:pt idx="1916">
                  <c:v>1.7050156696111172</c:v>
                </c:pt>
                <c:pt idx="1917">
                  <c:v>1.7110258395583475</c:v>
                </c:pt>
                <c:pt idx="1918">
                  <c:v>1.7123443529414037</c:v>
                </c:pt>
                <c:pt idx="1919">
                  <c:v>1.7216789943478477</c:v>
                </c:pt>
                <c:pt idx="1920">
                  <c:v>1.7332193473704216</c:v>
                </c:pt>
                <c:pt idx="1921">
                  <c:v>1.738654243387181</c:v>
                </c:pt>
                <c:pt idx="1922">
                  <c:v>1.7596936582325866</c:v>
                </c:pt>
                <c:pt idx="1923">
                  <c:v>1.7608676344833565</c:v>
                </c:pt>
                <c:pt idx="1924">
                  <c:v>1.7682129328742853</c:v>
                </c:pt>
                <c:pt idx="1925">
                  <c:v>1.7799217741401652</c:v>
                </c:pt>
                <c:pt idx="1926">
                  <c:v>1.7806618635247322</c:v>
                </c:pt>
                <c:pt idx="1927">
                  <c:v>1.7814469306481315</c:v>
                </c:pt>
                <c:pt idx="1928">
                  <c:v>1.7866115243125602</c:v>
                </c:pt>
                <c:pt idx="1929">
                  <c:v>1.7950097776266547</c:v>
                </c:pt>
                <c:pt idx="1930">
                  <c:v>1.8035670615609831</c:v>
                </c:pt>
                <c:pt idx="1931">
                  <c:v>1.8163044636008647</c:v>
                </c:pt>
                <c:pt idx="1932">
                  <c:v>1.8188106910438082</c:v>
                </c:pt>
                <c:pt idx="1933">
                  <c:v>1.8242876536486357</c:v>
                </c:pt>
                <c:pt idx="1934">
                  <c:v>1.82640148565294</c:v>
                </c:pt>
                <c:pt idx="1935">
                  <c:v>1.8382472016783797</c:v>
                </c:pt>
                <c:pt idx="1936">
                  <c:v>1.8383933148806344</c:v>
                </c:pt>
                <c:pt idx="1937">
                  <c:v>1.8385163150830752</c:v>
                </c:pt>
                <c:pt idx="1938">
                  <c:v>1.8398928558533514</c:v>
                </c:pt>
                <c:pt idx="1939">
                  <c:v>1.8750646656927317</c:v>
                </c:pt>
                <c:pt idx="1940">
                  <c:v>1.8884703321187537</c:v>
                </c:pt>
                <c:pt idx="1941">
                  <c:v>1.8894697093808794</c:v>
                </c:pt>
                <c:pt idx="1942">
                  <c:v>1.9438505363696776</c:v>
                </c:pt>
                <c:pt idx="1943">
                  <c:v>1.9491108598465674</c:v>
                </c:pt>
                <c:pt idx="1944">
                  <c:v>1.9643530210194753</c:v>
                </c:pt>
                <c:pt idx="1945">
                  <c:v>1.9740345358423534</c:v>
                </c:pt>
                <c:pt idx="1946">
                  <c:v>1.9744963252094658</c:v>
                </c:pt>
                <c:pt idx="1947">
                  <c:v>1.9779050419766744</c:v>
                </c:pt>
                <c:pt idx="1948">
                  <c:v>1.9792519298871429</c:v>
                </c:pt>
                <c:pt idx="1949">
                  <c:v>1.9867863960642891</c:v>
                </c:pt>
                <c:pt idx="1950">
                  <c:v>2.0158139680786293</c:v>
                </c:pt>
                <c:pt idx="1951">
                  <c:v>2.016538843026431</c:v>
                </c:pt>
                <c:pt idx="1952">
                  <c:v>2.0191342494495585</c:v>
                </c:pt>
                <c:pt idx="1953">
                  <c:v>2.0277108598385456</c:v>
                </c:pt>
                <c:pt idx="1954">
                  <c:v>2.0404416957103111</c:v>
                </c:pt>
                <c:pt idx="1955">
                  <c:v>2.0487267551613568</c:v>
                </c:pt>
                <c:pt idx="1956">
                  <c:v>2.052518880529119</c:v>
                </c:pt>
                <c:pt idx="1957">
                  <c:v>2.0906206174021094</c:v>
                </c:pt>
                <c:pt idx="1958">
                  <c:v>2.1347111511149954</c:v>
                </c:pt>
                <c:pt idx="1959">
                  <c:v>2.1395330515981379</c:v>
                </c:pt>
                <c:pt idx="1960">
                  <c:v>2.1562943638226133</c:v>
                </c:pt>
                <c:pt idx="1961">
                  <c:v>2.1692071183861366</c:v>
                </c:pt>
                <c:pt idx="1962">
                  <c:v>2.1728674900891005</c:v>
                </c:pt>
                <c:pt idx="1963">
                  <c:v>2.1787419694513646</c:v>
                </c:pt>
                <c:pt idx="1964">
                  <c:v>2.1942168483463234</c:v>
                </c:pt>
                <c:pt idx="1965">
                  <c:v>2.2071221494662225</c:v>
                </c:pt>
                <c:pt idx="1966">
                  <c:v>2.2103387474504306</c:v>
                </c:pt>
                <c:pt idx="1967">
                  <c:v>2.2189639335737534</c:v>
                </c:pt>
                <c:pt idx="1968">
                  <c:v>2.2336152531919788</c:v>
                </c:pt>
                <c:pt idx="1969">
                  <c:v>2.2601162226313507</c:v>
                </c:pt>
                <c:pt idx="1970">
                  <c:v>2.3108680889604902</c:v>
                </c:pt>
                <c:pt idx="1971">
                  <c:v>2.3456015570165927</c:v>
                </c:pt>
                <c:pt idx="1972">
                  <c:v>2.3561473211342849</c:v>
                </c:pt>
                <c:pt idx="1973">
                  <c:v>2.4127570499405007</c:v>
                </c:pt>
                <c:pt idx="1974">
                  <c:v>2.4158296098580778</c:v>
                </c:pt>
                <c:pt idx="1975">
                  <c:v>2.4314107191425673</c:v>
                </c:pt>
                <c:pt idx="1976">
                  <c:v>2.4787590061329934</c:v>
                </c:pt>
                <c:pt idx="1977">
                  <c:v>2.4818569670654087</c:v>
                </c:pt>
                <c:pt idx="1978">
                  <c:v>2.5480390220236115</c:v>
                </c:pt>
                <c:pt idx="1979">
                  <c:v>2.567268679476558</c:v>
                </c:pt>
                <c:pt idx="1980">
                  <c:v>2.5753496079552174</c:v>
                </c:pt>
                <c:pt idx="1981">
                  <c:v>2.5936838314726325</c:v>
                </c:pt>
                <c:pt idx="1982">
                  <c:v>2.5950075983236318</c:v>
                </c:pt>
                <c:pt idx="1983">
                  <c:v>2.6671649424219974</c:v>
                </c:pt>
                <c:pt idx="1984">
                  <c:v>2.71154592640573</c:v>
                </c:pt>
                <c:pt idx="1985">
                  <c:v>2.7150432808296516</c:v>
                </c:pt>
                <c:pt idx="1986">
                  <c:v>2.7319406230471022</c:v>
                </c:pt>
                <c:pt idx="1987">
                  <c:v>2.7606112953134314</c:v>
                </c:pt>
                <c:pt idx="1988">
                  <c:v>2.9103309797908605</c:v>
                </c:pt>
                <c:pt idx="1989">
                  <c:v>2.9259545292093625</c:v>
                </c:pt>
                <c:pt idx="1990">
                  <c:v>2.9311718301392395</c:v>
                </c:pt>
                <c:pt idx="1991">
                  <c:v>2.9358220454135346</c:v>
                </c:pt>
                <c:pt idx="1992">
                  <c:v>2.9503020600657921</c:v>
                </c:pt>
                <c:pt idx="1993">
                  <c:v>2.9731946087176975</c:v>
                </c:pt>
                <c:pt idx="1994">
                  <c:v>2.9961326159657591</c:v>
                </c:pt>
                <c:pt idx="1995">
                  <c:v>2.9995872296736672</c:v>
                </c:pt>
                <c:pt idx="1996">
                  <c:v>3.0017594022994913</c:v>
                </c:pt>
                <c:pt idx="1997">
                  <c:v>3.1515148460617173</c:v>
                </c:pt>
                <c:pt idx="1998">
                  <c:v>3.5298179834066366</c:v>
                </c:pt>
              </c:numCache>
            </c:numRef>
          </c:xVal>
          <c:yVal>
            <c:numRef>
              <c:f>'Ej 1 E  Bootstrap N=2000'!$W$7:$W$2005</c:f>
              <c:numCache>
                <c:formatCode>General</c:formatCode>
                <c:ptCount val="1999"/>
                <c:pt idx="0">
                  <c:v>-3.2905267314918945</c:v>
                </c:pt>
                <c:pt idx="1">
                  <c:v>-3.0902323061678132</c:v>
                </c:pt>
                <c:pt idx="2">
                  <c:v>-2.9677379253417828</c:v>
                </c:pt>
                <c:pt idx="3">
                  <c:v>-2.8781617390954826</c:v>
                </c:pt>
                <c:pt idx="4">
                  <c:v>-2.8070337683438042</c:v>
                </c:pt>
                <c:pt idx="5">
                  <c:v>-2.7477813854449931</c:v>
                </c:pt>
                <c:pt idx="6">
                  <c:v>-2.6968442608781253</c:v>
                </c:pt>
                <c:pt idx="7">
                  <c:v>-2.6520698079021954</c:v>
                </c:pt>
                <c:pt idx="8">
                  <c:v>-2.6120541412292777</c:v>
                </c:pt>
                <c:pt idx="9">
                  <c:v>-2.5758293035488999</c:v>
                </c:pt>
                <c:pt idx="10">
                  <c:v>-2.5426988193990474</c:v>
                </c:pt>
                <c:pt idx="11">
                  <c:v>-2.5121443279304616</c:v>
                </c:pt>
                <c:pt idx="12">
                  <c:v>-2.483769293250532</c:v>
                </c:pt>
                <c:pt idx="13">
                  <c:v>-2.4572633902054375</c:v>
                </c:pt>
                <c:pt idx="14">
                  <c:v>-2.4323790585844463</c:v>
                </c:pt>
                <c:pt idx="15">
                  <c:v>-2.4089155458154612</c:v>
                </c:pt>
                <c:pt idx="16">
                  <c:v>-2.38670773449225</c:v>
                </c:pt>
                <c:pt idx="17">
                  <c:v>-2.365618126864292</c:v>
                </c:pt>
                <c:pt idx="18">
                  <c:v>-2.3455309708066738</c:v>
                </c:pt>
                <c:pt idx="19">
                  <c:v>-2.3263478740408408</c:v>
                </c:pt>
                <c:pt idx="20">
                  <c:v>-2.307984474945957</c:v>
                </c:pt>
                <c:pt idx="21">
                  <c:v>-2.290367877855267</c:v>
                </c:pt>
                <c:pt idx="22">
                  <c:v>-2.2734346509427752</c:v>
                </c:pt>
                <c:pt idx="23">
                  <c:v>-2.257129244486225</c:v>
                </c:pt>
                <c:pt idx="24">
                  <c:v>-2.2414027276049446</c:v>
                </c:pt>
                <c:pt idx="25">
                  <c:v>-2.226211769317175</c:v>
                </c:pt>
                <c:pt idx="26">
                  <c:v>-2.2115178091866801</c:v>
                </c:pt>
                <c:pt idx="27">
                  <c:v>-2.1972863766410518</c:v>
                </c:pt>
                <c:pt idx="28">
                  <c:v>-2.1834865280065592</c:v>
                </c:pt>
                <c:pt idx="29">
                  <c:v>-2.1700903775845601</c:v>
                </c:pt>
                <c:pt idx="30">
                  <c:v>-2.1570727044790092</c:v>
                </c:pt>
                <c:pt idx="31">
                  <c:v>-2.1444106209118399</c:v>
                </c:pt>
                <c:pt idx="32">
                  <c:v>-2.1320832908064999</c:v>
                </c:pt>
                <c:pt idx="33">
                  <c:v>-2.1200716897421503</c:v>
                </c:pt>
                <c:pt idx="34">
                  <c:v>-2.1083583991691093</c:v>
                </c:pt>
                <c:pt idx="35">
                  <c:v>-2.0969274291643418</c:v>
                </c:pt>
                <c:pt idx="36">
                  <c:v>-2.0857640650923517</c:v>
                </c:pt>
                <c:pt idx="37">
                  <c:v>-2.0748547343933095</c:v>
                </c:pt>
                <c:pt idx="38">
                  <c:v>-2.0641868904004026</c:v>
                </c:pt>
                <c:pt idx="39">
                  <c:v>-2.0537489106318225</c:v>
                </c:pt>
                <c:pt idx="40">
                  <c:v>-2.0435300074398564</c:v>
                </c:pt>
                <c:pt idx="41">
                  <c:v>-2.0335201492530506</c:v>
                </c:pt>
                <c:pt idx="42">
                  <c:v>-2.0237099909349663</c:v>
                </c:pt>
                <c:pt idx="43">
                  <c:v>-2.0140908120181393</c:v>
                </c:pt>
                <c:pt idx="44">
                  <c:v>-2.0046544617650959</c:v>
                </c:pt>
                <c:pt idx="45">
                  <c:v>-1.9953933101678247</c:v>
                </c:pt>
                <c:pt idx="46">
                  <c:v>-1.9863002041294271</c:v>
                </c:pt>
                <c:pt idx="47">
                  <c:v>-1.9773684281819468</c:v>
                </c:pt>
                <c:pt idx="48">
                  <c:v>-1.9685916691865941</c:v>
                </c:pt>
                <c:pt idx="49">
                  <c:v>-1.9599639845400538</c:v>
                </c:pt>
                <c:pt idx="50">
                  <c:v>-1.9514797734758591</c:v>
                </c:pt>
                <c:pt idx="51">
                  <c:v>-1.9431337511050664</c:v>
                </c:pt>
                <c:pt idx="52">
                  <c:v>-1.9349209248873931</c:v>
                </c:pt>
                <c:pt idx="53">
                  <c:v>-1.9268365732639106</c:v>
                </c:pt>
                <c:pt idx="54">
                  <c:v>-1.9188762262165762</c:v>
                </c:pt>
                <c:pt idx="55">
                  <c:v>-1.9110356475491179</c:v>
                </c:pt>
                <c:pt idx="56">
                  <c:v>-1.9033108187089975</c:v>
                </c:pt>
                <c:pt idx="57">
                  <c:v>-1.8956979239918383</c:v>
                </c:pt>
                <c:pt idx="58">
                  <c:v>-1.888193336988506</c:v>
                </c:pt>
                <c:pt idx="59">
                  <c:v>-1.8807936081512509</c:v>
                </c:pt>
                <c:pt idx="60">
                  <c:v>-1.8734954533694916</c:v>
                </c:pt>
                <c:pt idx="61">
                  <c:v>-1.8662957434581073</c:v>
                </c:pt>
                <c:pt idx="62">
                  <c:v>-1.8591914944718679</c:v>
                </c:pt>
                <c:pt idx="63">
                  <c:v>-1.8521798587690466</c:v>
                </c:pt>
                <c:pt idx="64">
                  <c:v>-1.8452581167555007</c:v>
                </c:pt>
                <c:pt idx="65">
                  <c:v>-1.8384236692477767</c:v>
                </c:pt>
                <c:pt idx="66">
                  <c:v>-1.8316740304001811</c:v>
                </c:pt>
                <c:pt idx="67">
                  <c:v>-1.825006821146403</c:v>
                </c:pt>
                <c:pt idx="68">
                  <c:v>-1.8184197631112664</c:v>
                </c:pt>
                <c:pt idx="69">
                  <c:v>-1.8119106729525978</c:v>
                </c:pt>
                <c:pt idx="70">
                  <c:v>-1.8054774570971486</c:v>
                </c:pt>
                <c:pt idx="71">
                  <c:v>-1.7991181068379667</c:v>
                </c:pt>
                <c:pt idx="72">
                  <c:v>-1.7928306937637517</c:v>
                </c:pt>
                <c:pt idx="73">
                  <c:v>-1.7866133654934699</c:v>
                </c:pt>
                <c:pt idx="74">
                  <c:v>-1.7804643416920256</c:v>
                </c:pt>
                <c:pt idx="75">
                  <c:v>-1.7743819103449572</c:v>
                </c:pt>
                <c:pt idx="76">
                  <c:v>-1.7683644242721615</c:v>
                </c:pt>
                <c:pt idx="77">
                  <c:v>-1.7624102978623895</c:v>
                </c:pt>
                <c:pt idx="78">
                  <c:v>-1.7565180040119144</c:v>
                </c:pt>
                <c:pt idx="79">
                  <c:v>-1.7506860712521695</c:v>
                </c:pt>
                <c:pt idx="80">
                  <c:v>-1.7449130810524889</c:v>
                </c:pt>
                <c:pt idx="81">
                  <c:v>-1.7391976652852517</c:v>
                </c:pt>
                <c:pt idx="82">
                  <c:v>-1.733538503841795</c:v>
                </c:pt>
                <c:pt idx="83">
                  <c:v>-1.7279343223884183</c:v>
                </c:pt>
                <c:pt idx="84">
                  <c:v>-1.7223838902526909</c:v>
                </c:pt>
                <c:pt idx="85">
                  <c:v>-1.7168860184310404</c:v>
                </c:pt>
                <c:pt idx="86">
                  <c:v>-1.7114395577093577</c:v>
                </c:pt>
                <c:pt idx="87">
                  <c:v>-1.7060433968889612</c:v>
                </c:pt>
                <c:pt idx="88">
                  <c:v>-1.7006964611109074</c:v>
                </c:pt>
                <c:pt idx="89">
                  <c:v>-1.6953977102721358</c:v>
                </c:pt>
                <c:pt idx="90">
                  <c:v>-1.6901461375274702</c:v>
                </c:pt>
                <c:pt idx="91">
                  <c:v>-1.6849407678719146</c:v>
                </c:pt>
                <c:pt idx="92">
                  <c:v>-1.6797806567981284</c:v>
                </c:pt>
                <c:pt idx="93">
                  <c:v>-1.6746648890243252</c:v>
                </c:pt>
                <c:pt idx="94">
                  <c:v>-1.6695925772881866</c:v>
                </c:pt>
                <c:pt idx="95">
                  <c:v>-1.6645628612027215</c:v>
                </c:pt>
                <c:pt idx="96">
                  <c:v>-1.6595749061702598</c:v>
                </c:pt>
                <c:pt idx="97">
                  <c:v>-1.6546279023510773</c:v>
                </c:pt>
                <c:pt idx="98">
                  <c:v>-1.6497210636833615</c:v>
                </c:pt>
                <c:pt idx="99">
                  <c:v>-1.6448536269514726</c:v>
                </c:pt>
                <c:pt idx="100">
                  <c:v>-1.6400248508996704</c:v>
                </c:pt>
                <c:pt idx="101">
                  <c:v>-1.63523401538865</c:v>
                </c:pt>
                <c:pt idx="102">
                  <c:v>-1.6304804205924204</c:v>
                </c:pt>
                <c:pt idx="103">
                  <c:v>-1.6257633862332344</c:v>
                </c:pt>
                <c:pt idx="104">
                  <c:v>-1.6210822508524081</c:v>
                </c:pt>
                <c:pt idx="105">
                  <c:v>-1.6164363711150214</c:v>
                </c:pt>
                <c:pt idx="106">
                  <c:v>-1.6118251211466295</c:v>
                </c:pt>
                <c:pt idx="107">
                  <c:v>-1.607247891900218</c:v>
                </c:pt>
                <c:pt idx="108">
                  <c:v>-1.6027040905517573</c:v>
                </c:pt>
                <c:pt idx="109">
                  <c:v>-1.5981931399228173</c:v>
                </c:pt>
                <c:pt idx="110">
                  <c:v>-1.5937144779287948</c:v>
                </c:pt>
                <c:pt idx="111">
                  <c:v>-1.5892675570513919</c:v>
                </c:pt>
                <c:pt idx="112">
                  <c:v>-1.5848518438340826</c:v>
                </c:pt>
                <c:pt idx="113">
                  <c:v>-1.5804668183993618</c:v>
                </c:pt>
                <c:pt idx="114">
                  <c:v>-1.5761119739866583</c:v>
                </c:pt>
                <c:pt idx="115">
                  <c:v>-1.5717868165098594</c:v>
                </c:pt>
                <c:pt idx="116">
                  <c:v>-1.5674908641334397</c:v>
                </c:pt>
                <c:pt idx="117">
                  <c:v>-1.5632236468662759</c:v>
                </c:pt>
                <c:pt idx="118">
                  <c:v>-1.5589847061722557</c:v>
                </c:pt>
                <c:pt idx="119">
                  <c:v>-1.554773594596853</c:v>
                </c:pt>
                <c:pt idx="120">
                  <c:v>-1.5505898754088907</c:v>
                </c:pt>
                <c:pt idx="121">
                  <c:v>-1.5464331222567476</c:v>
                </c:pt>
                <c:pt idx="122">
                  <c:v>-1.542302918838317</c:v>
                </c:pt>
                <c:pt idx="123">
                  <c:v>-1.5381988585840642</c:v>
                </c:pt>
                <c:pt idx="124">
                  <c:v>-1.5341205443525459</c:v>
                </c:pt>
                <c:pt idx="125">
                  <c:v>-1.5300675881378281</c:v>
                </c:pt>
                <c:pt idx="126">
                  <c:v>-1.5260396107882261</c:v>
                </c:pt>
                <c:pt idx="127">
                  <c:v>-1.5220362417358562</c:v>
                </c:pt>
                <c:pt idx="128">
                  <c:v>-1.5180571187364951</c:v>
                </c:pt>
                <c:pt idx="129">
                  <c:v>-1.5141018876192833</c:v>
                </c:pt>
                <c:pt idx="130">
                  <c:v>-1.5101702020458228</c:v>
                </c:pt>
                <c:pt idx="131">
                  <c:v>-1.5062617232782443</c:v>
                </c:pt>
                <c:pt idx="132">
                  <c:v>-1.5023761199558539</c:v>
                </c:pt>
                <c:pt idx="133">
                  <c:v>-1.4985130678799752</c:v>
                </c:pt>
                <c:pt idx="134">
                  <c:v>-1.4946722498066201</c:v>
                </c:pt>
                <c:pt idx="135">
                  <c:v>-1.4908533552466607</c:v>
                </c:pt>
                <c:pt idx="136">
                  <c:v>-1.4870560802731696</c:v>
                </c:pt>
                <c:pt idx="137">
                  <c:v>-1.4832801273356204</c:v>
                </c:pt>
                <c:pt idx="138">
                  <c:v>-1.4795252050806595</c:v>
                </c:pt>
                <c:pt idx="139">
                  <c:v>-1.4757910281791702</c:v>
                </c:pt>
                <c:pt idx="140">
                  <c:v>-1.4720773171593675</c:v>
                </c:pt>
                <c:pt idx="141">
                  <c:v>-1.4683837982456598</c:v>
                </c:pt>
                <c:pt idx="142">
                  <c:v>-1.4647102032030621</c:v>
                </c:pt>
                <c:pt idx="143">
                  <c:v>-1.4610562691869067</c:v>
                </c:pt>
                <c:pt idx="144">
                  <c:v>-1.4574217385976507</c:v>
                </c:pt>
                <c:pt idx="145">
                  <c:v>-1.4538063589405745</c:v>
                </c:pt>
                <c:pt idx="146">
                  <c:v>-1.4502098826901595</c:v>
                </c:pt>
                <c:pt idx="147">
                  <c:v>-1.4466320671589785</c:v>
                </c:pt>
                <c:pt idx="148">
                  <c:v>-1.443072674370901</c:v>
                </c:pt>
                <c:pt idx="149">
                  <c:v>-1.4395314709384572</c:v>
                </c:pt>
                <c:pt idx="150">
                  <c:v>-1.4360082279441817</c:v>
                </c:pt>
                <c:pt idx="151">
                  <c:v>-1.4325027208258112</c:v>
                </c:pt>
                <c:pt idx="152">
                  <c:v>-1.4290147292651409</c:v>
                </c:pt>
                <c:pt idx="153">
                  <c:v>-1.4255440370804517</c:v>
                </c:pt>
                <c:pt idx="154">
                  <c:v>-1.4220904321223211</c:v>
                </c:pt>
                <c:pt idx="155">
                  <c:v>-1.4186537061727389</c:v>
                </c:pt>
                <c:pt idx="156">
                  <c:v>-1.4152336548473599</c:v>
                </c:pt>
                <c:pt idx="157">
                  <c:v>-1.4118300775008081</c:v>
                </c:pt>
                <c:pt idx="158">
                  <c:v>-1.4084427771348884</c:v>
                </c:pt>
                <c:pt idx="159">
                  <c:v>-1.4050715603096353</c:v>
                </c:pt>
                <c:pt idx="160">
                  <c:v>-1.40171623705705</c:v>
                </c:pt>
                <c:pt idx="161">
                  <c:v>-1.3983766207974972</c:v>
                </c:pt>
                <c:pt idx="162">
                  <c:v>-1.3950525282585462</c:v>
                </c:pt>
                <c:pt idx="163">
                  <c:v>-1.3917437793963254</c:v>
                </c:pt>
                <c:pt idx="164">
                  <c:v>-1.3884501973191481</c:v>
                </c:pt>
                <c:pt idx="165">
                  <c:v>-1.3851716082134362</c:v>
                </c:pt>
                <c:pt idx="166">
                  <c:v>-1.3819078412718104</c:v>
                </c:pt>
                <c:pt idx="167">
                  <c:v>-1.3786587286232774</c:v>
                </c:pt>
                <c:pt idx="168">
                  <c:v>-1.3754241052654512</c:v>
                </c:pt>
                <c:pt idx="169">
                  <c:v>-1.3722038089987272</c:v>
                </c:pt>
                <c:pt idx="170">
                  <c:v>-1.368997680362342</c:v>
                </c:pt>
                <c:pt idx="171">
                  <c:v>-1.3658055625722731</c:v>
                </c:pt>
                <c:pt idx="172">
                  <c:v>-1.3626273014608783</c:v>
                </c:pt>
                <c:pt idx="173">
                  <c:v>-1.3594627454182593</c:v>
                </c:pt>
                <c:pt idx="174">
                  <c:v>-1.3563117453352478</c:v>
                </c:pt>
                <c:pt idx="175">
                  <c:v>-1.3531741545480023</c:v>
                </c:pt>
                <c:pt idx="176">
                  <c:v>-1.3500498287841272</c:v>
                </c:pt>
                <c:pt idx="177">
                  <c:v>-1.3469386261102789</c:v>
                </c:pt>
                <c:pt idx="178">
                  <c:v>-1.3438404068812135</c:v>
                </c:pt>
                <c:pt idx="179">
                  <c:v>-1.3407550336902161</c:v>
                </c:pt>
                <c:pt idx="180">
                  <c:v>-1.3376823713208819</c:v>
                </c:pt>
                <c:pt idx="181">
                  <c:v>-1.3346222867001938</c:v>
                </c:pt>
                <c:pt idx="182">
                  <c:v>-1.3315746488528455</c:v>
                </c:pt>
                <c:pt idx="183">
                  <c:v>-1.3285393288568097</c:v>
                </c:pt>
                <c:pt idx="184">
                  <c:v>-1.3255161998000577</c:v>
                </c:pt>
                <c:pt idx="185">
                  <c:v>-1.3225051367384359</c:v>
                </c:pt>
                <c:pt idx="186">
                  <c:v>-1.3195060166546382</c:v>
                </c:pt>
                <c:pt idx="187">
                  <c:v>-1.316518718418261</c:v>
                </c:pt>
                <c:pt idx="188">
                  <c:v>-1.3135431227468766</c:v>
                </c:pt>
                <c:pt idx="189">
                  <c:v>-1.3105791121681303</c:v>
                </c:pt>
                <c:pt idx="190">
                  <c:v>-1.3076265709827963</c:v>
                </c:pt>
                <c:pt idx="191">
                  <c:v>-1.3046853852287905</c:v>
                </c:pt>
                <c:pt idx="192">
                  <c:v>-1.301755442646082</c:v>
                </c:pt>
                <c:pt idx="193">
                  <c:v>-1.2988366326425058</c:v>
                </c:pt>
                <c:pt idx="194">
                  <c:v>-1.2959288462604264</c:v>
                </c:pt>
                <c:pt idx="195">
                  <c:v>-1.293031976144243</c:v>
                </c:pt>
                <c:pt idx="196">
                  <c:v>-1.2901459165086899</c:v>
                </c:pt>
                <c:pt idx="197">
                  <c:v>-1.2872705631079415</c:v>
                </c:pt>
                <c:pt idx="198">
                  <c:v>-1.2844058132054625</c:v>
                </c:pt>
                <c:pt idx="199">
                  <c:v>-1.2815515655446006</c:v>
                </c:pt>
                <c:pt idx="200">
                  <c:v>-1.2787077203199038</c:v>
                </c:pt>
                <c:pt idx="201">
                  <c:v>-1.2758741791491304</c:v>
                </c:pt>
                <c:pt idx="202">
                  <c:v>-1.2730508450459186</c:v>
                </c:pt>
                <c:pt idx="203">
                  <c:v>-1.2702376223931489</c:v>
                </c:pt>
                <c:pt idx="204">
                  <c:v>-1.2674344169169052</c:v>
                </c:pt>
                <c:pt idx="205">
                  <c:v>-1.2646411356610798</c:v>
                </c:pt>
                <c:pt idx="206">
                  <c:v>-1.2618576869625733</c:v>
                </c:pt>
                <c:pt idx="207">
                  <c:v>-1.2590839804270715</c:v>
                </c:pt>
                <c:pt idx="208">
                  <c:v>-1.2563199269054068</c:v>
                </c:pt>
                <c:pt idx="209">
                  <c:v>-1.2535654384704511</c:v>
                </c:pt>
                <c:pt idx="210">
                  <c:v>-1.2508204283945625</c:v>
                </c:pt>
                <c:pt idx="211">
                  <c:v>-1.248084811127548</c:v>
                </c:pt>
                <c:pt idx="212">
                  <c:v>-1.2453585022751219</c:v>
                </c:pt>
                <c:pt idx="213">
                  <c:v>-1.2426414185778814</c:v>
                </c:pt>
                <c:pt idx="214">
                  <c:v>-1.2399334778907378</c:v>
                </c:pt>
                <c:pt idx="215">
                  <c:v>-1.2372345991628275</c:v>
                </c:pt>
                <c:pt idx="216">
                  <c:v>-1.2345447024178715</c:v>
                </c:pt>
                <c:pt idx="217">
                  <c:v>-1.2318637087349826</c:v>
                </c:pt>
                <c:pt idx="218">
                  <c:v>-1.2291915402298943</c:v>
                </c:pt>
                <c:pt idx="219">
                  <c:v>-1.2265281200366105</c:v>
                </c:pt>
                <c:pt idx="220">
                  <c:v>-1.2238733722894639</c:v>
                </c:pt>
                <c:pt idx="221">
                  <c:v>-1.2212272221055696</c:v>
                </c:pt>
                <c:pt idx="222">
                  <c:v>-1.2185895955676644</c:v>
                </c:pt>
                <c:pt idx="223">
                  <c:v>-1.2159604197073186</c:v>
                </c:pt>
                <c:pt idx="224">
                  <c:v>-1.2133396224885178</c:v>
                </c:pt>
                <c:pt idx="225">
                  <c:v>-1.210727132791598</c:v>
                </c:pt>
                <c:pt idx="226">
                  <c:v>-1.208122880397525</c:v>
                </c:pt>
                <c:pt idx="227">
                  <c:v>-1.205526795972518</c:v>
                </c:pt>
                <c:pt idx="228">
                  <c:v>-1.2029388110529997</c:v>
                </c:pt>
                <c:pt idx="229">
                  <c:v>-1.2003588580308597</c:v>
                </c:pt>
                <c:pt idx="230">
                  <c:v>-1.1977868701390413</c:v>
                </c:pt>
                <c:pt idx="231">
                  <c:v>-1.1952227814374274</c:v>
                </c:pt>
                <c:pt idx="232">
                  <c:v>-1.192666526799022</c:v>
                </c:pt>
                <c:pt idx="233">
                  <c:v>-1.1901180418964232</c:v>
                </c:pt>
                <c:pt idx="234">
                  <c:v>-1.1875772631885786</c:v>
                </c:pt>
                <c:pt idx="235">
                  <c:v>-1.1850441279078103</c:v>
                </c:pt>
                <c:pt idx="236">
                  <c:v>-1.1825185740471169</c:v>
                </c:pt>
                <c:pt idx="237">
                  <c:v>-1.1800005403477298</c:v>
                </c:pt>
                <c:pt idx="238">
                  <c:v>-1.1774899662869247</c:v>
                </c:pt>
                <c:pt idx="239">
                  <c:v>-1.1749867920660904</c:v>
                </c:pt>
                <c:pt idx="240">
                  <c:v>-1.1724909585990235</c:v>
                </c:pt>
                <c:pt idx="241">
                  <c:v>-1.1700024075004791</c:v>
                </c:pt>
                <c:pt idx="242">
                  <c:v>-1.1675210810749364</c:v>
                </c:pt>
                <c:pt idx="243">
                  <c:v>-1.1650469223056026</c:v>
                </c:pt>
                <c:pt idx="244">
                  <c:v>-1.1625798748436229</c:v>
                </c:pt>
                <c:pt idx="245">
                  <c:v>-1.1601198829975199</c:v>
                </c:pt>
                <c:pt idx="246">
                  <c:v>-1.1576668917228294</c:v>
                </c:pt>
                <c:pt idx="247">
                  <c:v>-1.155220846611952</c:v>
                </c:pt>
                <c:pt idx="248">
                  <c:v>-1.1527816938841935</c:v>
                </c:pt>
                <c:pt idx="249">
                  <c:v>-1.1503493803760083</c:v>
                </c:pt>
                <c:pt idx="250">
                  <c:v>-1.1479238535314324</c:v>
                </c:pt>
                <c:pt idx="251">
                  <c:v>-1.1455050613926971</c:v>
                </c:pt>
                <c:pt idx="252">
                  <c:v>-1.1430929525910274</c:v>
                </c:pt>
                <c:pt idx="253">
                  <c:v>-1.140687476337622</c:v>
                </c:pt>
                <c:pt idx="254">
                  <c:v>-1.1382885824147984</c:v>
                </c:pt>
                <c:pt idx="255">
                  <c:v>-1.135896221167312</c:v>
                </c:pt>
                <c:pt idx="256">
                  <c:v>-1.1335103434938418</c:v>
                </c:pt>
                <c:pt idx="257">
                  <c:v>-1.1311309008386339</c:v>
                </c:pt>
                <c:pt idx="258">
                  <c:v>-1.1287578451833047</c:v>
                </c:pt>
                <c:pt idx="259">
                  <c:v>-1.1263911290388013</c:v>
                </c:pt>
                <c:pt idx="260">
                  <c:v>-1.1240307054375036</c:v>
                </c:pt>
                <c:pt idx="261">
                  <c:v>-1.1216765279254892</c:v>
                </c:pt>
                <c:pt idx="262">
                  <c:v>-1.1193285505549238</c:v>
                </c:pt>
                <c:pt idx="263">
                  <c:v>-1.1169867278766101</c:v>
                </c:pt>
                <c:pt idx="264">
                  <c:v>-1.1146510149326594</c:v>
                </c:pt>
                <c:pt idx="265">
                  <c:v>-1.1123213672493113</c:v>
                </c:pt>
                <c:pt idx="266">
                  <c:v>-1.109997740829874</c:v>
                </c:pt>
                <c:pt idx="267">
                  <c:v>-1.1076800921478009</c:v>
                </c:pt>
                <c:pt idx="268">
                  <c:v>-1.1053683781398869</c:v>
                </c:pt>
                <c:pt idx="269">
                  <c:v>-1.1030625561995977</c:v>
                </c:pt>
                <c:pt idx="270">
                  <c:v>-1.1007625841705075</c:v>
                </c:pt>
                <c:pt idx="271">
                  <c:v>-1.0984684203398629</c:v>
                </c:pt>
                <c:pt idx="272">
                  <c:v>-1.0961800234322607</c:v>
                </c:pt>
                <c:pt idx="273">
                  <c:v>-1.0938973526034375</c:v>
                </c:pt>
                <c:pt idx="274">
                  <c:v>-1.091620367434168</c:v>
                </c:pt>
                <c:pt idx="275">
                  <c:v>-1.0893490279242772</c:v>
                </c:pt>
                <c:pt idx="276">
                  <c:v>-1.087083294486751</c:v>
                </c:pt>
                <c:pt idx="277">
                  <c:v>-1.0848231279419567</c:v>
                </c:pt>
                <c:pt idx="278">
                  <c:v>-1.0825684895119634</c:v>
                </c:pt>
                <c:pt idx="279">
                  <c:v>-1.0803193408149565</c:v>
                </c:pt>
                <c:pt idx="280">
                  <c:v>-1.078075643859757</c:v>
                </c:pt>
                <c:pt idx="281">
                  <c:v>-1.0758373610404319</c:v>
                </c:pt>
                <c:pt idx="282">
                  <c:v>-1.0736044551309969</c:v>
                </c:pt>
                <c:pt idx="283">
                  <c:v>-1.0713768892802134</c:v>
                </c:pt>
                <c:pt idx="284">
                  <c:v>-1.0691546270064722</c:v>
                </c:pt>
                <c:pt idx="285">
                  <c:v>-1.0669376321927655</c:v>
                </c:pt>
                <c:pt idx="286">
                  <c:v>-1.0647258690817463</c:v>
                </c:pt>
                <c:pt idx="287">
                  <c:v>-1.062519302270867</c:v>
                </c:pt>
                <c:pt idx="288">
                  <c:v>-1.0603178967076077</c:v>
                </c:pt>
                <c:pt idx="289">
                  <c:v>-1.058121617684777</c:v>
                </c:pt>
                <c:pt idx="290">
                  <c:v>-1.0559304308358983</c:v>
                </c:pt>
                <c:pt idx="291">
                  <c:v>-1.0537443021306669</c:v>
                </c:pt>
                <c:pt idx="292">
                  <c:v>-1.0515631978704889</c:v>
                </c:pt>
                <c:pt idx="293">
                  <c:v>-1.0493870846841074</c:v>
                </c:pt>
                <c:pt idx="294">
                  <c:v>-1.0472159295232348</c:v>
                </c:pt>
                <c:pt idx="295">
                  <c:v>-1.0450496996583867</c:v>
                </c:pt>
                <c:pt idx="296">
                  <c:v>-1.0428883626746384</c:v>
                </c:pt>
                <c:pt idx="297">
                  <c:v>-1.040731886467543</c:v>
                </c:pt>
                <c:pt idx="298">
                  <c:v>-1.0385802392391046</c:v>
                </c:pt>
                <c:pt idx="299">
                  <c:v>-1.0364333894937898</c:v>
                </c:pt>
                <c:pt idx="300">
                  <c:v>-1.0342913060346104</c:v>
                </c:pt>
                <c:pt idx="301">
                  <c:v>-1.0321539579593055</c:v>
                </c:pt>
                <c:pt idx="302">
                  <c:v>-1.0300213146565302</c:v>
                </c:pt>
                <c:pt idx="303">
                  <c:v>-1.02789334580214</c:v>
                </c:pt>
                <c:pt idx="304">
                  <c:v>-1.0257700213555492</c:v>
                </c:pt>
                <c:pt idx="305">
                  <c:v>-1.0236513115560855</c:v>
                </c:pt>
                <c:pt idx="306">
                  <c:v>-1.021537186919488</c:v>
                </c:pt>
                <c:pt idx="307">
                  <c:v>-1.0194276182343693</c:v>
                </c:pt>
                <c:pt idx="308">
                  <c:v>-1.0173225765588256</c:v>
                </c:pt>
                <c:pt idx="309">
                  <c:v>-1.0152220332170301</c:v>
                </c:pt>
                <c:pt idx="310">
                  <c:v>-1.0131259597958924</c:v>
                </c:pt>
                <c:pt idx="311">
                  <c:v>-1.0110343281418137</c:v>
                </c:pt>
                <c:pt idx="312">
                  <c:v>-1.0089471103574512</c:v>
                </c:pt>
                <c:pt idx="313">
                  <c:v>-1.0068642787985218</c:v>
                </c:pt>
                <c:pt idx="314">
                  <c:v>-1.0047858060707031</c:v>
                </c:pt>
                <c:pt idx="315">
                  <c:v>-1.0027116650265504</c:v>
                </c:pt>
                <c:pt idx="316">
                  <c:v>-1.0006418287624481</c:v>
                </c:pt>
                <c:pt idx="317">
                  <c:v>-0.99857627061565746</c:v>
                </c:pt>
                <c:pt idx="318">
                  <c:v>-0.99651496416135543</c:v>
                </c:pt>
                <c:pt idx="319">
                  <c:v>-0.9944578832097497</c:v>
                </c:pt>
                <c:pt idx="320">
                  <c:v>-0.99240500180323632</c:v>
                </c:pt>
                <c:pt idx="321">
                  <c:v>-0.99035629421357396</c:v>
                </c:pt>
                <c:pt idx="322">
                  <c:v>-0.98831173493915192</c:v>
                </c:pt>
                <c:pt idx="323">
                  <c:v>-0.98627129870223729</c:v>
                </c:pt>
                <c:pt idx="324">
                  <c:v>-0.98423496044632541</c:v>
                </c:pt>
                <c:pt idx="325">
                  <c:v>-0.98220269533346871</c:v>
                </c:pt>
                <c:pt idx="326">
                  <c:v>-0.98017447874170704</c:v>
                </c:pt>
                <c:pt idx="327">
                  <c:v>-0.97815028626247047</c:v>
                </c:pt>
                <c:pt idx="328">
                  <c:v>-0.97613009369809745</c:v>
                </c:pt>
                <c:pt idx="329">
                  <c:v>-0.97411387705930974</c:v>
                </c:pt>
                <c:pt idx="330">
                  <c:v>-0.97210161256278349</c:v>
                </c:pt>
                <c:pt idx="331">
                  <c:v>-0.9700932766287379</c:v>
                </c:pt>
                <c:pt idx="332">
                  <c:v>-0.96808884587853916</c:v>
                </c:pt>
                <c:pt idx="333">
                  <c:v>-0.96608829713237321</c:v>
                </c:pt>
                <c:pt idx="334">
                  <c:v>-0.96409160740693378</c:v>
                </c:pt>
                <c:pt idx="335">
                  <c:v>-0.96209875391314137</c:v>
                </c:pt>
                <c:pt idx="336">
                  <c:v>-0.96010971405390289</c:v>
                </c:pt>
                <c:pt idx="337">
                  <c:v>-0.95812446542190088</c:v>
                </c:pt>
                <c:pt idx="338">
                  <c:v>-0.95614298579742218</c:v>
                </c:pt>
                <c:pt idx="339">
                  <c:v>-0.95416525314619549</c:v>
                </c:pt>
                <c:pt idx="340">
                  <c:v>-0.9521912456172873</c:v>
                </c:pt>
                <c:pt idx="341">
                  <c:v>-0.95022094154101566</c:v>
                </c:pt>
                <c:pt idx="342">
                  <c:v>-0.94825431942688776</c:v>
                </c:pt>
                <c:pt idx="343">
                  <c:v>-0.94629135796157604</c:v>
                </c:pt>
                <c:pt idx="344">
                  <c:v>-0.9443320360069184</c:v>
                </c:pt>
                <c:pt idx="345">
                  <c:v>-0.94237633259795117</c:v>
                </c:pt>
                <c:pt idx="346">
                  <c:v>-0.9404242269409574</c:v>
                </c:pt>
                <c:pt idx="347">
                  <c:v>-0.93847569841156697</c:v>
                </c:pt>
                <c:pt idx="348">
                  <c:v>-0.93653072655285519</c:v>
                </c:pt>
                <c:pt idx="349">
                  <c:v>-0.93458929107347943</c:v>
                </c:pt>
                <c:pt idx="350">
                  <c:v>-0.93265137184585667</c:v>
                </c:pt>
                <c:pt idx="351">
                  <c:v>-0.93071694890433931</c:v>
                </c:pt>
                <c:pt idx="352">
                  <c:v>-0.92878600244343401</c:v>
                </c:pt>
                <c:pt idx="353">
                  <c:v>-0.92685851281604492</c:v>
                </c:pt>
                <c:pt idx="354">
                  <c:v>-0.92493446053172657</c:v>
                </c:pt>
                <c:pt idx="355">
                  <c:v>-0.92301382625498063</c:v>
                </c:pt>
                <c:pt idx="356">
                  <c:v>-0.92109659080356354</c:v>
                </c:pt>
                <c:pt idx="357">
                  <c:v>-0.91918273514682003</c:v>
                </c:pt>
                <c:pt idx="358">
                  <c:v>-0.91727224040403343</c:v>
                </c:pt>
                <c:pt idx="359">
                  <c:v>-0.91536508784281501</c:v>
                </c:pt>
                <c:pt idx="360">
                  <c:v>-0.91346125887749174</c:v>
                </c:pt>
                <c:pt idx="361">
                  <c:v>-0.91156073506754076</c:v>
                </c:pt>
                <c:pt idx="362">
                  <c:v>-0.90966349811602476</c:v>
                </c:pt>
                <c:pt idx="363">
                  <c:v>-0.90776952986805459</c:v>
                </c:pt>
                <c:pt idx="364">
                  <c:v>-0.90587881230928535</c:v>
                </c:pt>
                <c:pt idx="365">
                  <c:v>-0.90399132756440137</c:v>
                </c:pt>
                <c:pt idx="366">
                  <c:v>-0.90210705789566248</c:v>
                </c:pt>
                <c:pt idx="367">
                  <c:v>-0.90022598570143386</c:v>
                </c:pt>
                <c:pt idx="368">
                  <c:v>-0.89834809351475353</c:v>
                </c:pt>
                <c:pt idx="369">
                  <c:v>-0.89647336400191613</c:v>
                </c:pt>
                <c:pt idx="370">
                  <c:v>-0.89460177996107393</c:v>
                </c:pt>
                <c:pt idx="371">
                  <c:v>-0.89273332432085528</c:v>
                </c:pt>
                <c:pt idx="372">
                  <c:v>-0.89086798013900226</c:v>
                </c:pt>
                <c:pt idx="373">
                  <c:v>-0.88900573060102461</c:v>
                </c:pt>
                <c:pt idx="374">
                  <c:v>-0.88714655901887607</c:v>
                </c:pt>
                <c:pt idx="375">
                  <c:v>-0.88529044882964214</c:v>
                </c:pt>
                <c:pt idx="376">
                  <c:v>-0.88343738359424517</c:v>
                </c:pt>
                <c:pt idx="377">
                  <c:v>-0.88158734699617469</c:v>
                </c:pt>
                <c:pt idx="378">
                  <c:v>-0.87974032284022019</c:v>
                </c:pt>
                <c:pt idx="379">
                  <c:v>-0.87789629505122846</c:v>
                </c:pt>
                <c:pt idx="380">
                  <c:v>-0.87605524767288345</c:v>
                </c:pt>
                <c:pt idx="381">
                  <c:v>-0.87421716486648293</c:v>
                </c:pt>
                <c:pt idx="382">
                  <c:v>-0.87238203090975219</c:v>
                </c:pt>
                <c:pt idx="383">
                  <c:v>-0.87054983019565413</c:v>
                </c:pt>
                <c:pt idx="384">
                  <c:v>-0.86872054723122882</c:v>
                </c:pt>
                <c:pt idx="385">
                  <c:v>-0.86689416663643848</c:v>
                </c:pt>
                <c:pt idx="386">
                  <c:v>-0.86507067314303143</c:v>
                </c:pt>
                <c:pt idx="387">
                  <c:v>-0.86325005159342072</c:v>
                </c:pt>
                <c:pt idx="388">
                  <c:v>-0.86143228693957197</c:v>
                </c:pt>
                <c:pt idx="389">
                  <c:v>-0.85961736424191304</c:v>
                </c:pt>
                <c:pt idx="390">
                  <c:v>-0.85780526866824325</c:v>
                </c:pt>
                <c:pt idx="391">
                  <c:v>-0.85599598549268152</c:v>
                </c:pt>
                <c:pt idx="392">
                  <c:v>-0.85418950009459749</c:v>
                </c:pt>
                <c:pt idx="393">
                  <c:v>-0.85238579795757441</c:v>
                </c:pt>
                <c:pt idx="394">
                  <c:v>-0.85058486466838468</c:v>
                </c:pt>
                <c:pt idx="395">
                  <c:v>-0.84878668591596718</c:v>
                </c:pt>
                <c:pt idx="396">
                  <c:v>-0.84699124749042753</c:v>
                </c:pt>
                <c:pt idx="397">
                  <c:v>-0.84519853528205058</c:v>
                </c:pt>
                <c:pt idx="398">
                  <c:v>-0.84340853528031001</c:v>
                </c:pt>
                <c:pt idx="399">
                  <c:v>-0.84162123357291452</c:v>
                </c:pt>
                <c:pt idx="400">
                  <c:v>-0.83983661634484308</c:v>
                </c:pt>
                <c:pt idx="401">
                  <c:v>-0.83805466987740629</c:v>
                </c:pt>
                <c:pt idx="402">
                  <c:v>-0.83627538054731154</c:v>
                </c:pt>
                <c:pt idx="403">
                  <c:v>-0.83449873482574055</c:v>
                </c:pt>
                <c:pt idx="404">
                  <c:v>-0.83272471927744329</c:v>
                </c:pt>
                <c:pt idx="405">
                  <c:v>-0.83095332055983762</c:v>
                </c:pt>
                <c:pt idx="406">
                  <c:v>-0.82918452542211751</c:v>
                </c:pt>
                <c:pt idx="407">
                  <c:v>-0.82741832070438259</c:v>
                </c:pt>
                <c:pt idx="408">
                  <c:v>-0.82565469333675912</c:v>
                </c:pt>
                <c:pt idx="409">
                  <c:v>-0.82389363033855767</c:v>
                </c:pt>
                <c:pt idx="410">
                  <c:v>-0.8221351188174143</c:v>
                </c:pt>
                <c:pt idx="411">
                  <c:v>-0.82037914596846162</c:v>
                </c:pt>
                <c:pt idx="412">
                  <c:v>-0.81862569907349492</c:v>
                </c:pt>
                <c:pt idx="413">
                  <c:v>-0.8168747655001638</c:v>
                </c:pt>
                <c:pt idx="414">
                  <c:v>-0.81512633270115509</c:v>
                </c:pt>
                <c:pt idx="415">
                  <c:v>-0.81338038821340419</c:v>
                </c:pt>
                <c:pt idx="416">
                  <c:v>-0.81163691965729745</c:v>
                </c:pt>
                <c:pt idx="417">
                  <c:v>-0.80989591473589784</c:v>
                </c:pt>
                <c:pt idx="418">
                  <c:v>-0.80815736123417481</c:v>
                </c:pt>
                <c:pt idx="419">
                  <c:v>-0.80642124701824058</c:v>
                </c:pt>
                <c:pt idx="420">
                  <c:v>-0.80468756003459663</c:v>
                </c:pt>
                <c:pt idx="421">
                  <c:v>-0.80295628830939358</c:v>
                </c:pt>
                <c:pt idx="422">
                  <c:v>-0.80122741994769187</c:v>
                </c:pt>
                <c:pt idx="423">
                  <c:v>-0.79950094313273623</c:v>
                </c:pt>
                <c:pt idx="424">
                  <c:v>-0.79777684612523825</c:v>
                </c:pt>
                <c:pt idx="425">
                  <c:v>-0.79605511726266276</c:v>
                </c:pt>
                <c:pt idx="426">
                  <c:v>-0.79433574495852799</c:v>
                </c:pt>
                <c:pt idx="427">
                  <c:v>-0.79261871770171222</c:v>
                </c:pt>
                <c:pt idx="428">
                  <c:v>-0.79090402405576321</c:v>
                </c:pt>
                <c:pt idx="429">
                  <c:v>-0.78919165265822189</c:v>
                </c:pt>
                <c:pt idx="430">
                  <c:v>-0.78748159221995495</c:v>
                </c:pt>
                <c:pt idx="431">
                  <c:v>-0.78577383152448399</c:v>
                </c:pt>
                <c:pt idx="432">
                  <c:v>-0.78406835942733399</c:v>
                </c:pt>
                <c:pt idx="433">
                  <c:v>-0.78236516485538721</c:v>
                </c:pt>
                <c:pt idx="434">
                  <c:v>-0.78066423680623365</c:v>
                </c:pt>
                <c:pt idx="435">
                  <c:v>-0.77896556434754571</c:v>
                </c:pt>
                <c:pt idx="436">
                  <c:v>-0.77726913661644359</c:v>
                </c:pt>
                <c:pt idx="437">
                  <c:v>-0.77557494281888439</c:v>
                </c:pt>
                <c:pt idx="438">
                  <c:v>-0.77388297222903657</c:v>
                </c:pt>
                <c:pt idx="439">
                  <c:v>-0.77219321418868503</c:v>
                </c:pt>
                <c:pt idx="440">
                  <c:v>-0.77050565810662253</c:v>
                </c:pt>
                <c:pt idx="441">
                  <c:v>-0.76882029345806235</c:v>
                </c:pt>
                <c:pt idx="442">
                  <c:v>-0.76713710978404848</c:v>
                </c:pt>
                <c:pt idx="443">
                  <c:v>-0.76545609669087822</c:v>
                </c:pt>
                <c:pt idx="444">
                  <c:v>-0.76377724384952272</c:v>
                </c:pt>
                <c:pt idx="445">
                  <c:v>-0.76210054099506697</c:v>
                </c:pt>
                <c:pt idx="446">
                  <c:v>-0.76042597792614142</c:v>
                </c:pt>
                <c:pt idx="447">
                  <c:v>-0.75875354450437071</c:v>
                </c:pt>
                <c:pt idx="448">
                  <c:v>-0.75708323065382432</c:v>
                </c:pt>
                <c:pt idx="449">
                  <c:v>-0.75541502636046909</c:v>
                </c:pt>
                <c:pt idx="450">
                  <c:v>-0.75374892167163776</c:v>
                </c:pt>
                <c:pt idx="451">
                  <c:v>-0.75208490669549144</c:v>
                </c:pt>
                <c:pt idx="452">
                  <c:v>-0.75042297160049776</c:v>
                </c:pt>
                <c:pt idx="453">
                  <c:v>-0.74876310661490864</c:v>
                </c:pt>
                <c:pt idx="454">
                  <c:v>-0.74710530202624492</c:v>
                </c:pt>
                <c:pt idx="455">
                  <c:v>-0.74544954818078957</c:v>
                </c:pt>
                <c:pt idx="456">
                  <c:v>-0.74379583548307804</c:v>
                </c:pt>
                <c:pt idx="457">
                  <c:v>-0.74214415439540959</c:v>
                </c:pt>
                <c:pt idx="458">
                  <c:v>-0.74049449543734214</c:v>
                </c:pt>
                <c:pt idx="459">
                  <c:v>-0.73884684918521393</c:v>
                </c:pt>
                <c:pt idx="460">
                  <c:v>-0.73720120627165409</c:v>
                </c:pt>
                <c:pt idx="461">
                  <c:v>-0.73555755738511053</c:v>
                </c:pt>
                <c:pt idx="462">
                  <c:v>-0.7339158932693709</c:v>
                </c:pt>
                <c:pt idx="463">
                  <c:v>-0.73227620472309973</c:v>
                </c:pt>
                <c:pt idx="464">
                  <c:v>-0.73063848259937203</c:v>
                </c:pt>
                <c:pt idx="465">
                  <c:v>-0.72900271780521808</c:v>
                </c:pt>
                <c:pt idx="466">
                  <c:v>-0.72736890130116894</c:v>
                </c:pt>
                <c:pt idx="467">
                  <c:v>-0.72573702410080487</c:v>
                </c:pt>
                <c:pt idx="468">
                  <c:v>-0.72410707727031687</c:v>
                </c:pt>
                <c:pt idx="469">
                  <c:v>-0.72247905192806261</c:v>
                </c:pt>
                <c:pt idx="470">
                  <c:v>-0.7208529392441333</c:v>
                </c:pt>
                <c:pt idx="471">
                  <c:v>-0.71922873043992419</c:v>
                </c:pt>
                <c:pt idx="472">
                  <c:v>-0.7176064167877052</c:v>
                </c:pt>
                <c:pt idx="473">
                  <c:v>-0.7159859896102051</c:v>
                </c:pt>
                <c:pt idx="474">
                  <c:v>-0.71436744028018739</c:v>
                </c:pt>
                <c:pt idx="475">
                  <c:v>-0.71275076022004324</c:v>
                </c:pt>
                <c:pt idx="476">
                  <c:v>-0.71113594090137755</c:v>
                </c:pt>
                <c:pt idx="477">
                  <c:v>-0.70952297384460827</c:v>
                </c:pt>
                <c:pt idx="478">
                  <c:v>-0.70791185061856421</c:v>
                </c:pt>
                <c:pt idx="479">
                  <c:v>-0.7063025628400873</c:v>
                </c:pt>
                <c:pt idx="480">
                  <c:v>-0.70469510217364362</c:v>
                </c:pt>
                <c:pt idx="481">
                  <c:v>-0.70308946033092834</c:v>
                </c:pt>
                <c:pt idx="482">
                  <c:v>-0.70148562907048972</c:v>
                </c:pt>
                <c:pt idx="483">
                  <c:v>-0.69988360019734119</c:v>
                </c:pt>
                <c:pt idx="484">
                  <c:v>-0.69828336556258763</c:v>
                </c:pt>
                <c:pt idx="485">
                  <c:v>-0.69668491706305091</c:v>
                </c:pt>
                <c:pt idx="486">
                  <c:v>-0.69508824664090041</c:v>
                </c:pt>
                <c:pt idx="487">
                  <c:v>-0.6934933462832894</c:v>
                </c:pt>
                <c:pt idx="488">
                  <c:v>-0.69190020802198915</c:v>
                </c:pt>
                <c:pt idx="489">
                  <c:v>-0.69030882393303394</c:v>
                </c:pt>
                <c:pt idx="490">
                  <c:v>-0.6887191861363624</c:v>
                </c:pt>
                <c:pt idx="491">
                  <c:v>-0.68713128679546953</c:v>
                </c:pt>
                <c:pt idx="492">
                  <c:v>-0.68554511811705499</c:v>
                </c:pt>
                <c:pt idx="493">
                  <c:v>-0.68396067235068214</c:v>
                </c:pt>
                <c:pt idx="494">
                  <c:v>-0.68237794178843358</c:v>
                </c:pt>
                <c:pt idx="495">
                  <c:v>-0.68079691876457493</c:v>
                </c:pt>
                <c:pt idx="496">
                  <c:v>-0.679217595655219</c:v>
                </c:pt>
                <c:pt idx="497">
                  <c:v>-0.67763996487799605</c:v>
                </c:pt>
                <c:pt idx="498">
                  <c:v>-0.67606401889172318</c:v>
                </c:pt>
                <c:pt idx="499">
                  <c:v>-0.67448975019608193</c:v>
                </c:pt>
                <c:pt idx="500">
                  <c:v>-0.67291715133129415</c:v>
                </c:pt>
                <c:pt idx="501">
                  <c:v>-0.67134621487780533</c:v>
                </c:pt>
                <c:pt idx="502">
                  <c:v>-0.66977693345596623</c:v>
                </c:pt>
                <c:pt idx="503">
                  <c:v>-0.6682092997257234</c:v>
                </c:pt>
                <c:pt idx="504">
                  <c:v>-0.6666433063863062</c:v>
                </c:pt>
                <c:pt idx="505">
                  <c:v>-0.66507894617592334</c:v>
                </c:pt>
                <c:pt idx="506">
                  <c:v>-0.66351621187145693</c:v>
                </c:pt>
                <c:pt idx="507">
                  <c:v>-0.66195509628816196</c:v>
                </c:pt>
                <c:pt idx="508">
                  <c:v>-0.66039559227936884</c:v>
                </c:pt>
                <c:pt idx="509">
                  <c:v>-0.65883769273618775</c:v>
                </c:pt>
                <c:pt idx="510">
                  <c:v>-0.65728139058721724</c:v>
                </c:pt>
                <c:pt idx="511">
                  <c:v>-0.65572667879825364</c:v>
                </c:pt>
                <c:pt idx="512">
                  <c:v>-0.65417355037200309</c:v>
                </c:pt>
                <c:pt idx="513">
                  <c:v>-0.6526219983478011</c:v>
                </c:pt>
                <c:pt idx="514">
                  <c:v>-0.6510720158013259</c:v>
                </c:pt>
                <c:pt idx="515">
                  <c:v>-0.6495235958443254</c:v>
                </c:pt>
                <c:pt idx="516">
                  <c:v>-0.64797673162433445</c:v>
                </c:pt>
                <c:pt idx="517">
                  <c:v>-0.64643141632440781</c:v>
                </c:pt>
                <c:pt idx="518">
                  <c:v>-0.64488764316284297</c:v>
                </c:pt>
                <c:pt idx="519">
                  <c:v>-0.64334540539291696</c:v>
                </c:pt>
                <c:pt idx="520">
                  <c:v>-0.64180469630261605</c:v>
                </c:pt>
                <c:pt idx="521">
                  <c:v>-0.64026550921437397</c:v>
                </c:pt>
                <c:pt idx="522">
                  <c:v>-0.6387278374848111</c:v>
                </c:pt>
                <c:pt idx="523">
                  <c:v>-0.63719167450447467</c:v>
                </c:pt>
                <c:pt idx="524">
                  <c:v>-0.63565701369758276</c:v>
                </c:pt>
                <c:pt idx="525">
                  <c:v>-0.63412384852177017</c:v>
                </c:pt>
                <c:pt idx="526">
                  <c:v>-0.63259217246783672</c:v>
                </c:pt>
                <c:pt idx="527">
                  <c:v>-0.6310619790594989</c:v>
                </c:pt>
                <c:pt idx="528">
                  <c:v>-0.62953326185314051</c:v>
                </c:pt>
                <c:pt idx="529">
                  <c:v>-0.62800601443756987</c:v>
                </c:pt>
                <c:pt idx="530">
                  <c:v>-0.62648023043377532</c:v>
                </c:pt>
                <c:pt idx="531">
                  <c:v>-0.62495590349468755</c:v>
                </c:pt>
                <c:pt idx="532">
                  <c:v>-0.62343302730493777</c:v>
                </c:pt>
                <c:pt idx="533">
                  <c:v>-0.62191159558062403</c:v>
                </c:pt>
                <c:pt idx="534">
                  <c:v>-0.62039160206907751</c:v>
                </c:pt>
                <c:pt idx="535">
                  <c:v>-0.61887304054862868</c:v>
                </c:pt>
                <c:pt idx="536">
                  <c:v>-0.61735590482837877</c:v>
                </c:pt>
                <c:pt idx="537">
                  <c:v>-0.61584018874797186</c:v>
                </c:pt>
                <c:pt idx="538">
                  <c:v>-0.61432588617736983</c:v>
                </c:pt>
                <c:pt idx="539">
                  <c:v>-0.61281299101662734</c:v>
                </c:pt>
                <c:pt idx="540">
                  <c:v>-0.61130149719567095</c:v>
                </c:pt>
                <c:pt idx="541">
                  <c:v>-0.60979139867407994</c:v>
                </c:pt>
                <c:pt idx="542">
                  <c:v>-0.60828268944086716</c:v>
                </c:pt>
                <c:pt idx="543">
                  <c:v>-0.60677536351426498</c:v>
                </c:pt>
                <c:pt idx="544">
                  <c:v>-0.60526941494150954</c:v>
                </c:pt>
                <c:pt idx="545">
                  <c:v>-0.60376483779862977</c:v>
                </c:pt>
                <c:pt idx="546">
                  <c:v>-0.60226162619023771</c:v>
                </c:pt>
                <c:pt idx="547">
                  <c:v>-0.6007597742493187</c:v>
                </c:pt>
                <c:pt idx="548">
                  <c:v>-0.5992592761370269</c:v>
                </c:pt>
                <c:pt idx="549">
                  <c:v>-0.59776012604247841</c:v>
                </c:pt>
                <c:pt idx="550">
                  <c:v>-0.59626231818255016</c:v>
                </c:pt>
                <c:pt idx="551">
                  <c:v>-0.59476584680167843</c:v>
                </c:pt>
                <c:pt idx="552">
                  <c:v>-0.59327070617165756</c:v>
                </c:pt>
                <c:pt idx="553">
                  <c:v>-0.59177689059144645</c:v>
                </c:pt>
                <c:pt idx="554">
                  <c:v>-0.59028439438696867</c:v>
                </c:pt>
                <c:pt idx="555">
                  <c:v>-0.58879321191091971</c:v>
                </c:pt>
                <c:pt idx="556">
                  <c:v>-0.58730333754257502</c:v>
                </c:pt>
                <c:pt idx="557">
                  <c:v>-0.58581476568759905</c:v>
                </c:pt>
                <c:pt idx="558">
                  <c:v>-0.58432749077785417</c:v>
                </c:pt>
                <c:pt idx="559">
                  <c:v>-0.58284150727121631</c:v>
                </c:pt>
                <c:pt idx="560">
                  <c:v>-0.5813568096513857</c:v>
                </c:pt>
                <c:pt idx="561">
                  <c:v>-0.57987339242770475</c:v>
                </c:pt>
                <c:pt idx="562">
                  <c:v>-0.57839125013497406</c:v>
                </c:pt>
                <c:pt idx="563">
                  <c:v>-0.57691037733327166</c:v>
                </c:pt>
                <c:pt idx="564">
                  <c:v>-0.5754307686077732</c:v>
                </c:pt>
                <c:pt idx="565">
                  <c:v>-0.57395241856857337</c:v>
                </c:pt>
                <c:pt idx="566">
                  <c:v>-0.57247532185050964</c:v>
                </c:pt>
                <c:pt idx="567">
                  <c:v>-0.57099947311298738</c:v>
                </c:pt>
                <c:pt idx="568">
                  <c:v>-0.56952486703980498</c:v>
                </c:pt>
                <c:pt idx="569">
                  <c:v>-0.56805149833898283</c:v>
                </c:pt>
                <c:pt idx="570">
                  <c:v>-0.56657936174259171</c:v>
                </c:pt>
                <c:pt idx="571">
                  <c:v>-0.56510845200658388</c:v>
                </c:pt>
                <c:pt idx="572">
                  <c:v>-0.56363876391062462</c:v>
                </c:pt>
                <c:pt idx="573">
                  <c:v>-0.56217029225792647</c:v>
                </c:pt>
                <c:pt idx="574">
                  <c:v>-0.5607030318750833</c:v>
                </c:pt>
                <c:pt idx="575">
                  <c:v>-0.55923697761190716</c:v>
                </c:pt>
                <c:pt idx="576">
                  <c:v>-0.557772124341265</c:v>
                </c:pt>
                <c:pt idx="577">
                  <c:v>-0.55630846695891834</c:v>
                </c:pt>
                <c:pt idx="578">
                  <c:v>-0.55484600038336362</c:v>
                </c:pt>
                <c:pt idx="579">
                  <c:v>-0.55338471955567303</c:v>
                </c:pt>
                <c:pt idx="580">
                  <c:v>-0.55192461943933779</c:v>
                </c:pt>
                <c:pt idx="581">
                  <c:v>-0.55046569502011278</c:v>
                </c:pt>
                <c:pt idx="582">
                  <c:v>-0.54900794130586128</c:v>
                </c:pt>
                <c:pt idx="583">
                  <c:v>-0.54755135332640137</c:v>
                </c:pt>
                <c:pt idx="584">
                  <c:v>-0.54609592613335589</c:v>
                </c:pt>
                <c:pt idx="585">
                  <c:v>-0.54464165479999915</c:v>
                </c:pt>
                <c:pt idx="586">
                  <c:v>-0.5431885344211087</c:v>
                </c:pt>
                <c:pt idx="587">
                  <c:v>-0.54173656011281679</c:v>
                </c:pt>
                <c:pt idx="588">
                  <c:v>-0.54028572701246358</c:v>
                </c:pt>
                <c:pt idx="589">
                  <c:v>-0.5388360302784504</c:v>
                </c:pt>
                <c:pt idx="590">
                  <c:v>-0.5373874650900955</c:v>
                </c:pt>
                <c:pt idx="591">
                  <c:v>-0.53594002664749041</c:v>
                </c:pt>
                <c:pt idx="592">
                  <c:v>-0.53449371017135772</c:v>
                </c:pt>
                <c:pt idx="593">
                  <c:v>-0.53304851090290906</c:v>
                </c:pt>
                <c:pt idx="594">
                  <c:v>-0.53160442410370579</c:v>
                </c:pt>
                <c:pt idx="595">
                  <c:v>-0.53016144505551954</c:v>
                </c:pt>
                <c:pt idx="596">
                  <c:v>-0.52871956906019391</c:v>
                </c:pt>
                <c:pt idx="597">
                  <c:v>-0.5272787914395084</c:v>
                </c:pt>
                <c:pt idx="598">
                  <c:v>-0.52583910753504282</c:v>
                </c:pt>
                <c:pt idx="599">
                  <c:v>-0.52440051270804089</c:v>
                </c:pt>
                <c:pt idx="600">
                  <c:v>-0.52296300233927917</c:v>
                </c:pt>
                <c:pt idx="601">
                  <c:v>-0.52152657182893225</c:v>
                </c:pt>
                <c:pt idx="602">
                  <c:v>-0.52009121659644297</c:v>
                </c:pt>
                <c:pt idx="603">
                  <c:v>-0.5186569320803911</c:v>
                </c:pt>
                <c:pt idx="604">
                  <c:v>-0.51722371373836373</c:v>
                </c:pt>
                <c:pt idx="605">
                  <c:v>-0.51579155704682755</c:v>
                </c:pt>
                <c:pt idx="606">
                  <c:v>-0.51436045750100123</c:v>
                </c:pt>
                <c:pt idx="607">
                  <c:v>-0.51293041061472844</c:v>
                </c:pt>
                <c:pt idx="608">
                  <c:v>-0.51150141192035292</c:v>
                </c:pt>
                <c:pt idx="609">
                  <c:v>-0.51007345696859485</c:v>
                </c:pt>
                <c:pt idx="610">
                  <c:v>-0.50864654132842535</c:v>
                </c:pt>
                <c:pt idx="611">
                  <c:v>-0.50722066058694604</c:v>
                </c:pt>
                <c:pt idx="612">
                  <c:v>-0.50579581034926568</c:v>
                </c:pt>
                <c:pt idx="613">
                  <c:v>-0.50437198623838164</c:v>
                </c:pt>
                <c:pt idx="614">
                  <c:v>-0.50294918389505805</c:v>
                </c:pt>
                <c:pt idx="615">
                  <c:v>-0.50152739897770826</c:v>
                </c:pt>
                <c:pt idx="616">
                  <c:v>-0.50010662716227672</c:v>
                </c:pt>
                <c:pt idx="617">
                  <c:v>-0.49868686414212221</c:v>
                </c:pt>
                <c:pt idx="618">
                  <c:v>-0.49726810562790119</c:v>
                </c:pt>
                <c:pt idx="619">
                  <c:v>-0.49585034734745354</c:v>
                </c:pt>
                <c:pt idx="620">
                  <c:v>-0.49443358504568696</c:v>
                </c:pt>
                <c:pt idx="621">
                  <c:v>-0.49301781448446497</c:v>
                </c:pt>
                <c:pt idx="622">
                  <c:v>-0.49160303144249357</c:v>
                </c:pt>
                <c:pt idx="623">
                  <c:v>-0.49018923171520939</c:v>
                </c:pt>
                <c:pt idx="624">
                  <c:v>-0.48877641111466941</c:v>
                </c:pt>
                <c:pt idx="625">
                  <c:v>-0.48736456546944079</c:v>
                </c:pt>
                <c:pt idx="626">
                  <c:v>-0.48595369062449051</c:v>
                </c:pt>
                <c:pt idx="627">
                  <c:v>-0.48454378244107915</c:v>
                </c:pt>
                <c:pt idx="628">
                  <c:v>-0.48313483679665148</c:v>
                </c:pt>
                <c:pt idx="629">
                  <c:v>-0.48172684958473044</c:v>
                </c:pt>
                <c:pt idx="630">
                  <c:v>-0.48031981671481105</c:v>
                </c:pt>
                <c:pt idx="631">
                  <c:v>-0.47891373411225574</c:v>
                </c:pt>
                <c:pt idx="632">
                  <c:v>-0.47750859771818926</c:v>
                </c:pt>
                <c:pt idx="633">
                  <c:v>-0.47610440348939503</c:v>
                </c:pt>
                <c:pt idx="634">
                  <c:v>-0.47470114739821306</c:v>
                </c:pt>
                <c:pt idx="635">
                  <c:v>-0.47329882543243701</c:v>
                </c:pt>
                <c:pt idx="636">
                  <c:v>-0.47189743359521363</c:v>
                </c:pt>
                <c:pt idx="637">
                  <c:v>-0.47049696790494144</c:v>
                </c:pt>
                <c:pt idx="638">
                  <c:v>-0.46909742439517166</c:v>
                </c:pt>
                <c:pt idx="639">
                  <c:v>-0.46769879911450829</c:v>
                </c:pt>
                <c:pt idx="640">
                  <c:v>-0.46630108812651055</c:v>
                </c:pt>
                <c:pt idx="641">
                  <c:v>-0.46490428750959445</c:v>
                </c:pt>
                <c:pt idx="642">
                  <c:v>-0.46350839335693661</c:v>
                </c:pt>
                <c:pt idx="643">
                  <c:v>-0.46211340177637733</c:v>
                </c:pt>
                <c:pt idx="644">
                  <c:v>-0.46071930889032536</c:v>
                </c:pt>
                <c:pt idx="645">
                  <c:v>-0.45932611083566299</c:v>
                </c:pt>
                <c:pt idx="646">
                  <c:v>-0.45793380376365206</c:v>
                </c:pt>
                <c:pt idx="647">
                  <c:v>-0.45654238383984053</c:v>
                </c:pt>
                <c:pt idx="648">
                  <c:v>-0.4551518472439689</c:v>
                </c:pt>
                <c:pt idx="649">
                  <c:v>-0.45376219016987951</c:v>
                </c:pt>
                <c:pt idx="650">
                  <c:v>-0.45237340882542326</c:v>
                </c:pt>
                <c:pt idx="651">
                  <c:v>-0.4509854994323706</c:v>
                </c:pt>
                <c:pt idx="652">
                  <c:v>-0.44959845822632011</c:v>
                </c:pt>
                <c:pt idx="653">
                  <c:v>-0.4482122814566093</c:v>
                </c:pt>
                <c:pt idx="654">
                  <c:v>-0.44682696538622602</c:v>
                </c:pt>
                <c:pt idx="655">
                  <c:v>-0.44544250629171983</c:v>
                </c:pt>
                <c:pt idx="656">
                  <c:v>-0.44405890046311453</c:v>
                </c:pt>
                <c:pt idx="657">
                  <c:v>-0.44267614420382129</c:v>
                </c:pt>
                <c:pt idx="658">
                  <c:v>-0.44129423383055216</c:v>
                </c:pt>
                <c:pt idx="659">
                  <c:v>-0.43991316567323374</c:v>
                </c:pt>
                <c:pt idx="660">
                  <c:v>-0.43853293607492316</c:v>
                </c:pt>
                <c:pt idx="661">
                  <c:v>-0.43715354139172241</c:v>
                </c:pt>
                <c:pt idx="662">
                  <c:v>-0.43577497799269449</c:v>
                </c:pt>
                <c:pt idx="663">
                  <c:v>-0.43439724225978127</c:v>
                </c:pt>
                <c:pt idx="664">
                  <c:v>-0.43302033058771872</c:v>
                </c:pt>
                <c:pt idx="665">
                  <c:v>-0.43164423938395602</c:v>
                </c:pt>
                <c:pt idx="666">
                  <c:v>-0.43026896506857359</c:v>
                </c:pt>
                <c:pt idx="667">
                  <c:v>-0.42889450407420154</c:v>
                </c:pt>
                <c:pt idx="668">
                  <c:v>-0.42752085284594005</c:v>
                </c:pt>
                <c:pt idx="669">
                  <c:v>-0.42614800784127821</c:v>
                </c:pt>
                <c:pt idx="670">
                  <c:v>-0.42477596553001545</c:v>
                </c:pt>
                <c:pt idx="671">
                  <c:v>-0.4234047223941827</c:v>
                </c:pt>
                <c:pt idx="672">
                  <c:v>-0.42203427492796319</c:v>
                </c:pt>
                <c:pt idx="673">
                  <c:v>-0.42066461963761553</c:v>
                </c:pt>
                <c:pt idx="674">
                  <c:v>-0.41929575304139605</c:v>
                </c:pt>
                <c:pt idx="675">
                  <c:v>-0.4179276716694818</c:v>
                </c:pt>
                <c:pt idx="676">
                  <c:v>-0.41656037206389496</c:v>
                </c:pt>
                <c:pt idx="677">
                  <c:v>-0.4151938507784268</c:v>
                </c:pt>
                <c:pt idx="678">
                  <c:v>-0.41382810437856188</c:v>
                </c:pt>
                <c:pt idx="679">
                  <c:v>-0.41246312944140484</c:v>
                </c:pt>
                <c:pt idx="680">
                  <c:v>-0.41109892255560437</c:v>
                </c:pt>
                <c:pt idx="681">
                  <c:v>-0.40973548032128104</c:v>
                </c:pt>
                <c:pt idx="682">
                  <c:v>-0.40837279934995357</c:v>
                </c:pt>
                <c:pt idx="683">
                  <c:v>-0.40701087626446564</c:v>
                </c:pt>
                <c:pt idx="684">
                  <c:v>-0.40564970769891451</c:v>
                </c:pt>
                <c:pt idx="685">
                  <c:v>-0.40428929029857874</c:v>
                </c:pt>
                <c:pt idx="686">
                  <c:v>-0.40292962071984739</c:v>
                </c:pt>
                <c:pt idx="687">
                  <c:v>-0.40157069563014858</c:v>
                </c:pt>
                <c:pt idx="688">
                  <c:v>-0.40021251170787947</c:v>
                </c:pt>
                <c:pt idx="689">
                  <c:v>-0.39885506564233691</c:v>
                </c:pt>
                <c:pt idx="690">
                  <c:v>-0.39749835413364731</c:v>
                </c:pt>
                <c:pt idx="691">
                  <c:v>-0.39614237389269841</c:v>
                </c:pt>
                <c:pt idx="692">
                  <c:v>-0.39478712164106994</c:v>
                </c:pt>
                <c:pt idx="693">
                  <c:v>-0.39343259411096659</c:v>
                </c:pt>
                <c:pt idx="694">
                  <c:v>-0.39207878804514956</c:v>
                </c:pt>
                <c:pt idx="695">
                  <c:v>-0.39072570019687003</c:v>
                </c:pt>
                <c:pt idx="696">
                  <c:v>-0.38937332732980223</c:v>
                </c:pt>
                <c:pt idx="697">
                  <c:v>-0.38802166621797712</c:v>
                </c:pt>
                <c:pt idx="698">
                  <c:v>-0.38667071364571642</c:v>
                </c:pt>
                <c:pt idx="699">
                  <c:v>-0.38532046640756784</c:v>
                </c:pt>
                <c:pt idx="700">
                  <c:v>-0.38397092130823895</c:v>
                </c:pt>
                <c:pt idx="701">
                  <c:v>-0.38262207516253416</c:v>
                </c:pt>
                <c:pt idx="702">
                  <c:v>-0.38127392479528904</c:v>
                </c:pt>
                <c:pt idx="703">
                  <c:v>-0.37992646704130745</c:v>
                </c:pt>
                <c:pt idx="704">
                  <c:v>-0.37857969874529823</c:v>
                </c:pt>
                <c:pt idx="705">
                  <c:v>-0.37723361676181172</c:v>
                </c:pt>
                <c:pt idx="706">
                  <c:v>-0.37588821795517752</c:v>
                </c:pt>
                <c:pt idx="707">
                  <c:v>-0.37454349919944274</c:v>
                </c:pt>
                <c:pt idx="708">
                  <c:v>-0.37319945737830967</c:v>
                </c:pt>
                <c:pt idx="709">
                  <c:v>-0.3718560893850747</c:v>
                </c:pt>
                <c:pt idx="710">
                  <c:v>-0.3705133921225674</c:v>
                </c:pt>
                <c:pt idx="711">
                  <c:v>-0.36917136250308985</c:v>
                </c:pt>
                <c:pt idx="712">
                  <c:v>-0.36782999744835626</c:v>
                </c:pt>
                <c:pt idx="713">
                  <c:v>-0.36648929388943369</c:v>
                </c:pt>
                <c:pt idx="714">
                  <c:v>-0.3651492487666822</c:v>
                </c:pt>
                <c:pt idx="715">
                  <c:v>-0.36380985902969581</c:v>
                </c:pt>
                <c:pt idx="716">
                  <c:v>-0.36247112163724382</c:v>
                </c:pt>
                <c:pt idx="717">
                  <c:v>-0.36113303355721232</c:v>
                </c:pt>
                <c:pt idx="718">
                  <c:v>-0.35979559176654685</c:v>
                </c:pt>
                <c:pt idx="719">
                  <c:v>-0.35845879325119384</c:v>
                </c:pt>
                <c:pt idx="720">
                  <c:v>-0.35712263500604402</c:v>
                </c:pt>
                <c:pt idx="721">
                  <c:v>-0.35578711403487517</c:v>
                </c:pt>
                <c:pt idx="722">
                  <c:v>-0.35445222735029608</c:v>
                </c:pt>
                <c:pt idx="723">
                  <c:v>-0.35311797197368927</c:v>
                </c:pt>
                <c:pt idx="724">
                  <c:v>-0.35178434493515626</c:v>
                </c:pt>
                <c:pt idx="725">
                  <c:v>-0.35045134327346145</c:v>
                </c:pt>
                <c:pt idx="726">
                  <c:v>-0.34911896403597675</c:v>
                </c:pt>
                <c:pt idx="727">
                  <c:v>-0.34778720427862736</c:v>
                </c:pt>
                <c:pt idx="728">
                  <c:v>-0.34645606106583682</c:v>
                </c:pt>
                <c:pt idx="729">
                  <c:v>-0.34512553147047242</c:v>
                </c:pt>
                <c:pt idx="730">
                  <c:v>-0.34379561257379215</c:v>
                </c:pt>
                <c:pt idx="731">
                  <c:v>-0.34246630146539053</c:v>
                </c:pt>
                <c:pt idx="732">
                  <c:v>-0.34113759524314596</c:v>
                </c:pt>
                <c:pt idx="733">
                  <c:v>-0.33980949101316676</c:v>
                </c:pt>
                <c:pt idx="734">
                  <c:v>-0.33848198588973982</c:v>
                </c:pt>
                <c:pt idx="735">
                  <c:v>-0.3371550769952773</c:v>
                </c:pt>
                <c:pt idx="736">
                  <c:v>-0.33582876146026547</c:v>
                </c:pt>
                <c:pt idx="737">
                  <c:v>-0.33450303642321233</c:v>
                </c:pt>
                <c:pt idx="738">
                  <c:v>-0.33317789903059658</c:v>
                </c:pt>
                <c:pt idx="739">
                  <c:v>-0.33185334643681658</c:v>
                </c:pt>
                <c:pt idx="740">
                  <c:v>-0.33052937580413966</c:v>
                </c:pt>
                <c:pt idx="741">
                  <c:v>-0.32920598430265119</c:v>
                </c:pt>
                <c:pt idx="742">
                  <c:v>-0.32788316911020482</c:v>
                </c:pt>
                <c:pt idx="743">
                  <c:v>-0.32656092741237269</c:v>
                </c:pt>
                <c:pt idx="744">
                  <c:v>-0.32523925640239543</c:v>
                </c:pt>
                <c:pt idx="745">
                  <c:v>-0.32391815328113305</c:v>
                </c:pt>
                <c:pt idx="746">
                  <c:v>-0.32259761525701608</c:v>
                </c:pt>
                <c:pt idx="747">
                  <c:v>-0.32127763954599653</c:v>
                </c:pt>
                <c:pt idx="748">
                  <c:v>-0.31995822337149954</c:v>
                </c:pt>
                <c:pt idx="749">
                  <c:v>-0.3186393639643752</c:v>
                </c:pt>
                <c:pt idx="750">
                  <c:v>-0.31732105856285081</c:v>
                </c:pt>
                <c:pt idx="751">
                  <c:v>-0.31600330441248298</c:v>
                </c:pt>
                <c:pt idx="752">
                  <c:v>-0.31468609876611009</c:v>
                </c:pt>
                <c:pt idx="753">
                  <c:v>-0.31336943888380597</c:v>
                </c:pt>
                <c:pt idx="754">
                  <c:v>-0.31205332203283226</c:v>
                </c:pt>
                <c:pt idx="755">
                  <c:v>-0.31073774548759198</c:v>
                </c:pt>
                <c:pt idx="756">
                  <c:v>-0.3094227065295837</c:v>
                </c:pt>
                <c:pt idx="757">
                  <c:v>-0.30810820244735493</c:v>
                </c:pt>
                <c:pt idx="758">
                  <c:v>-0.30679423053645655</c:v>
                </c:pt>
                <c:pt idx="759">
                  <c:v>-0.30548078809939727</c:v>
                </c:pt>
                <c:pt idx="760">
                  <c:v>-0.30416787244559862</c:v>
                </c:pt>
                <c:pt idx="761">
                  <c:v>-0.30285548089134906</c:v>
                </c:pt>
                <c:pt idx="762">
                  <c:v>-0.30154361075976027</c:v>
                </c:pt>
                <c:pt idx="763">
                  <c:v>-0.30023225938072184</c:v>
                </c:pt>
                <c:pt idx="764">
                  <c:v>-0.29892142409085731</c:v>
                </c:pt>
                <c:pt idx="765">
                  <c:v>-0.29761110223347992</c:v>
                </c:pt>
                <c:pt idx="766">
                  <c:v>-0.29630129115854897</c:v>
                </c:pt>
                <c:pt idx="767">
                  <c:v>-0.29499198822262629</c:v>
                </c:pt>
                <c:pt idx="768">
                  <c:v>-0.29368319078883243</c:v>
                </c:pt>
                <c:pt idx="769">
                  <c:v>-0.29237489622680418</c:v>
                </c:pt>
                <c:pt idx="770">
                  <c:v>-0.29106710191265145</c:v>
                </c:pt>
                <c:pt idx="771">
                  <c:v>-0.28975980522891426</c:v>
                </c:pt>
                <c:pt idx="772">
                  <c:v>-0.28845300356452086</c:v>
                </c:pt>
                <c:pt idx="773">
                  <c:v>-0.28714669431474538</c:v>
                </c:pt>
                <c:pt idx="774">
                  <c:v>-0.28584087488116566</c:v>
                </c:pt>
                <c:pt idx="775">
                  <c:v>-0.28453554267162151</c:v>
                </c:pt>
                <c:pt idx="776">
                  <c:v>-0.28323069510017351</c:v>
                </c:pt>
                <c:pt idx="777">
                  <c:v>-0.28192632958706138</c:v>
                </c:pt>
                <c:pt idx="778">
                  <c:v>-0.28062244355866323</c:v>
                </c:pt>
                <c:pt idx="779">
                  <c:v>-0.27931903444745415</c:v>
                </c:pt>
                <c:pt idx="780">
                  <c:v>-0.278016099691966</c:v>
                </c:pt>
                <c:pt idx="781">
                  <c:v>-0.27671363673674687</c:v>
                </c:pt>
                <c:pt idx="782">
                  <c:v>-0.27541164303232057</c:v>
                </c:pt>
                <c:pt idx="783">
                  <c:v>-0.27411011603514712</c:v>
                </c:pt>
                <c:pt idx="784">
                  <c:v>-0.27280905320758231</c:v>
                </c:pt>
                <c:pt idx="785">
                  <c:v>-0.27150845201783863</c:v>
                </c:pt>
                <c:pt idx="786">
                  <c:v>-0.27020830993994538</c:v>
                </c:pt>
                <c:pt idx="787">
                  <c:v>-0.26890862445370972</c:v>
                </c:pt>
                <c:pt idx="788">
                  <c:v>-0.26760939304467757</c:v>
                </c:pt>
                <c:pt idx="789">
                  <c:v>-0.26631061320409499</c:v>
                </c:pt>
                <c:pt idx="790">
                  <c:v>-0.26501228242886904</c:v>
                </c:pt>
                <c:pt idx="791">
                  <c:v>-0.26371439822153003</c:v>
                </c:pt>
                <c:pt idx="792">
                  <c:v>-0.26241695809019261</c:v>
                </c:pt>
                <c:pt idx="793">
                  <c:v>-0.26111995954851813</c:v>
                </c:pt>
                <c:pt idx="794">
                  <c:v>-0.25982340011567678</c:v>
                </c:pt>
                <c:pt idx="795">
                  <c:v>-0.2585272773163097</c:v>
                </c:pt>
                <c:pt idx="796">
                  <c:v>-0.25723158868049156</c:v>
                </c:pt>
                <c:pt idx="797">
                  <c:v>-0.2559363317436934</c:v>
                </c:pt>
                <c:pt idx="798">
                  <c:v>-0.25464150404674535</c:v>
                </c:pt>
                <c:pt idx="799">
                  <c:v>-0.25334710313579978</c:v>
                </c:pt>
                <c:pt idx="800">
                  <c:v>-0.25205312656229445</c:v>
                </c:pt>
                <c:pt idx="801">
                  <c:v>-0.25075957188291603</c:v>
                </c:pt>
                <c:pt idx="802">
                  <c:v>-0.24946643665956367</c:v>
                </c:pt>
                <c:pt idx="803">
                  <c:v>-0.24817371845931255</c:v>
                </c:pt>
                <c:pt idx="804">
                  <c:v>-0.24688141485437839</c:v>
                </c:pt>
                <c:pt idx="805">
                  <c:v>-0.24558952342208087</c:v>
                </c:pt>
                <c:pt idx="806">
                  <c:v>-0.24429804174480832</c:v>
                </c:pt>
                <c:pt idx="807">
                  <c:v>-0.24300696740998221</c:v>
                </c:pt>
                <c:pt idx="808">
                  <c:v>-0.24171629801002159</c:v>
                </c:pt>
                <c:pt idx="809">
                  <c:v>-0.2404260311423079</c:v>
                </c:pt>
                <c:pt idx="810">
                  <c:v>-0.23913616440915003</c:v>
                </c:pt>
                <c:pt idx="811">
                  <c:v>-0.23784669541774933</c:v>
                </c:pt>
                <c:pt idx="812">
                  <c:v>-0.23655762178016521</c:v>
                </c:pt>
                <c:pt idx="813">
                  <c:v>-0.23526894111327976</c:v>
                </c:pt>
                <c:pt idx="814">
                  <c:v>-0.23398065103876436</c:v>
                </c:pt>
                <c:pt idx="815">
                  <c:v>-0.23269274918304489</c:v>
                </c:pt>
                <c:pt idx="816">
                  <c:v>-0.23140523317726772</c:v>
                </c:pt>
                <c:pt idx="817">
                  <c:v>-0.23011810065726576</c:v>
                </c:pt>
                <c:pt idx="818">
                  <c:v>-0.22883134926352469</c:v>
                </c:pt>
                <c:pt idx="819">
                  <c:v>-0.2275449766411495</c:v>
                </c:pt>
                <c:pt idx="820">
                  <c:v>-0.22625898043983084</c:v>
                </c:pt>
                <c:pt idx="821">
                  <c:v>-0.22497335831381152</c:v>
                </c:pt>
                <c:pt idx="822">
                  <c:v>-0.22368810792185395</c:v>
                </c:pt>
                <c:pt idx="823">
                  <c:v>-0.2224032269272064</c:v>
                </c:pt>
                <c:pt idx="824">
                  <c:v>-0.22111871299757052</c:v>
                </c:pt>
                <c:pt idx="825">
                  <c:v>-0.21983456380506872</c:v>
                </c:pt>
                <c:pt idx="826">
                  <c:v>-0.21855077702621112</c:v>
                </c:pt>
                <c:pt idx="827">
                  <c:v>-0.21726735034186337</c:v>
                </c:pt>
                <c:pt idx="828">
                  <c:v>-0.21598428143721451</c:v>
                </c:pt>
                <c:pt idx="829">
                  <c:v>-0.21470156800174456</c:v>
                </c:pt>
                <c:pt idx="830">
                  <c:v>-0.21341920772919243</c:v>
                </c:pt>
                <c:pt idx="831">
                  <c:v>-0.21213719831752428</c:v>
                </c:pt>
                <c:pt idx="832">
                  <c:v>-0.21085553746890145</c:v>
                </c:pt>
                <c:pt idx="833">
                  <c:v>-0.20957422288964928</c:v>
                </c:pt>
                <c:pt idx="834">
                  <c:v>-0.20829325229022513</c:v>
                </c:pt>
                <c:pt idx="835">
                  <c:v>-0.20701262338518728</c:v>
                </c:pt>
                <c:pt idx="836">
                  <c:v>-0.20573233389316367</c:v>
                </c:pt>
                <c:pt idx="837">
                  <c:v>-0.20445238153682091</c:v>
                </c:pt>
                <c:pt idx="838">
                  <c:v>-0.20317276404283302</c:v>
                </c:pt>
                <c:pt idx="839">
                  <c:v>-0.20189347914185088</c:v>
                </c:pt>
                <c:pt idx="840">
                  <c:v>-0.20061452456847143</c:v>
                </c:pt>
                <c:pt idx="841">
                  <c:v>-0.19933589806120697</c:v>
                </c:pt>
                <c:pt idx="842">
                  <c:v>-0.19805759736245473</c:v>
                </c:pt>
                <c:pt idx="843">
                  <c:v>-0.19677962021846676</c:v>
                </c:pt>
                <c:pt idx="844">
                  <c:v>-0.19550196437931941</c:v>
                </c:pt>
                <c:pt idx="845">
                  <c:v>-0.19422462759888348</c:v>
                </c:pt>
                <c:pt idx="846">
                  <c:v>-0.19294760763479382</c:v>
                </c:pt>
                <c:pt idx="847">
                  <c:v>-0.19167090224842004</c:v>
                </c:pt>
                <c:pt idx="848">
                  <c:v>-0.19039450920483655</c:v>
                </c:pt>
                <c:pt idx="849">
                  <c:v>-0.18911842627279254</c:v>
                </c:pt>
                <c:pt idx="850">
                  <c:v>-0.1878426512246831</c:v>
                </c:pt>
                <c:pt idx="851">
                  <c:v>-0.18656718183651944</c:v>
                </c:pt>
                <c:pt idx="852">
                  <c:v>-0.18529201588789962</c:v>
                </c:pt>
                <c:pt idx="853">
                  <c:v>-0.18401715116197964</c:v>
                </c:pt>
                <c:pt idx="854">
                  <c:v>-0.18274258544544394</c:v>
                </c:pt>
                <c:pt idx="855">
                  <c:v>-0.18146831652847695</c:v>
                </c:pt>
                <c:pt idx="856">
                  <c:v>-0.18019434220473385</c:v>
                </c:pt>
                <c:pt idx="857">
                  <c:v>-0.17892066027131209</c:v>
                </c:pt>
                <c:pt idx="858">
                  <c:v>-0.17764726852872259</c:v>
                </c:pt>
                <c:pt idx="859">
                  <c:v>-0.17637416478086138</c:v>
                </c:pt>
                <c:pt idx="860">
                  <c:v>-0.17510134683498102</c:v>
                </c:pt>
                <c:pt idx="861">
                  <c:v>-0.17382881250166241</c:v>
                </c:pt>
                <c:pt idx="862">
                  <c:v>-0.17255655959478661</c:v>
                </c:pt>
                <c:pt idx="863">
                  <c:v>-0.17128458593150664</c:v>
                </c:pt>
                <c:pt idx="864">
                  <c:v>-0.17001288933221939</c:v>
                </c:pt>
                <c:pt idx="865">
                  <c:v>-0.16874146762053804</c:v>
                </c:pt>
                <c:pt idx="866">
                  <c:v>-0.16747031862326386</c:v>
                </c:pt>
                <c:pt idx="867">
                  <c:v>-0.16619944017035887</c:v>
                </c:pt>
                <c:pt idx="868">
                  <c:v>-0.16492883009491791</c:v>
                </c:pt>
                <c:pt idx="869">
                  <c:v>-0.16365848623314128</c:v>
                </c:pt>
                <c:pt idx="870">
                  <c:v>-0.16238840642430744</c:v>
                </c:pt>
                <c:pt idx="871">
                  <c:v>-0.16111858851074543</c:v>
                </c:pt>
                <c:pt idx="872">
                  <c:v>-0.15984903033780781</c:v>
                </c:pt>
                <c:pt idx="873">
                  <c:v>-0.15857972975384349</c:v>
                </c:pt>
                <c:pt idx="874">
                  <c:v>-0.1573106846101707</c:v>
                </c:pt>
                <c:pt idx="875">
                  <c:v>-0.15604189276104993</c:v>
                </c:pt>
                <c:pt idx="876">
                  <c:v>-0.15477335206365714</c:v>
                </c:pt>
                <c:pt idx="877">
                  <c:v>-0.15350506037805708</c:v>
                </c:pt>
                <c:pt idx="878">
                  <c:v>-0.15223701556717645</c:v>
                </c:pt>
                <c:pt idx="879">
                  <c:v>-0.15096921549677725</c:v>
                </c:pt>
                <c:pt idx="880">
                  <c:v>-0.14970165803543059</c:v>
                </c:pt>
                <c:pt idx="881">
                  <c:v>-0.14843434105448977</c:v>
                </c:pt>
                <c:pt idx="882">
                  <c:v>-0.14716726242806438</c:v>
                </c:pt>
                <c:pt idx="883">
                  <c:v>-0.14590042003299383</c:v>
                </c:pt>
                <c:pt idx="884">
                  <c:v>-0.14463381174882106</c:v>
                </c:pt>
                <c:pt idx="885">
                  <c:v>-0.1433674354577667</c:v>
                </c:pt>
                <c:pt idx="886">
                  <c:v>-0.14210128904470284</c:v>
                </c:pt>
                <c:pt idx="887">
                  <c:v>-0.14083537039712724</c:v>
                </c:pt>
                <c:pt idx="888">
                  <c:v>-0.13956967740513732</c:v>
                </c:pt>
                <c:pt idx="889">
                  <c:v>-0.1383042079614045</c:v>
                </c:pt>
                <c:pt idx="890">
                  <c:v>-0.13703895996114848</c:v>
                </c:pt>
                <c:pt idx="891">
                  <c:v>-0.13577393130211154</c:v>
                </c:pt>
                <c:pt idx="892">
                  <c:v>-0.13450911988453301</c:v>
                </c:pt>
                <c:pt idx="893">
                  <c:v>-0.13324452361112385</c:v>
                </c:pt>
                <c:pt idx="894">
                  <c:v>-0.13198014038704126</c:v>
                </c:pt>
                <c:pt idx="895">
                  <c:v>-0.13071596811986319</c:v>
                </c:pt>
                <c:pt idx="896">
                  <c:v>-0.12945200471956325</c:v>
                </c:pt>
                <c:pt idx="897">
                  <c:v>-0.1281882480984855</c:v>
                </c:pt>
                <c:pt idx="898">
                  <c:v>-0.12692469617131924</c:v>
                </c:pt>
                <c:pt idx="899">
                  <c:v>-0.12566134685507402</c:v>
                </c:pt>
                <c:pt idx="900">
                  <c:v>-0.12439819806905471</c:v>
                </c:pt>
                <c:pt idx="901">
                  <c:v>-0.12313524773483653</c:v>
                </c:pt>
                <c:pt idx="902">
                  <c:v>-0.12187249377624018</c:v>
                </c:pt>
                <c:pt idx="903">
                  <c:v>-0.12060993411930722</c:v>
                </c:pt>
                <c:pt idx="904">
                  <c:v>-0.11934756669227513</c:v>
                </c:pt>
                <c:pt idx="905">
                  <c:v>-0.11808538942555287</c:v>
                </c:pt>
                <c:pt idx="906">
                  <c:v>-0.11682340025169617</c:v>
                </c:pt>
                <c:pt idx="907">
                  <c:v>-0.11556159710538315</c:v>
                </c:pt>
                <c:pt idx="908">
                  <c:v>-0.11429997792338967</c:v>
                </c:pt>
                <c:pt idx="909">
                  <c:v>-0.11303854064456513</c:v>
                </c:pt>
                <c:pt idx="910">
                  <c:v>-0.11177728320980797</c:v>
                </c:pt>
                <c:pt idx="911">
                  <c:v>-0.11051620356204166</c:v>
                </c:pt>
                <c:pt idx="912">
                  <c:v>-0.10925529964619018</c:v>
                </c:pt>
                <c:pt idx="913">
                  <c:v>-0.10799456940915406</c:v>
                </c:pt>
                <c:pt idx="914">
                  <c:v>-0.10673401079978624</c:v>
                </c:pt>
                <c:pt idx="915">
                  <c:v>-0.10547362176886803</c:v>
                </c:pt>
                <c:pt idx="916">
                  <c:v>-0.10421340026908517</c:v>
                </c:pt>
                <c:pt idx="917">
                  <c:v>-0.10295334425500383</c:v>
                </c:pt>
                <c:pt idx="918">
                  <c:v>-0.10169345168304682</c:v>
                </c:pt>
                <c:pt idx="919">
                  <c:v>-0.10043372051146976</c:v>
                </c:pt>
                <c:pt idx="920">
                  <c:v>-9.9174148700337278E-2</c:v>
                </c:pt>
                <c:pt idx="921">
                  <c:v>-9.7914734211499349E-2</c:v>
                </c:pt>
                <c:pt idx="922">
                  <c:v>-9.6655475008567651E-2</c:v>
                </c:pt>
                <c:pt idx="923">
                  <c:v>-9.5396369056891889E-2</c:v>
                </c:pt>
                <c:pt idx="924">
                  <c:v>-9.4137414323536367E-2</c:v>
                </c:pt>
                <c:pt idx="925">
                  <c:v>-9.2878608777256386E-2</c:v>
                </c:pt>
                <c:pt idx="926">
                  <c:v>-9.1619950388474786E-2</c:v>
                </c:pt>
                <c:pt idx="927">
                  <c:v>-9.0361437129258662E-2</c:v>
                </c:pt>
                <c:pt idx="928">
                  <c:v>-8.9103066973295814E-2</c:v>
                </c:pt>
                <c:pt idx="929">
                  <c:v>-8.7844837895871677E-2</c:v>
                </c:pt>
                <c:pt idx="930">
                  <c:v>-8.6586747873845862E-2</c:v>
                </c:pt>
                <c:pt idx="931">
                  <c:v>-8.5328794885629028E-2</c:v>
                </c:pt>
                <c:pt idx="932">
                  <c:v>-8.4070976911159723E-2</c:v>
                </c:pt>
                <c:pt idx="933">
                  <c:v>-8.2813291931881208E-2</c:v>
                </c:pt>
                <c:pt idx="934">
                  <c:v>-8.1555737930718422E-2</c:v>
                </c:pt>
                <c:pt idx="935">
                  <c:v>-8.0298312892054913E-2</c:v>
                </c:pt>
                <c:pt idx="936">
                  <c:v>-7.9041014801709844E-2</c:v>
                </c:pt>
                <c:pt idx="937">
                  <c:v>-7.7783841646915236E-2</c:v>
                </c:pt>
                <c:pt idx="938">
                  <c:v>-7.6526791416292372E-2</c:v>
                </c:pt>
                <c:pt idx="939">
                  <c:v>-7.5269862099829901E-2</c:v>
                </c:pt>
                <c:pt idx="940">
                  <c:v>-7.4013051688860354E-2</c:v>
                </c:pt>
                <c:pt idx="941">
                  <c:v>-7.2756358176037483E-2</c:v>
                </c:pt>
                <c:pt idx="942">
                  <c:v>-7.14997795553136E-2</c:v>
                </c:pt>
                <c:pt idx="943">
                  <c:v>-7.0243313821916731E-2</c:v>
                </c:pt>
                <c:pt idx="944">
                  <c:v>-6.8986958972328066E-2</c:v>
                </c:pt>
                <c:pt idx="945">
                  <c:v>-6.773071300425916E-2</c:v>
                </c:pt>
                <c:pt idx="946">
                  <c:v>-6.6474573916629476E-2</c:v>
                </c:pt>
                <c:pt idx="947">
                  <c:v>-6.5218539709543707E-2</c:v>
                </c:pt>
                <c:pt idx="948">
                  <c:v>-6.3962608384269301E-2</c:v>
                </c:pt>
                <c:pt idx="949">
                  <c:v>-6.2706777943213846E-2</c:v>
                </c:pt>
                <c:pt idx="950">
                  <c:v>-6.1451046389902744E-2</c:v>
                </c:pt>
                <c:pt idx="951">
                  <c:v>-6.0195411728956635E-2</c:v>
                </c:pt>
                <c:pt idx="952">
                  <c:v>-5.8939871966069098E-2</c:v>
                </c:pt>
                <c:pt idx="953">
                  <c:v>-5.7684425107984168E-2</c:v>
                </c:pt>
                <c:pt idx="954">
                  <c:v>-5.642906916247406E-2</c:v>
                </c:pt>
                <c:pt idx="955">
                  <c:v>-5.5173802138316796E-2</c:v>
                </c:pt>
                <c:pt idx="956">
                  <c:v>-5.3918622045273978E-2</c:v>
                </c:pt>
                <c:pt idx="957">
                  <c:v>-5.2663526894068446E-2</c:v>
                </c:pt>
                <c:pt idx="958">
                  <c:v>-5.1408514696362095E-2</c:v>
                </c:pt>
                <c:pt idx="959">
                  <c:v>-5.0153583464733656E-2</c:v>
                </c:pt>
                <c:pt idx="960">
                  <c:v>-4.8898731212656532E-2</c:v>
                </c:pt>
                <c:pt idx="961">
                  <c:v>-4.7643955954476555E-2</c:v>
                </c:pt>
                <c:pt idx="962">
                  <c:v>-4.6389255705389994E-2</c:v>
                </c:pt>
                <c:pt idx="963">
                  <c:v>-4.5134628481421322E-2</c:v>
                </c:pt>
                <c:pt idx="964">
                  <c:v>-4.388007229940119E-2</c:v>
                </c:pt>
                <c:pt idx="965">
                  <c:v>-4.2625585176944369E-2</c:v>
                </c:pt>
                <c:pt idx="966">
                  <c:v>-4.1371165132427709E-2</c:v>
                </c:pt>
                <c:pt idx="967">
                  <c:v>-4.0116810184968099E-2</c:v>
                </c:pt>
                <c:pt idx="968">
                  <c:v>-3.8862518354400494E-2</c:v>
                </c:pt>
                <c:pt idx="969">
                  <c:v>-3.7608287661255936E-2</c:v>
                </c:pt>
                <c:pt idx="970">
                  <c:v>-3.6354116126739597E-2</c:v>
                </c:pt>
                <c:pt idx="971">
                  <c:v>-3.5100001772708847E-2</c:v>
                </c:pt>
                <c:pt idx="972">
                  <c:v>-3.3845942621651331E-2</c:v>
                </c:pt>
                <c:pt idx="973">
                  <c:v>-3.2591936696663076E-2</c:v>
                </c:pt>
                <c:pt idx="974">
                  <c:v>-3.1337982021426625E-2</c:v>
                </c:pt>
                <c:pt idx="975">
                  <c:v>-3.008407662018911E-2</c:v>
                </c:pt>
                <c:pt idx="976">
                  <c:v>-2.8830218517740511E-2</c:v>
                </c:pt>
                <c:pt idx="977">
                  <c:v>-2.757640573939172E-2</c:v>
                </c:pt>
                <c:pt idx="978">
                  <c:v>-2.6322636310952777E-2</c:v>
                </c:pt>
                <c:pt idx="979">
                  <c:v>-2.506890825871106E-2</c:v>
                </c:pt>
                <c:pt idx="980">
                  <c:v>-2.3815219609409483E-2</c:v>
                </c:pt>
                <c:pt idx="981">
                  <c:v>-2.2561568390224725E-2</c:v>
                </c:pt>
                <c:pt idx="982">
                  <c:v>-2.1307952628745463E-2</c:v>
                </c:pt>
                <c:pt idx="983">
                  <c:v>-2.0054370352950636E-2</c:v>
                </c:pt>
                <c:pt idx="984">
                  <c:v>-1.8800819591187675E-2</c:v>
                </c:pt>
                <c:pt idx="985">
                  <c:v>-1.7547298372150792E-2</c:v>
                </c:pt>
                <c:pt idx="986">
                  <c:v>-1.6293804724859258E-2</c:v>
                </c:pt>
                <c:pt idx="987">
                  <c:v>-1.504033667863567E-2</c:v>
                </c:pt>
                <c:pt idx="988">
                  <c:v>-1.378689226308428E-2</c:v>
                </c:pt>
                <c:pt idx="989">
                  <c:v>-1.2533469508069276E-2</c:v>
                </c:pt>
                <c:pt idx="990">
                  <c:v>-1.1280066443693098E-2</c:v>
                </c:pt>
                <c:pt idx="991">
                  <c:v>-1.0026681100274763E-2</c:v>
                </c:pt>
                <c:pt idx="992">
                  <c:v>-8.773311508328191E-3</c:v>
                </c:pt>
                <c:pt idx="993">
                  <c:v>-7.5199556985405249E-3</c:v>
                </c:pt>
                <c:pt idx="994">
                  <c:v>-6.2666117017504746E-3</c:v>
                </c:pt>
                <c:pt idx="995">
                  <c:v>-5.0132775489266567E-3</c:v>
                </c:pt>
                <c:pt idx="996">
                  <c:v>-3.7599512711459348E-3</c:v>
                </c:pt>
                <c:pt idx="997">
                  <c:v>-2.5066308995717666E-3</c:v>
                </c:pt>
                <c:pt idx="998">
                  <c:v>-1.2533144654325557E-3</c:v>
                </c:pt>
                <c:pt idx="999">
                  <c:v>0</c:v>
                </c:pt>
                <c:pt idx="1000">
                  <c:v>1.2533144654324167E-3</c:v>
                </c:pt>
                <c:pt idx="1001">
                  <c:v>2.5066308995717666E-3</c:v>
                </c:pt>
                <c:pt idx="1002">
                  <c:v>3.7599512711457956E-3</c:v>
                </c:pt>
                <c:pt idx="1003">
                  <c:v>5.0132775489266567E-3</c:v>
                </c:pt>
                <c:pt idx="1004">
                  <c:v>6.266611701750335E-3</c:v>
                </c:pt>
                <c:pt idx="1005">
                  <c:v>7.5199556985405249E-3</c:v>
                </c:pt>
                <c:pt idx="1006">
                  <c:v>8.7733115083280522E-3</c:v>
                </c:pt>
                <c:pt idx="1007">
                  <c:v>1.0026681100274763E-2</c:v>
                </c:pt>
                <c:pt idx="1008">
                  <c:v>1.1280066443692957E-2</c:v>
                </c:pt>
                <c:pt idx="1009">
                  <c:v>1.2533469508069276E-2</c:v>
                </c:pt>
                <c:pt idx="1010">
                  <c:v>1.3786892263084143E-2</c:v>
                </c:pt>
                <c:pt idx="1011">
                  <c:v>1.504033667863567E-2</c:v>
                </c:pt>
                <c:pt idx="1012">
                  <c:v>1.6293804724859119E-2</c:v>
                </c:pt>
                <c:pt idx="1013">
                  <c:v>1.7547298372150792E-2</c:v>
                </c:pt>
                <c:pt idx="1014">
                  <c:v>1.8800819591187536E-2</c:v>
                </c:pt>
                <c:pt idx="1015">
                  <c:v>2.0054370352950636E-2</c:v>
                </c:pt>
                <c:pt idx="1016">
                  <c:v>2.1307952628745325E-2</c:v>
                </c:pt>
                <c:pt idx="1017">
                  <c:v>2.2561568390224725E-2</c:v>
                </c:pt>
                <c:pt idx="1018">
                  <c:v>2.3815219609409341E-2</c:v>
                </c:pt>
                <c:pt idx="1019">
                  <c:v>2.506890825871106E-2</c:v>
                </c:pt>
                <c:pt idx="1020">
                  <c:v>2.6322636310952639E-2</c:v>
                </c:pt>
                <c:pt idx="1021">
                  <c:v>2.757640573939172E-2</c:v>
                </c:pt>
                <c:pt idx="1022">
                  <c:v>2.8830218517740373E-2</c:v>
                </c:pt>
                <c:pt idx="1023">
                  <c:v>3.008407662018911E-2</c:v>
                </c:pt>
                <c:pt idx="1024">
                  <c:v>3.1337982021426479E-2</c:v>
                </c:pt>
                <c:pt idx="1025">
                  <c:v>3.2591936696663076E-2</c:v>
                </c:pt>
                <c:pt idx="1026">
                  <c:v>3.38459426216512E-2</c:v>
                </c:pt>
                <c:pt idx="1027">
                  <c:v>3.5100001772708847E-2</c:v>
                </c:pt>
                <c:pt idx="1028">
                  <c:v>3.6354116126739458E-2</c:v>
                </c:pt>
                <c:pt idx="1029">
                  <c:v>3.7608287661255936E-2</c:v>
                </c:pt>
                <c:pt idx="1030">
                  <c:v>3.8862518354400362E-2</c:v>
                </c:pt>
                <c:pt idx="1031">
                  <c:v>4.0116810184968099E-2</c:v>
                </c:pt>
                <c:pt idx="1032">
                  <c:v>4.1371165132427563E-2</c:v>
                </c:pt>
                <c:pt idx="1033">
                  <c:v>4.2625585176944369E-2</c:v>
                </c:pt>
                <c:pt idx="1034">
                  <c:v>4.3880072299401045E-2</c:v>
                </c:pt>
                <c:pt idx="1035">
                  <c:v>4.5134628481421322E-2</c:v>
                </c:pt>
                <c:pt idx="1036">
                  <c:v>4.6389255705389848E-2</c:v>
                </c:pt>
                <c:pt idx="1037">
                  <c:v>4.7643955954476555E-2</c:v>
                </c:pt>
                <c:pt idx="1038">
                  <c:v>4.8898731212656393E-2</c:v>
                </c:pt>
                <c:pt idx="1039">
                  <c:v>5.0153583464733656E-2</c:v>
                </c:pt>
                <c:pt idx="1040">
                  <c:v>5.1408514696361957E-2</c:v>
                </c:pt>
                <c:pt idx="1041">
                  <c:v>5.2663526894068446E-2</c:v>
                </c:pt>
                <c:pt idx="1042">
                  <c:v>5.3918622045273847E-2</c:v>
                </c:pt>
                <c:pt idx="1043">
                  <c:v>5.5173802138316796E-2</c:v>
                </c:pt>
                <c:pt idx="1044">
                  <c:v>5.6429069162473922E-2</c:v>
                </c:pt>
                <c:pt idx="1045">
                  <c:v>5.7684425107984168E-2</c:v>
                </c:pt>
                <c:pt idx="1046">
                  <c:v>5.8939871966068959E-2</c:v>
                </c:pt>
                <c:pt idx="1047">
                  <c:v>6.0195411728956635E-2</c:v>
                </c:pt>
                <c:pt idx="1048">
                  <c:v>6.1451046389902599E-2</c:v>
                </c:pt>
                <c:pt idx="1049">
                  <c:v>6.2706777943213846E-2</c:v>
                </c:pt>
                <c:pt idx="1050">
                  <c:v>6.3962608384269148E-2</c:v>
                </c:pt>
                <c:pt idx="1051">
                  <c:v>6.5218539709543707E-2</c:v>
                </c:pt>
                <c:pt idx="1052">
                  <c:v>6.6474573916629337E-2</c:v>
                </c:pt>
                <c:pt idx="1053">
                  <c:v>6.773071300425916E-2</c:v>
                </c:pt>
                <c:pt idx="1054">
                  <c:v>6.8986958972327914E-2</c:v>
                </c:pt>
                <c:pt idx="1055">
                  <c:v>7.0243313821916731E-2</c:v>
                </c:pt>
                <c:pt idx="1056">
                  <c:v>7.1499779555313461E-2</c:v>
                </c:pt>
                <c:pt idx="1057">
                  <c:v>7.2756358176037483E-2</c:v>
                </c:pt>
                <c:pt idx="1058">
                  <c:v>7.4013051688860187E-2</c:v>
                </c:pt>
                <c:pt idx="1059">
                  <c:v>7.5269862099829901E-2</c:v>
                </c:pt>
                <c:pt idx="1060">
                  <c:v>7.6526791416292234E-2</c:v>
                </c:pt>
                <c:pt idx="1061">
                  <c:v>7.7783841646915236E-2</c:v>
                </c:pt>
                <c:pt idx="1062">
                  <c:v>7.9041014801709844E-2</c:v>
                </c:pt>
                <c:pt idx="1063">
                  <c:v>8.0298312892055052E-2</c:v>
                </c:pt>
                <c:pt idx="1064">
                  <c:v>8.1555737930718422E-2</c:v>
                </c:pt>
                <c:pt idx="1065">
                  <c:v>8.2813291931881333E-2</c:v>
                </c:pt>
                <c:pt idx="1066">
                  <c:v>8.4070976911159723E-2</c:v>
                </c:pt>
                <c:pt idx="1067">
                  <c:v>8.5328794885629167E-2</c:v>
                </c:pt>
                <c:pt idx="1068">
                  <c:v>8.6586747873845862E-2</c:v>
                </c:pt>
                <c:pt idx="1069">
                  <c:v>8.7844837895871816E-2</c:v>
                </c:pt>
                <c:pt idx="1070">
                  <c:v>8.9103066973295814E-2</c:v>
                </c:pt>
                <c:pt idx="1071">
                  <c:v>9.0361437129258787E-2</c:v>
                </c:pt>
                <c:pt idx="1072">
                  <c:v>9.1619950388474786E-2</c:v>
                </c:pt>
                <c:pt idx="1073">
                  <c:v>9.2878608777256538E-2</c:v>
                </c:pt>
                <c:pt idx="1074">
                  <c:v>9.4137414323536367E-2</c:v>
                </c:pt>
                <c:pt idx="1075">
                  <c:v>9.5396369056892028E-2</c:v>
                </c:pt>
                <c:pt idx="1076">
                  <c:v>9.6655475008567651E-2</c:v>
                </c:pt>
                <c:pt idx="1077">
                  <c:v>9.7914734211499488E-2</c:v>
                </c:pt>
                <c:pt idx="1078">
                  <c:v>9.9174148700337278E-2</c:v>
                </c:pt>
                <c:pt idx="1079">
                  <c:v>0.10043372051146988</c:v>
                </c:pt>
                <c:pt idx="1080">
                  <c:v>0.10169345168304682</c:v>
                </c:pt>
                <c:pt idx="1081">
                  <c:v>0.10295334425500396</c:v>
                </c:pt>
                <c:pt idx="1082">
                  <c:v>0.10421340026908517</c:v>
                </c:pt>
                <c:pt idx="1083">
                  <c:v>0.10547362176886817</c:v>
                </c:pt>
                <c:pt idx="1084">
                  <c:v>0.10673401079978624</c:v>
                </c:pt>
                <c:pt idx="1085">
                  <c:v>0.10799456940915422</c:v>
                </c:pt>
                <c:pt idx="1086">
                  <c:v>0.10925529964619018</c:v>
                </c:pt>
                <c:pt idx="1087">
                  <c:v>0.11051620356204181</c:v>
                </c:pt>
                <c:pt idx="1088">
                  <c:v>0.11177728320980797</c:v>
                </c:pt>
                <c:pt idx="1089">
                  <c:v>0.11303854064456527</c:v>
                </c:pt>
                <c:pt idx="1090">
                  <c:v>0.11429997792338967</c:v>
                </c:pt>
                <c:pt idx="1091">
                  <c:v>0.11556159710538329</c:v>
                </c:pt>
                <c:pt idx="1092">
                  <c:v>0.11682340025169617</c:v>
                </c:pt>
                <c:pt idx="1093">
                  <c:v>0.11808538942555301</c:v>
                </c:pt>
                <c:pt idx="1094">
                  <c:v>0.11934756669227513</c:v>
                </c:pt>
                <c:pt idx="1095">
                  <c:v>0.12060993411930736</c:v>
                </c:pt>
                <c:pt idx="1096">
                  <c:v>0.12187249377624018</c:v>
                </c:pt>
                <c:pt idx="1097">
                  <c:v>0.12313524773483667</c:v>
                </c:pt>
                <c:pt idx="1098">
                  <c:v>0.12439819806905471</c:v>
                </c:pt>
                <c:pt idx="1099">
                  <c:v>0.12566134685507416</c:v>
                </c:pt>
                <c:pt idx="1100">
                  <c:v>0.12692469617131924</c:v>
                </c:pt>
                <c:pt idx="1101">
                  <c:v>0.12818824809848564</c:v>
                </c:pt>
                <c:pt idx="1102">
                  <c:v>0.12945200471956325</c:v>
                </c:pt>
                <c:pt idx="1103">
                  <c:v>0.13071596811986333</c:v>
                </c:pt>
                <c:pt idx="1104">
                  <c:v>0.13198014038704126</c:v>
                </c:pt>
                <c:pt idx="1105">
                  <c:v>0.13324452361112402</c:v>
                </c:pt>
                <c:pt idx="1106">
                  <c:v>0.13450911988453301</c:v>
                </c:pt>
                <c:pt idx="1107">
                  <c:v>0.13577393130211168</c:v>
                </c:pt>
                <c:pt idx="1108">
                  <c:v>0.13703895996114848</c:v>
                </c:pt>
                <c:pt idx="1109">
                  <c:v>0.13830420796140466</c:v>
                </c:pt>
                <c:pt idx="1110">
                  <c:v>0.13956967740513732</c:v>
                </c:pt>
                <c:pt idx="1111">
                  <c:v>0.14083537039712735</c:v>
                </c:pt>
                <c:pt idx="1112">
                  <c:v>0.14210128904470284</c:v>
                </c:pt>
                <c:pt idx="1113">
                  <c:v>0.14336743545776684</c:v>
                </c:pt>
                <c:pt idx="1114">
                  <c:v>0.14463381174882106</c:v>
                </c:pt>
                <c:pt idx="1115">
                  <c:v>0.14590042003299397</c:v>
                </c:pt>
                <c:pt idx="1116">
                  <c:v>0.14716726242806438</c:v>
                </c:pt>
                <c:pt idx="1117">
                  <c:v>0.14843434105448991</c:v>
                </c:pt>
                <c:pt idx="1118">
                  <c:v>0.14970165803543059</c:v>
                </c:pt>
                <c:pt idx="1119">
                  <c:v>0.15096921549677741</c:v>
                </c:pt>
                <c:pt idx="1120">
                  <c:v>0.15223701556717645</c:v>
                </c:pt>
                <c:pt idx="1121">
                  <c:v>0.15350506037805722</c:v>
                </c:pt>
                <c:pt idx="1122">
                  <c:v>0.15477335206365714</c:v>
                </c:pt>
                <c:pt idx="1123">
                  <c:v>0.15604189276105007</c:v>
                </c:pt>
                <c:pt idx="1124">
                  <c:v>0.1573106846101707</c:v>
                </c:pt>
                <c:pt idx="1125">
                  <c:v>0.15857972975384338</c:v>
                </c:pt>
                <c:pt idx="1126">
                  <c:v>0.15984903033780781</c:v>
                </c:pt>
                <c:pt idx="1127">
                  <c:v>0.16111858851074529</c:v>
                </c:pt>
                <c:pt idx="1128">
                  <c:v>0.16238840642430744</c:v>
                </c:pt>
                <c:pt idx="1129">
                  <c:v>0.16365848623314114</c:v>
                </c:pt>
                <c:pt idx="1130">
                  <c:v>0.16492883009491791</c:v>
                </c:pt>
                <c:pt idx="1131">
                  <c:v>0.16619944017035873</c:v>
                </c:pt>
                <c:pt idx="1132">
                  <c:v>0.16747031862326386</c:v>
                </c:pt>
                <c:pt idx="1133">
                  <c:v>0.1687414676205379</c:v>
                </c:pt>
                <c:pt idx="1134">
                  <c:v>0.17001288933221939</c:v>
                </c:pt>
                <c:pt idx="1135">
                  <c:v>0.1712845859315065</c:v>
                </c:pt>
                <c:pt idx="1136">
                  <c:v>0.17255655959478661</c:v>
                </c:pt>
                <c:pt idx="1137">
                  <c:v>0.17382881250166229</c:v>
                </c:pt>
                <c:pt idx="1138">
                  <c:v>0.17510134683498102</c:v>
                </c:pt>
                <c:pt idx="1139">
                  <c:v>0.17637416478086121</c:v>
                </c:pt>
                <c:pt idx="1140">
                  <c:v>0.17764726852872259</c:v>
                </c:pt>
                <c:pt idx="1141">
                  <c:v>0.17892066027131193</c:v>
                </c:pt>
                <c:pt idx="1142">
                  <c:v>0.18019434220473385</c:v>
                </c:pt>
                <c:pt idx="1143">
                  <c:v>0.18146831652847678</c:v>
                </c:pt>
                <c:pt idx="1144">
                  <c:v>0.18274258544544394</c:v>
                </c:pt>
                <c:pt idx="1145">
                  <c:v>0.18401715116197945</c:v>
                </c:pt>
                <c:pt idx="1146">
                  <c:v>0.18529201588789962</c:v>
                </c:pt>
                <c:pt idx="1147">
                  <c:v>0.1865671818365193</c:v>
                </c:pt>
                <c:pt idx="1148">
                  <c:v>0.1878426512246831</c:v>
                </c:pt>
                <c:pt idx="1149">
                  <c:v>0.18911842627279243</c:v>
                </c:pt>
                <c:pt idx="1150">
                  <c:v>0.19039450920483655</c:v>
                </c:pt>
                <c:pt idx="1151">
                  <c:v>0.19167090224841993</c:v>
                </c:pt>
                <c:pt idx="1152">
                  <c:v>0.19294760763479382</c:v>
                </c:pt>
                <c:pt idx="1153">
                  <c:v>0.19422462759888331</c:v>
                </c:pt>
                <c:pt idx="1154">
                  <c:v>0.19550196437931941</c:v>
                </c:pt>
                <c:pt idx="1155">
                  <c:v>0.19677962021846662</c:v>
                </c:pt>
                <c:pt idx="1156">
                  <c:v>0.19805759736245473</c:v>
                </c:pt>
                <c:pt idx="1157">
                  <c:v>0.19933589806120677</c:v>
                </c:pt>
                <c:pt idx="1158">
                  <c:v>0.20061452456847143</c:v>
                </c:pt>
                <c:pt idx="1159">
                  <c:v>0.20189347914185077</c:v>
                </c:pt>
                <c:pt idx="1160">
                  <c:v>0.20317276404283302</c:v>
                </c:pt>
                <c:pt idx="1161">
                  <c:v>0.2044523815368208</c:v>
                </c:pt>
                <c:pt idx="1162">
                  <c:v>0.20573233389316367</c:v>
                </c:pt>
                <c:pt idx="1163">
                  <c:v>0.20701262338518714</c:v>
                </c:pt>
                <c:pt idx="1164">
                  <c:v>0.20829325229022513</c:v>
                </c:pt>
                <c:pt idx="1165">
                  <c:v>0.20957422288964916</c:v>
                </c:pt>
                <c:pt idx="1166">
                  <c:v>0.21085553746890145</c:v>
                </c:pt>
                <c:pt idx="1167">
                  <c:v>0.21213719831752414</c:v>
                </c:pt>
                <c:pt idx="1168">
                  <c:v>0.21341920772919243</c:v>
                </c:pt>
                <c:pt idx="1169">
                  <c:v>0.21470156800174439</c:v>
                </c:pt>
                <c:pt idx="1170">
                  <c:v>0.21598428143721451</c:v>
                </c:pt>
                <c:pt idx="1171">
                  <c:v>0.21726735034186326</c:v>
                </c:pt>
                <c:pt idx="1172">
                  <c:v>0.21855077702621112</c:v>
                </c:pt>
                <c:pt idx="1173">
                  <c:v>0.21983456380506855</c:v>
                </c:pt>
                <c:pt idx="1174">
                  <c:v>0.22111871299757052</c:v>
                </c:pt>
                <c:pt idx="1175">
                  <c:v>0.22240322692720624</c:v>
                </c:pt>
                <c:pt idx="1176">
                  <c:v>0.22368810792185395</c:v>
                </c:pt>
                <c:pt idx="1177">
                  <c:v>0.22497335831381135</c:v>
                </c:pt>
                <c:pt idx="1178">
                  <c:v>0.22625898043983084</c:v>
                </c:pt>
                <c:pt idx="1179">
                  <c:v>0.22754497664114934</c:v>
                </c:pt>
                <c:pt idx="1180">
                  <c:v>0.22883134926352469</c:v>
                </c:pt>
                <c:pt idx="1181">
                  <c:v>0.23011810065726557</c:v>
                </c:pt>
                <c:pt idx="1182">
                  <c:v>0.23140523317726772</c:v>
                </c:pt>
                <c:pt idx="1183">
                  <c:v>0.23269274918304472</c:v>
                </c:pt>
                <c:pt idx="1184">
                  <c:v>0.23398065103876436</c:v>
                </c:pt>
                <c:pt idx="1185">
                  <c:v>0.23526894111327959</c:v>
                </c:pt>
                <c:pt idx="1186">
                  <c:v>0.23655762178016521</c:v>
                </c:pt>
                <c:pt idx="1187">
                  <c:v>0.23784669541774933</c:v>
                </c:pt>
                <c:pt idx="1188">
                  <c:v>0.23913616440915014</c:v>
                </c:pt>
                <c:pt idx="1189">
                  <c:v>0.2404260311423079</c:v>
                </c:pt>
                <c:pt idx="1190">
                  <c:v>0.24171629801002176</c:v>
                </c:pt>
                <c:pt idx="1191">
                  <c:v>0.24300696740998221</c:v>
                </c:pt>
                <c:pt idx="1192">
                  <c:v>0.24429804174480846</c:v>
                </c:pt>
                <c:pt idx="1193">
                  <c:v>0.24558952342208087</c:v>
                </c:pt>
                <c:pt idx="1194">
                  <c:v>0.24688141485437856</c:v>
                </c:pt>
                <c:pt idx="1195">
                  <c:v>0.24817371845931255</c:v>
                </c:pt>
                <c:pt idx="1196">
                  <c:v>0.24946643665956381</c:v>
                </c:pt>
                <c:pt idx="1197">
                  <c:v>0.25075957188291603</c:v>
                </c:pt>
                <c:pt idx="1198">
                  <c:v>0.25205312656229462</c:v>
                </c:pt>
                <c:pt idx="1199">
                  <c:v>0.25334710313579978</c:v>
                </c:pt>
                <c:pt idx="1200">
                  <c:v>0.25464150404674551</c:v>
                </c:pt>
                <c:pt idx="1201">
                  <c:v>0.2559363317436934</c:v>
                </c:pt>
                <c:pt idx="1202">
                  <c:v>0.25723158868049173</c:v>
                </c:pt>
                <c:pt idx="1203">
                  <c:v>0.2585272773163097</c:v>
                </c:pt>
                <c:pt idx="1204">
                  <c:v>0.25982340011567695</c:v>
                </c:pt>
                <c:pt idx="1205">
                  <c:v>0.26111995954851813</c:v>
                </c:pt>
                <c:pt idx="1206">
                  <c:v>0.26241695809019272</c:v>
                </c:pt>
                <c:pt idx="1207">
                  <c:v>0.26371439822153003</c:v>
                </c:pt>
                <c:pt idx="1208">
                  <c:v>0.26501228242886926</c:v>
                </c:pt>
                <c:pt idx="1209">
                  <c:v>0.26631061320409499</c:v>
                </c:pt>
                <c:pt idx="1210">
                  <c:v>0.26760939304467773</c:v>
                </c:pt>
                <c:pt idx="1211">
                  <c:v>0.26890862445370972</c:v>
                </c:pt>
                <c:pt idx="1212">
                  <c:v>0.27020830993994549</c:v>
                </c:pt>
                <c:pt idx="1213">
                  <c:v>0.27150845201783863</c:v>
                </c:pt>
                <c:pt idx="1214">
                  <c:v>0.27280905320758253</c:v>
                </c:pt>
                <c:pt idx="1215">
                  <c:v>0.27411011603514712</c:v>
                </c:pt>
                <c:pt idx="1216">
                  <c:v>0.27541164303232074</c:v>
                </c:pt>
                <c:pt idx="1217">
                  <c:v>0.27671363673674687</c:v>
                </c:pt>
                <c:pt idx="1218">
                  <c:v>0.27801609969196617</c:v>
                </c:pt>
                <c:pt idx="1219">
                  <c:v>0.27931903444745415</c:v>
                </c:pt>
                <c:pt idx="1220">
                  <c:v>0.28062244355866339</c:v>
                </c:pt>
                <c:pt idx="1221">
                  <c:v>0.28192632958706138</c:v>
                </c:pt>
                <c:pt idx="1222">
                  <c:v>0.28323069510017362</c:v>
                </c:pt>
                <c:pt idx="1223">
                  <c:v>0.28453554267162151</c:v>
                </c:pt>
                <c:pt idx="1224">
                  <c:v>0.28584087488116572</c:v>
                </c:pt>
                <c:pt idx="1225">
                  <c:v>0.28714669431474538</c:v>
                </c:pt>
                <c:pt idx="1226">
                  <c:v>0.28845300356452103</c:v>
                </c:pt>
                <c:pt idx="1227">
                  <c:v>0.28975980522891426</c:v>
                </c:pt>
                <c:pt idx="1228">
                  <c:v>0.29106710191265156</c:v>
                </c:pt>
                <c:pt idx="1229">
                  <c:v>0.29237489622680418</c:v>
                </c:pt>
                <c:pt idx="1230">
                  <c:v>0.29368319078883259</c:v>
                </c:pt>
                <c:pt idx="1231">
                  <c:v>0.29499198822262629</c:v>
                </c:pt>
                <c:pt idx="1232">
                  <c:v>0.29630129115854908</c:v>
                </c:pt>
                <c:pt idx="1233">
                  <c:v>0.29761110223347992</c:v>
                </c:pt>
                <c:pt idx="1234">
                  <c:v>0.29892142409085742</c:v>
                </c:pt>
                <c:pt idx="1235">
                  <c:v>0.30023225938072184</c:v>
                </c:pt>
                <c:pt idx="1236">
                  <c:v>0.30154361075976044</c:v>
                </c:pt>
                <c:pt idx="1237">
                  <c:v>0.30285548089134906</c:v>
                </c:pt>
                <c:pt idx="1238">
                  <c:v>0.30416787244559879</c:v>
                </c:pt>
                <c:pt idx="1239">
                  <c:v>0.30548078809939727</c:v>
                </c:pt>
                <c:pt idx="1240">
                  <c:v>0.30679423053645671</c:v>
                </c:pt>
                <c:pt idx="1241">
                  <c:v>0.30810820244735493</c:v>
                </c:pt>
                <c:pt idx="1242">
                  <c:v>0.30942270652958387</c:v>
                </c:pt>
                <c:pt idx="1243">
                  <c:v>0.31073774548759198</c:v>
                </c:pt>
                <c:pt idx="1244">
                  <c:v>0.31205332203283237</c:v>
                </c:pt>
                <c:pt idx="1245">
                  <c:v>0.31336943888380597</c:v>
                </c:pt>
                <c:pt idx="1246">
                  <c:v>0.3146860987661102</c:v>
                </c:pt>
                <c:pt idx="1247">
                  <c:v>0.31600330441248298</c:v>
                </c:pt>
                <c:pt idx="1248">
                  <c:v>0.31732105856285092</c:v>
                </c:pt>
                <c:pt idx="1249">
                  <c:v>0.3186393639643752</c:v>
                </c:pt>
                <c:pt idx="1250">
                  <c:v>0.31995822337149937</c:v>
                </c:pt>
                <c:pt idx="1251">
                  <c:v>0.32127763954599653</c:v>
                </c:pt>
                <c:pt idx="1252">
                  <c:v>0.32259761525701597</c:v>
                </c:pt>
                <c:pt idx="1253">
                  <c:v>0.32391815328113305</c:v>
                </c:pt>
                <c:pt idx="1254">
                  <c:v>0.3252392564023952</c:v>
                </c:pt>
                <c:pt idx="1255">
                  <c:v>0.32656092741237269</c:v>
                </c:pt>
                <c:pt idx="1256">
                  <c:v>0.32788316911020465</c:v>
                </c:pt>
                <c:pt idx="1257">
                  <c:v>0.32920598430265119</c:v>
                </c:pt>
                <c:pt idx="1258">
                  <c:v>0.33052937580413949</c:v>
                </c:pt>
                <c:pt idx="1259">
                  <c:v>0.33185334643681658</c:v>
                </c:pt>
                <c:pt idx="1260">
                  <c:v>0.33317789903059641</c:v>
                </c:pt>
                <c:pt idx="1261">
                  <c:v>0.33450303642321233</c:v>
                </c:pt>
                <c:pt idx="1262">
                  <c:v>0.3358287614602653</c:v>
                </c:pt>
                <c:pt idx="1263">
                  <c:v>0.3371550769952773</c:v>
                </c:pt>
                <c:pt idx="1264">
                  <c:v>0.33848198588973966</c:v>
                </c:pt>
                <c:pt idx="1265">
                  <c:v>0.33980949101316676</c:v>
                </c:pt>
                <c:pt idx="1266">
                  <c:v>0.3411375952431458</c:v>
                </c:pt>
                <c:pt idx="1267">
                  <c:v>0.34246630146539053</c:v>
                </c:pt>
                <c:pt idx="1268">
                  <c:v>0.34379561257379199</c:v>
                </c:pt>
                <c:pt idx="1269">
                  <c:v>0.34512553147047242</c:v>
                </c:pt>
                <c:pt idx="1270">
                  <c:v>0.3464560610658366</c:v>
                </c:pt>
                <c:pt idx="1271">
                  <c:v>0.34778720427862736</c:v>
                </c:pt>
                <c:pt idx="1272">
                  <c:v>0.34911896403597664</c:v>
                </c:pt>
                <c:pt idx="1273">
                  <c:v>0.35045134327346145</c:v>
                </c:pt>
                <c:pt idx="1274">
                  <c:v>0.35178434493515615</c:v>
                </c:pt>
                <c:pt idx="1275">
                  <c:v>0.35311797197368927</c:v>
                </c:pt>
                <c:pt idx="1276">
                  <c:v>0.35445222735029591</c:v>
                </c:pt>
                <c:pt idx="1277">
                  <c:v>0.35578711403487517</c:v>
                </c:pt>
                <c:pt idx="1278">
                  <c:v>0.35712263500604385</c:v>
                </c:pt>
                <c:pt idx="1279">
                  <c:v>0.35845879325119384</c:v>
                </c:pt>
                <c:pt idx="1280">
                  <c:v>0.35979559176654669</c:v>
                </c:pt>
                <c:pt idx="1281">
                  <c:v>0.36113303355721232</c:v>
                </c:pt>
                <c:pt idx="1282">
                  <c:v>0.3624711216372436</c:v>
                </c:pt>
                <c:pt idx="1283">
                  <c:v>0.36380985902969581</c:v>
                </c:pt>
                <c:pt idx="1284">
                  <c:v>0.36514924876668203</c:v>
                </c:pt>
                <c:pt idx="1285">
                  <c:v>0.36648929388943369</c:v>
                </c:pt>
                <c:pt idx="1286">
                  <c:v>0.36782999744835609</c:v>
                </c:pt>
                <c:pt idx="1287">
                  <c:v>0.36917136250308985</c:v>
                </c:pt>
                <c:pt idx="1288">
                  <c:v>0.37051339212256729</c:v>
                </c:pt>
                <c:pt idx="1289">
                  <c:v>0.3718560893850747</c:v>
                </c:pt>
                <c:pt idx="1290">
                  <c:v>0.37319945737830945</c:v>
                </c:pt>
                <c:pt idx="1291">
                  <c:v>0.37454349919944274</c:v>
                </c:pt>
                <c:pt idx="1292">
                  <c:v>0.3758882179551773</c:v>
                </c:pt>
                <c:pt idx="1293">
                  <c:v>0.37723361676181172</c:v>
                </c:pt>
                <c:pt idx="1294">
                  <c:v>0.37857969874529807</c:v>
                </c:pt>
                <c:pt idx="1295">
                  <c:v>0.37992646704130745</c:v>
                </c:pt>
                <c:pt idx="1296">
                  <c:v>0.38127392479528877</c:v>
                </c:pt>
                <c:pt idx="1297">
                  <c:v>0.38262207516253416</c:v>
                </c:pt>
                <c:pt idx="1298">
                  <c:v>0.38397092130823879</c:v>
                </c:pt>
                <c:pt idx="1299">
                  <c:v>0.38532046640756784</c:v>
                </c:pt>
                <c:pt idx="1300">
                  <c:v>0.38667071364571626</c:v>
                </c:pt>
                <c:pt idx="1301">
                  <c:v>0.38802166621797712</c:v>
                </c:pt>
                <c:pt idx="1302">
                  <c:v>0.38937332732980218</c:v>
                </c:pt>
                <c:pt idx="1303">
                  <c:v>0.39072570019687003</c:v>
                </c:pt>
                <c:pt idx="1304">
                  <c:v>0.39207878804514951</c:v>
                </c:pt>
                <c:pt idx="1305">
                  <c:v>0.39343259411096659</c:v>
                </c:pt>
                <c:pt idx="1306">
                  <c:v>0.39478712164106977</c:v>
                </c:pt>
                <c:pt idx="1307">
                  <c:v>0.39614237389269841</c:v>
                </c:pt>
                <c:pt idx="1308">
                  <c:v>0.39749835413364715</c:v>
                </c:pt>
                <c:pt idx="1309">
                  <c:v>0.39885506564233691</c:v>
                </c:pt>
                <c:pt idx="1310">
                  <c:v>0.4002125117078793</c:v>
                </c:pt>
                <c:pt idx="1311">
                  <c:v>0.40157069563014858</c:v>
                </c:pt>
                <c:pt idx="1312">
                  <c:v>0.40292962071984739</c:v>
                </c:pt>
                <c:pt idx="1313">
                  <c:v>0.40428929029857891</c:v>
                </c:pt>
                <c:pt idx="1314">
                  <c:v>0.40564970769891451</c:v>
                </c:pt>
                <c:pt idx="1315">
                  <c:v>0.40701087626446586</c:v>
                </c:pt>
                <c:pt idx="1316">
                  <c:v>0.40837279934995357</c:v>
                </c:pt>
                <c:pt idx="1317">
                  <c:v>0.40973548032128115</c:v>
                </c:pt>
                <c:pt idx="1318">
                  <c:v>0.41109892255560437</c:v>
                </c:pt>
                <c:pt idx="1319">
                  <c:v>0.41246312944140473</c:v>
                </c:pt>
                <c:pt idx="1320">
                  <c:v>0.41382810437856188</c:v>
                </c:pt>
                <c:pt idx="1321">
                  <c:v>0.41519385077842696</c:v>
                </c:pt>
                <c:pt idx="1322">
                  <c:v>0.41656037206389496</c:v>
                </c:pt>
                <c:pt idx="1323">
                  <c:v>0.41792767166948208</c:v>
                </c:pt>
                <c:pt idx="1324">
                  <c:v>0.41929575304139605</c:v>
                </c:pt>
                <c:pt idx="1325">
                  <c:v>0.4206646196376157</c:v>
                </c:pt>
                <c:pt idx="1326">
                  <c:v>0.42203427492796319</c:v>
                </c:pt>
                <c:pt idx="1327">
                  <c:v>0.42340472239418286</c:v>
                </c:pt>
                <c:pt idx="1328">
                  <c:v>0.42477596553001545</c:v>
                </c:pt>
                <c:pt idx="1329">
                  <c:v>0.42614800784127838</c:v>
                </c:pt>
                <c:pt idx="1330">
                  <c:v>0.42752085284594005</c:v>
                </c:pt>
                <c:pt idx="1331">
                  <c:v>0.42889450407420171</c:v>
                </c:pt>
                <c:pt idx="1332">
                  <c:v>0.43026896506857359</c:v>
                </c:pt>
                <c:pt idx="1333">
                  <c:v>0.43164423938395619</c:v>
                </c:pt>
                <c:pt idx="1334">
                  <c:v>0.43302033058771872</c:v>
                </c:pt>
                <c:pt idx="1335">
                  <c:v>0.43439724225978144</c:v>
                </c:pt>
                <c:pt idx="1336">
                  <c:v>0.43577497799269449</c:v>
                </c:pt>
                <c:pt idx="1337">
                  <c:v>0.43715354139172247</c:v>
                </c:pt>
                <c:pt idx="1338">
                  <c:v>0.43853293607492316</c:v>
                </c:pt>
                <c:pt idx="1339">
                  <c:v>0.43991316567323396</c:v>
                </c:pt>
                <c:pt idx="1340">
                  <c:v>0.44129423383055216</c:v>
                </c:pt>
                <c:pt idx="1341">
                  <c:v>0.44267614420382156</c:v>
                </c:pt>
                <c:pt idx="1342">
                  <c:v>0.44405890046311453</c:v>
                </c:pt>
                <c:pt idx="1343">
                  <c:v>0.44544250629171983</c:v>
                </c:pt>
                <c:pt idx="1344">
                  <c:v>0.44682696538622602</c:v>
                </c:pt>
                <c:pt idx="1345">
                  <c:v>0.44821228145660935</c:v>
                </c:pt>
                <c:pt idx="1346">
                  <c:v>0.44959845822632011</c:v>
                </c:pt>
                <c:pt idx="1347">
                  <c:v>0.45098549943237082</c:v>
                </c:pt>
                <c:pt idx="1348">
                  <c:v>0.45237340882542326</c:v>
                </c:pt>
                <c:pt idx="1349">
                  <c:v>0.45376219016987968</c:v>
                </c:pt>
                <c:pt idx="1350">
                  <c:v>0.4551518472439689</c:v>
                </c:pt>
                <c:pt idx="1351">
                  <c:v>0.45654238383984064</c:v>
                </c:pt>
                <c:pt idx="1352">
                  <c:v>0.45793380376365206</c:v>
                </c:pt>
                <c:pt idx="1353">
                  <c:v>0.45932611083566316</c:v>
                </c:pt>
                <c:pt idx="1354">
                  <c:v>0.46071930889032536</c:v>
                </c:pt>
                <c:pt idx="1355">
                  <c:v>0.46211340177637744</c:v>
                </c:pt>
                <c:pt idx="1356">
                  <c:v>0.46350839335693661</c:v>
                </c:pt>
                <c:pt idx="1357">
                  <c:v>0.46490428750959467</c:v>
                </c:pt>
                <c:pt idx="1358">
                  <c:v>0.46630108812651055</c:v>
                </c:pt>
                <c:pt idx="1359">
                  <c:v>0.46769879911450835</c:v>
                </c:pt>
                <c:pt idx="1360">
                  <c:v>0.46909742439517166</c:v>
                </c:pt>
                <c:pt idx="1361">
                  <c:v>0.47049696790494155</c:v>
                </c:pt>
                <c:pt idx="1362">
                  <c:v>0.47189743359521363</c:v>
                </c:pt>
                <c:pt idx="1363">
                  <c:v>0.47329882543243718</c:v>
                </c:pt>
                <c:pt idx="1364">
                  <c:v>0.47470114739821306</c:v>
                </c:pt>
                <c:pt idx="1365">
                  <c:v>0.47610440348939526</c:v>
                </c:pt>
                <c:pt idx="1366">
                  <c:v>0.47750859771818926</c:v>
                </c:pt>
                <c:pt idx="1367">
                  <c:v>0.47891373411225591</c:v>
                </c:pt>
                <c:pt idx="1368">
                  <c:v>0.48031981671481105</c:v>
                </c:pt>
                <c:pt idx="1369">
                  <c:v>0.48172684958473044</c:v>
                </c:pt>
                <c:pt idx="1370">
                  <c:v>0.48313483679665148</c:v>
                </c:pt>
                <c:pt idx="1371">
                  <c:v>0.48454378244107921</c:v>
                </c:pt>
                <c:pt idx="1372">
                  <c:v>0.48595369062449051</c:v>
                </c:pt>
                <c:pt idx="1373">
                  <c:v>0.48736456546944085</c:v>
                </c:pt>
                <c:pt idx="1374">
                  <c:v>0.48877641111466941</c:v>
                </c:pt>
                <c:pt idx="1375">
                  <c:v>0.49018923171520928</c:v>
                </c:pt>
                <c:pt idx="1376">
                  <c:v>0.49160303144249357</c:v>
                </c:pt>
                <c:pt idx="1377">
                  <c:v>0.49301781448446469</c:v>
                </c:pt>
                <c:pt idx="1378">
                  <c:v>0.49443358504568696</c:v>
                </c:pt>
                <c:pt idx="1379">
                  <c:v>0.49585034734745331</c:v>
                </c:pt>
                <c:pt idx="1380">
                  <c:v>0.49726810562790119</c:v>
                </c:pt>
                <c:pt idx="1381">
                  <c:v>0.49868686414212199</c:v>
                </c:pt>
                <c:pt idx="1382">
                  <c:v>0.50010662716227672</c:v>
                </c:pt>
                <c:pt idx="1383">
                  <c:v>0.50152739897770804</c:v>
                </c:pt>
                <c:pt idx="1384">
                  <c:v>0.50294918389505805</c:v>
                </c:pt>
                <c:pt idx="1385">
                  <c:v>0.50437198623838142</c:v>
                </c:pt>
                <c:pt idx="1386">
                  <c:v>0.50579581034926568</c:v>
                </c:pt>
                <c:pt idx="1387">
                  <c:v>0.50722066058694582</c:v>
                </c:pt>
                <c:pt idx="1388">
                  <c:v>0.50864654132842535</c:v>
                </c:pt>
                <c:pt idx="1389">
                  <c:v>0.51007345696859474</c:v>
                </c:pt>
                <c:pt idx="1390">
                  <c:v>0.51150141192035292</c:v>
                </c:pt>
                <c:pt idx="1391">
                  <c:v>0.51293041061472811</c:v>
                </c:pt>
                <c:pt idx="1392">
                  <c:v>0.51436045750100123</c:v>
                </c:pt>
                <c:pt idx="1393">
                  <c:v>0.51579155704682755</c:v>
                </c:pt>
                <c:pt idx="1394">
                  <c:v>0.51722371373836373</c:v>
                </c:pt>
                <c:pt idx="1395">
                  <c:v>0.51865693208039088</c:v>
                </c:pt>
                <c:pt idx="1396">
                  <c:v>0.52009121659644297</c:v>
                </c:pt>
                <c:pt idx="1397">
                  <c:v>0.52152657182893203</c:v>
                </c:pt>
                <c:pt idx="1398">
                  <c:v>0.52296300233927917</c:v>
                </c:pt>
                <c:pt idx="1399">
                  <c:v>0.52440051270804078</c:v>
                </c:pt>
                <c:pt idx="1400">
                  <c:v>0.52583910753504282</c:v>
                </c:pt>
                <c:pt idx="1401">
                  <c:v>0.5272787914395084</c:v>
                </c:pt>
                <c:pt idx="1402">
                  <c:v>0.52871956906019391</c:v>
                </c:pt>
                <c:pt idx="1403">
                  <c:v>0.53016144505551943</c:v>
                </c:pt>
                <c:pt idx="1404">
                  <c:v>0.53160442410370579</c:v>
                </c:pt>
                <c:pt idx="1405">
                  <c:v>0.53304851090290906</c:v>
                </c:pt>
                <c:pt idx="1406">
                  <c:v>0.53449371017135772</c:v>
                </c:pt>
                <c:pt idx="1407">
                  <c:v>0.5359400266474903</c:v>
                </c:pt>
                <c:pt idx="1408">
                  <c:v>0.5373874650900955</c:v>
                </c:pt>
                <c:pt idx="1409">
                  <c:v>0.53883603027845006</c:v>
                </c:pt>
                <c:pt idx="1410">
                  <c:v>0.54028572701246358</c:v>
                </c:pt>
                <c:pt idx="1411">
                  <c:v>0.54173656011281679</c:v>
                </c:pt>
                <c:pt idx="1412">
                  <c:v>0.5431885344211087</c:v>
                </c:pt>
                <c:pt idx="1413">
                  <c:v>0.54464165479999893</c:v>
                </c:pt>
                <c:pt idx="1414">
                  <c:v>0.54609592613335589</c:v>
                </c:pt>
                <c:pt idx="1415">
                  <c:v>0.54755135332640148</c:v>
                </c:pt>
                <c:pt idx="1416">
                  <c:v>0.54900794130586128</c:v>
                </c:pt>
                <c:pt idx="1417">
                  <c:v>0.55046569502011267</c:v>
                </c:pt>
                <c:pt idx="1418">
                  <c:v>0.55192461943933779</c:v>
                </c:pt>
                <c:pt idx="1419">
                  <c:v>0.5533847195556727</c:v>
                </c:pt>
                <c:pt idx="1420">
                  <c:v>0.55484600038336362</c:v>
                </c:pt>
                <c:pt idx="1421">
                  <c:v>0.55630846695891834</c:v>
                </c:pt>
                <c:pt idx="1422">
                  <c:v>0.557772124341265</c:v>
                </c:pt>
                <c:pt idx="1423">
                  <c:v>0.55923697761190683</c:v>
                </c:pt>
                <c:pt idx="1424">
                  <c:v>0.5607030318750833</c:v>
                </c:pt>
                <c:pt idx="1425">
                  <c:v>0.56217029225792625</c:v>
                </c:pt>
                <c:pt idx="1426">
                  <c:v>0.56363876391062462</c:v>
                </c:pt>
                <c:pt idx="1427">
                  <c:v>0.56510845200658355</c:v>
                </c:pt>
                <c:pt idx="1428">
                  <c:v>0.56657936174259171</c:v>
                </c:pt>
                <c:pt idx="1429">
                  <c:v>0.56805149833898272</c:v>
                </c:pt>
                <c:pt idx="1430">
                  <c:v>0.56952486703980498</c:v>
                </c:pt>
                <c:pt idx="1431">
                  <c:v>0.57099947311298727</c:v>
                </c:pt>
                <c:pt idx="1432">
                  <c:v>0.57247532185050964</c:v>
                </c:pt>
                <c:pt idx="1433">
                  <c:v>0.57395241856857304</c:v>
                </c:pt>
                <c:pt idx="1434">
                  <c:v>0.5754307686077732</c:v>
                </c:pt>
                <c:pt idx="1435">
                  <c:v>0.57691037733327144</c:v>
                </c:pt>
                <c:pt idx="1436">
                  <c:v>0.57839125013497406</c:v>
                </c:pt>
                <c:pt idx="1437">
                  <c:v>0.57987339242770475</c:v>
                </c:pt>
                <c:pt idx="1438">
                  <c:v>0.58135680965138581</c:v>
                </c:pt>
                <c:pt idx="1439">
                  <c:v>0.58284150727121631</c:v>
                </c:pt>
                <c:pt idx="1440">
                  <c:v>0.5843274907778544</c:v>
                </c:pt>
                <c:pt idx="1441">
                  <c:v>0.58581476568759905</c:v>
                </c:pt>
                <c:pt idx="1442">
                  <c:v>0.58730333754257524</c:v>
                </c:pt>
                <c:pt idx="1443">
                  <c:v>0.58879321191091971</c:v>
                </c:pt>
                <c:pt idx="1444">
                  <c:v>0.59028439438696867</c:v>
                </c:pt>
                <c:pt idx="1445">
                  <c:v>0.59177689059144645</c:v>
                </c:pt>
                <c:pt idx="1446">
                  <c:v>0.59327070617165789</c:v>
                </c:pt>
                <c:pt idx="1447">
                  <c:v>0.59476584680167843</c:v>
                </c:pt>
                <c:pt idx="1448">
                  <c:v>0.5962623181825506</c:v>
                </c:pt>
                <c:pt idx="1449">
                  <c:v>0.59776012604247841</c:v>
                </c:pt>
                <c:pt idx="1450">
                  <c:v>0.59925927613702712</c:v>
                </c:pt>
                <c:pt idx="1451">
                  <c:v>0.6007597742493187</c:v>
                </c:pt>
                <c:pt idx="1452">
                  <c:v>0.6022616261902376</c:v>
                </c:pt>
                <c:pt idx="1453">
                  <c:v>0.60376483779862977</c:v>
                </c:pt>
                <c:pt idx="1454">
                  <c:v>0.60526941494150943</c:v>
                </c:pt>
                <c:pt idx="1455">
                  <c:v>0.60677536351426498</c:v>
                </c:pt>
                <c:pt idx="1456">
                  <c:v>0.60828268944086727</c:v>
                </c:pt>
                <c:pt idx="1457">
                  <c:v>0.60979139867407994</c:v>
                </c:pt>
                <c:pt idx="1458">
                  <c:v>0.61130149719567117</c:v>
                </c:pt>
                <c:pt idx="1459">
                  <c:v>0.61281299101662734</c:v>
                </c:pt>
                <c:pt idx="1460">
                  <c:v>0.61432588617737005</c:v>
                </c:pt>
                <c:pt idx="1461">
                  <c:v>0.61584018874797186</c:v>
                </c:pt>
                <c:pt idx="1462">
                  <c:v>0.61735590482837854</c:v>
                </c:pt>
                <c:pt idx="1463">
                  <c:v>0.61887304054862868</c:v>
                </c:pt>
                <c:pt idx="1464">
                  <c:v>0.62039160206907773</c:v>
                </c:pt>
                <c:pt idx="1465">
                  <c:v>0.62191159558062403</c:v>
                </c:pt>
                <c:pt idx="1466">
                  <c:v>0.62343302730493777</c:v>
                </c:pt>
                <c:pt idx="1467">
                  <c:v>0.62495590349468755</c:v>
                </c:pt>
                <c:pt idx="1468">
                  <c:v>0.62648023043377554</c:v>
                </c:pt>
                <c:pt idx="1469">
                  <c:v>0.62800601443756987</c:v>
                </c:pt>
                <c:pt idx="1470">
                  <c:v>0.62953326185314062</c:v>
                </c:pt>
                <c:pt idx="1471">
                  <c:v>0.6310619790594989</c:v>
                </c:pt>
                <c:pt idx="1472">
                  <c:v>0.63259217246783694</c:v>
                </c:pt>
                <c:pt idx="1473">
                  <c:v>0.63412384852177017</c:v>
                </c:pt>
                <c:pt idx="1474">
                  <c:v>0.63565701369758265</c:v>
                </c:pt>
                <c:pt idx="1475">
                  <c:v>0.63719167450447467</c:v>
                </c:pt>
                <c:pt idx="1476">
                  <c:v>0.63872783748481143</c:v>
                </c:pt>
                <c:pt idx="1477">
                  <c:v>0.64026550921437397</c:v>
                </c:pt>
                <c:pt idx="1478">
                  <c:v>0.6418046963026165</c:v>
                </c:pt>
                <c:pt idx="1479">
                  <c:v>0.64334540539291696</c:v>
                </c:pt>
                <c:pt idx="1480">
                  <c:v>0.6448876431628433</c:v>
                </c:pt>
                <c:pt idx="1481">
                  <c:v>0.64643141632440781</c:v>
                </c:pt>
                <c:pt idx="1482">
                  <c:v>0.64797673162433467</c:v>
                </c:pt>
                <c:pt idx="1483">
                  <c:v>0.6495235958443254</c:v>
                </c:pt>
                <c:pt idx="1484">
                  <c:v>0.65107201580132668</c:v>
                </c:pt>
                <c:pt idx="1485">
                  <c:v>0.6526219983478011</c:v>
                </c:pt>
                <c:pt idx="1486">
                  <c:v>0.65417355037200375</c:v>
                </c:pt>
                <c:pt idx="1487">
                  <c:v>0.65572667879825364</c:v>
                </c:pt>
                <c:pt idx="1488">
                  <c:v>0.65728139058721746</c:v>
                </c:pt>
                <c:pt idx="1489">
                  <c:v>0.65883769273618775</c:v>
                </c:pt>
                <c:pt idx="1490">
                  <c:v>0.66039559227936873</c:v>
                </c:pt>
                <c:pt idx="1491">
                  <c:v>0.66195509628816196</c:v>
                </c:pt>
                <c:pt idx="1492">
                  <c:v>0.66351621187145704</c:v>
                </c:pt>
                <c:pt idx="1493">
                  <c:v>0.66507894617592334</c:v>
                </c:pt>
                <c:pt idx="1494">
                  <c:v>0.66664330638630676</c:v>
                </c:pt>
                <c:pt idx="1495">
                  <c:v>0.6682092997257234</c:v>
                </c:pt>
                <c:pt idx="1496">
                  <c:v>0.66977693345596634</c:v>
                </c:pt>
                <c:pt idx="1497">
                  <c:v>0.67134621487780533</c:v>
                </c:pt>
                <c:pt idx="1498">
                  <c:v>0.67291715133129471</c:v>
                </c:pt>
                <c:pt idx="1499">
                  <c:v>0.67448975019608193</c:v>
                </c:pt>
                <c:pt idx="1500">
                  <c:v>0.67606401889172274</c:v>
                </c:pt>
                <c:pt idx="1501">
                  <c:v>0.67763996487799605</c:v>
                </c:pt>
                <c:pt idx="1502">
                  <c:v>0.67921759565521889</c:v>
                </c:pt>
                <c:pt idx="1503">
                  <c:v>0.68079691876457493</c:v>
                </c:pt>
                <c:pt idx="1504">
                  <c:v>0.68237794178843325</c:v>
                </c:pt>
                <c:pt idx="1505">
                  <c:v>0.68396067235068214</c:v>
                </c:pt>
                <c:pt idx="1506">
                  <c:v>0.68554511811705532</c:v>
                </c:pt>
                <c:pt idx="1507">
                  <c:v>0.68713128679546953</c:v>
                </c:pt>
                <c:pt idx="1508">
                  <c:v>0.68871918613636274</c:v>
                </c:pt>
                <c:pt idx="1509">
                  <c:v>0.69030882393303394</c:v>
                </c:pt>
                <c:pt idx="1510">
                  <c:v>0.69190020802198904</c:v>
                </c:pt>
                <c:pt idx="1511">
                  <c:v>0.6934933462832894</c:v>
                </c:pt>
                <c:pt idx="1512">
                  <c:v>0.69508824664090041</c:v>
                </c:pt>
                <c:pt idx="1513">
                  <c:v>0.69668491706305091</c:v>
                </c:pt>
                <c:pt idx="1514">
                  <c:v>0.6982833655625873</c:v>
                </c:pt>
                <c:pt idx="1515">
                  <c:v>0.69988360019734119</c:v>
                </c:pt>
                <c:pt idx="1516">
                  <c:v>0.70148562907048984</c:v>
                </c:pt>
                <c:pt idx="1517">
                  <c:v>0.70308946033092834</c:v>
                </c:pt>
                <c:pt idx="1518">
                  <c:v>0.70469510217364295</c:v>
                </c:pt>
                <c:pt idx="1519">
                  <c:v>0.7063025628400873</c:v>
                </c:pt>
                <c:pt idx="1520">
                  <c:v>0.70791185061856421</c:v>
                </c:pt>
                <c:pt idx="1521">
                  <c:v>0.70952297384460827</c:v>
                </c:pt>
                <c:pt idx="1522">
                  <c:v>0.71113594090137688</c:v>
                </c:pt>
                <c:pt idx="1523">
                  <c:v>0.71275076022004324</c:v>
                </c:pt>
                <c:pt idx="1524">
                  <c:v>0.71436744028018784</c:v>
                </c:pt>
                <c:pt idx="1525">
                  <c:v>0.7159859896102051</c:v>
                </c:pt>
                <c:pt idx="1526">
                  <c:v>0.71760641678770531</c:v>
                </c:pt>
                <c:pt idx="1527">
                  <c:v>0.71922873043992419</c:v>
                </c:pt>
                <c:pt idx="1528">
                  <c:v>0.7208529392441333</c:v>
                </c:pt>
                <c:pt idx="1529">
                  <c:v>0.72247905192806261</c:v>
                </c:pt>
                <c:pt idx="1530">
                  <c:v>0.72410707727031642</c:v>
                </c:pt>
                <c:pt idx="1531">
                  <c:v>0.72573702410080487</c:v>
                </c:pt>
                <c:pt idx="1532">
                  <c:v>0.72736890130116894</c:v>
                </c:pt>
                <c:pt idx="1533">
                  <c:v>0.72900271780521808</c:v>
                </c:pt>
                <c:pt idx="1534">
                  <c:v>0.73063848259937203</c:v>
                </c:pt>
                <c:pt idx="1535">
                  <c:v>0.73227620472309973</c:v>
                </c:pt>
                <c:pt idx="1536">
                  <c:v>0.7339158932693709</c:v>
                </c:pt>
                <c:pt idx="1537">
                  <c:v>0.73555755738511053</c:v>
                </c:pt>
                <c:pt idx="1538">
                  <c:v>0.73720120627165409</c:v>
                </c:pt>
                <c:pt idx="1539">
                  <c:v>0.73884684918521393</c:v>
                </c:pt>
                <c:pt idx="1540">
                  <c:v>0.74049449543734214</c:v>
                </c:pt>
                <c:pt idx="1541">
                  <c:v>0.74214415439540959</c:v>
                </c:pt>
                <c:pt idx="1542">
                  <c:v>0.74379583548307804</c:v>
                </c:pt>
                <c:pt idx="1543">
                  <c:v>0.74544954818078957</c:v>
                </c:pt>
                <c:pt idx="1544">
                  <c:v>0.74710530202624492</c:v>
                </c:pt>
                <c:pt idx="1545">
                  <c:v>0.74876310661490864</c:v>
                </c:pt>
                <c:pt idx="1546">
                  <c:v>0.75042297160049776</c:v>
                </c:pt>
                <c:pt idx="1547">
                  <c:v>0.75208490669549144</c:v>
                </c:pt>
                <c:pt idx="1548">
                  <c:v>0.75374892167163776</c:v>
                </c:pt>
                <c:pt idx="1549">
                  <c:v>0.75541502636046909</c:v>
                </c:pt>
                <c:pt idx="1550">
                  <c:v>0.75708323065382432</c:v>
                </c:pt>
                <c:pt idx="1551">
                  <c:v>0.75875354450437071</c:v>
                </c:pt>
                <c:pt idx="1552">
                  <c:v>0.76042597792614142</c:v>
                </c:pt>
                <c:pt idx="1553">
                  <c:v>0.76210054099506697</c:v>
                </c:pt>
                <c:pt idx="1554">
                  <c:v>0.76377724384952272</c:v>
                </c:pt>
                <c:pt idx="1555">
                  <c:v>0.76545609669087822</c:v>
                </c:pt>
                <c:pt idx="1556">
                  <c:v>0.76713710978404848</c:v>
                </c:pt>
                <c:pt idx="1557">
                  <c:v>0.76882029345806235</c:v>
                </c:pt>
                <c:pt idx="1558">
                  <c:v>0.77050565810662253</c:v>
                </c:pt>
                <c:pt idx="1559">
                  <c:v>0.77219321418868503</c:v>
                </c:pt>
                <c:pt idx="1560">
                  <c:v>0.77388297222903657</c:v>
                </c:pt>
                <c:pt idx="1561">
                  <c:v>0.77557494281888439</c:v>
                </c:pt>
                <c:pt idx="1562">
                  <c:v>0.77726913661644359</c:v>
                </c:pt>
                <c:pt idx="1563">
                  <c:v>0.77896556434754571</c:v>
                </c:pt>
                <c:pt idx="1564">
                  <c:v>0.78066423680623365</c:v>
                </c:pt>
                <c:pt idx="1565">
                  <c:v>0.78236516485538721</c:v>
                </c:pt>
                <c:pt idx="1566">
                  <c:v>0.78406835942733399</c:v>
                </c:pt>
                <c:pt idx="1567">
                  <c:v>0.78577383152448399</c:v>
                </c:pt>
                <c:pt idx="1568">
                  <c:v>0.78748159221995495</c:v>
                </c:pt>
                <c:pt idx="1569">
                  <c:v>0.78919165265822189</c:v>
                </c:pt>
                <c:pt idx="1570">
                  <c:v>0.79090402405576321</c:v>
                </c:pt>
                <c:pt idx="1571">
                  <c:v>0.79261871770171222</c:v>
                </c:pt>
                <c:pt idx="1572">
                  <c:v>0.79433574495852799</c:v>
                </c:pt>
                <c:pt idx="1573">
                  <c:v>0.79605511726266276</c:v>
                </c:pt>
                <c:pt idx="1574">
                  <c:v>0.79777684612523825</c:v>
                </c:pt>
                <c:pt idx="1575">
                  <c:v>0.79950094313273623</c:v>
                </c:pt>
                <c:pt idx="1576">
                  <c:v>0.80122741994769187</c:v>
                </c:pt>
                <c:pt idx="1577">
                  <c:v>0.80295628830939358</c:v>
                </c:pt>
                <c:pt idx="1578">
                  <c:v>0.80468756003459663</c:v>
                </c:pt>
                <c:pt idx="1579">
                  <c:v>0.80642124701824058</c:v>
                </c:pt>
                <c:pt idx="1580">
                  <c:v>0.80815736123417481</c:v>
                </c:pt>
                <c:pt idx="1581">
                  <c:v>0.80989591473589784</c:v>
                </c:pt>
                <c:pt idx="1582">
                  <c:v>0.81163691965729745</c:v>
                </c:pt>
                <c:pt idx="1583">
                  <c:v>0.81338038821340419</c:v>
                </c:pt>
                <c:pt idx="1584">
                  <c:v>0.81512633270115509</c:v>
                </c:pt>
                <c:pt idx="1585">
                  <c:v>0.8168747655001638</c:v>
                </c:pt>
                <c:pt idx="1586">
                  <c:v>0.81862569907349492</c:v>
                </c:pt>
                <c:pt idx="1587">
                  <c:v>0.82037914596846162</c:v>
                </c:pt>
                <c:pt idx="1588">
                  <c:v>0.8221351188174143</c:v>
                </c:pt>
                <c:pt idx="1589">
                  <c:v>0.82389363033855767</c:v>
                </c:pt>
                <c:pt idx="1590">
                  <c:v>0.82565469333675912</c:v>
                </c:pt>
                <c:pt idx="1591">
                  <c:v>0.82741832070438259</c:v>
                </c:pt>
                <c:pt idx="1592">
                  <c:v>0.82918452542211751</c:v>
                </c:pt>
                <c:pt idx="1593">
                  <c:v>0.83095332055983828</c:v>
                </c:pt>
                <c:pt idx="1594">
                  <c:v>0.83272471927744329</c:v>
                </c:pt>
                <c:pt idx="1595">
                  <c:v>0.83449873482574077</c:v>
                </c:pt>
                <c:pt idx="1596">
                  <c:v>0.83627538054731154</c:v>
                </c:pt>
                <c:pt idx="1597">
                  <c:v>0.83805466987740684</c:v>
                </c:pt>
                <c:pt idx="1598">
                  <c:v>0.83983661634484308</c:v>
                </c:pt>
                <c:pt idx="1599">
                  <c:v>0.84162123357291474</c:v>
                </c:pt>
                <c:pt idx="1600">
                  <c:v>0.84340853528031001</c:v>
                </c:pt>
                <c:pt idx="1601">
                  <c:v>0.84519853528204958</c:v>
                </c:pt>
                <c:pt idx="1602">
                  <c:v>0.84699124749042753</c:v>
                </c:pt>
                <c:pt idx="1603">
                  <c:v>0.84878668591596729</c:v>
                </c:pt>
                <c:pt idx="1604">
                  <c:v>0.85058486466838468</c:v>
                </c:pt>
                <c:pt idx="1605">
                  <c:v>0.85238579795757452</c:v>
                </c:pt>
                <c:pt idx="1606">
                  <c:v>0.85418950009459749</c:v>
                </c:pt>
                <c:pt idx="1607">
                  <c:v>0.85599598549268174</c:v>
                </c:pt>
                <c:pt idx="1608">
                  <c:v>0.85780526866824325</c:v>
                </c:pt>
                <c:pt idx="1609">
                  <c:v>0.85961736424191149</c:v>
                </c:pt>
                <c:pt idx="1610">
                  <c:v>0.86143228693957197</c:v>
                </c:pt>
                <c:pt idx="1611">
                  <c:v>0.86325005159342083</c:v>
                </c:pt>
                <c:pt idx="1612">
                  <c:v>0.86507067314303143</c:v>
                </c:pt>
                <c:pt idx="1613">
                  <c:v>0.86689416663643737</c:v>
                </c:pt>
                <c:pt idx="1614">
                  <c:v>0.86872054723122882</c:v>
                </c:pt>
                <c:pt idx="1615">
                  <c:v>0.87054983019565435</c:v>
                </c:pt>
                <c:pt idx="1616">
                  <c:v>0.87238203090975219</c:v>
                </c:pt>
                <c:pt idx="1617">
                  <c:v>0.87421716486648371</c:v>
                </c:pt>
                <c:pt idx="1618">
                  <c:v>0.87605524767288345</c:v>
                </c:pt>
                <c:pt idx="1619">
                  <c:v>0.87789629505122857</c:v>
                </c:pt>
                <c:pt idx="1620">
                  <c:v>0.87974032284022019</c:v>
                </c:pt>
                <c:pt idx="1621">
                  <c:v>0.88158734699617447</c:v>
                </c:pt>
                <c:pt idx="1622">
                  <c:v>0.88343738359424517</c:v>
                </c:pt>
                <c:pt idx="1623">
                  <c:v>0.88529044882964236</c:v>
                </c:pt>
                <c:pt idx="1624">
                  <c:v>0.88714655901887607</c:v>
                </c:pt>
                <c:pt idx="1625">
                  <c:v>0.88900573060102517</c:v>
                </c:pt>
                <c:pt idx="1626">
                  <c:v>0.89086798013900226</c:v>
                </c:pt>
                <c:pt idx="1627">
                  <c:v>0.8927333243208565</c:v>
                </c:pt>
                <c:pt idx="1628">
                  <c:v>0.89460177996107393</c:v>
                </c:pt>
                <c:pt idx="1629">
                  <c:v>0.89647336400191591</c:v>
                </c:pt>
                <c:pt idx="1630">
                  <c:v>0.89834809351475353</c:v>
                </c:pt>
                <c:pt idx="1631">
                  <c:v>0.90022598570143364</c:v>
                </c:pt>
                <c:pt idx="1632">
                  <c:v>0.90210705789566248</c:v>
                </c:pt>
                <c:pt idx="1633">
                  <c:v>0.90399132756440204</c:v>
                </c:pt>
                <c:pt idx="1634">
                  <c:v>0.90587881230928535</c:v>
                </c:pt>
                <c:pt idx="1635">
                  <c:v>0.90776952986805526</c:v>
                </c:pt>
                <c:pt idx="1636">
                  <c:v>0.90966349811602476</c:v>
                </c:pt>
                <c:pt idx="1637">
                  <c:v>0.91156073506753921</c:v>
                </c:pt>
                <c:pt idx="1638">
                  <c:v>0.91346125887749174</c:v>
                </c:pt>
                <c:pt idx="1639">
                  <c:v>0.91536508784281256</c:v>
                </c:pt>
                <c:pt idx="1640">
                  <c:v>0.91727224040403343</c:v>
                </c:pt>
                <c:pt idx="1641">
                  <c:v>0.91918273514681892</c:v>
                </c:pt>
                <c:pt idx="1642">
                  <c:v>0.92109659080356354</c:v>
                </c:pt>
                <c:pt idx="1643">
                  <c:v>0.92301382625497874</c:v>
                </c:pt>
                <c:pt idx="1644">
                  <c:v>0.92493446053172657</c:v>
                </c:pt>
                <c:pt idx="1645">
                  <c:v>0.92685851281604248</c:v>
                </c:pt>
                <c:pt idx="1646">
                  <c:v>0.92878600244343401</c:v>
                </c:pt>
                <c:pt idx="1647">
                  <c:v>0.9307169489043392</c:v>
                </c:pt>
                <c:pt idx="1648">
                  <c:v>0.93265137184585667</c:v>
                </c:pt>
                <c:pt idx="1649">
                  <c:v>0.9345892910734801</c:v>
                </c:pt>
                <c:pt idx="1650">
                  <c:v>0.93653072655285519</c:v>
                </c:pt>
                <c:pt idx="1651">
                  <c:v>0.93847569841156686</c:v>
                </c:pt>
                <c:pt idx="1652">
                  <c:v>0.9404242269409574</c:v>
                </c:pt>
                <c:pt idx="1653">
                  <c:v>0.94237633259795017</c:v>
                </c:pt>
                <c:pt idx="1654">
                  <c:v>0.9443320360069184</c:v>
                </c:pt>
                <c:pt idx="1655">
                  <c:v>0.94629135796157593</c:v>
                </c:pt>
                <c:pt idx="1656">
                  <c:v>0.94825431942688776</c:v>
                </c:pt>
                <c:pt idx="1657">
                  <c:v>0.95022094154101566</c:v>
                </c:pt>
                <c:pt idx="1658">
                  <c:v>0.9521912456172873</c:v>
                </c:pt>
                <c:pt idx="1659">
                  <c:v>0.95416525314619549</c:v>
                </c:pt>
                <c:pt idx="1660">
                  <c:v>0.95614298579742218</c:v>
                </c:pt>
                <c:pt idx="1661">
                  <c:v>0.95812446542190088</c:v>
                </c:pt>
                <c:pt idx="1662">
                  <c:v>0.96010971405390289</c:v>
                </c:pt>
                <c:pt idx="1663">
                  <c:v>0.96209875391314137</c:v>
                </c:pt>
                <c:pt idx="1664">
                  <c:v>0.96409160740693378</c:v>
                </c:pt>
                <c:pt idx="1665">
                  <c:v>0.96608829713237321</c:v>
                </c:pt>
                <c:pt idx="1666">
                  <c:v>0.96808884587853916</c:v>
                </c:pt>
                <c:pt idx="1667">
                  <c:v>0.9700932766287379</c:v>
                </c:pt>
                <c:pt idx="1668">
                  <c:v>0.97210161256278349</c:v>
                </c:pt>
                <c:pt idx="1669">
                  <c:v>0.97411387705930974</c:v>
                </c:pt>
                <c:pt idx="1670">
                  <c:v>0.97613009369809745</c:v>
                </c:pt>
                <c:pt idx="1671">
                  <c:v>0.97815028626247047</c:v>
                </c:pt>
                <c:pt idx="1672">
                  <c:v>0.98017447874170704</c:v>
                </c:pt>
                <c:pt idx="1673">
                  <c:v>0.98220269533346871</c:v>
                </c:pt>
                <c:pt idx="1674">
                  <c:v>0.98423496044632541</c:v>
                </c:pt>
                <c:pt idx="1675">
                  <c:v>0.98627129870223729</c:v>
                </c:pt>
                <c:pt idx="1676">
                  <c:v>0.98831173493915192</c:v>
                </c:pt>
                <c:pt idx="1677">
                  <c:v>0.99035629421357396</c:v>
                </c:pt>
                <c:pt idx="1678">
                  <c:v>0.99240500180323632</c:v>
                </c:pt>
                <c:pt idx="1679">
                  <c:v>0.9944578832097497</c:v>
                </c:pt>
                <c:pt idx="1680">
                  <c:v>0.99651496416135543</c:v>
                </c:pt>
                <c:pt idx="1681">
                  <c:v>0.99857627061565746</c:v>
                </c:pt>
                <c:pt idx="1682">
                  <c:v>1.0006418287624481</c:v>
                </c:pt>
                <c:pt idx="1683">
                  <c:v>1.0027116650265504</c:v>
                </c:pt>
                <c:pt idx="1684">
                  <c:v>1.0047858060707031</c:v>
                </c:pt>
                <c:pt idx="1685">
                  <c:v>1.0068642787985218</c:v>
                </c:pt>
                <c:pt idx="1686">
                  <c:v>1.0089471103574512</c:v>
                </c:pt>
                <c:pt idx="1687">
                  <c:v>1.0110343281418137</c:v>
                </c:pt>
                <c:pt idx="1688">
                  <c:v>1.0131259597958924</c:v>
                </c:pt>
                <c:pt idx="1689">
                  <c:v>1.0152220332170301</c:v>
                </c:pt>
                <c:pt idx="1690">
                  <c:v>1.0173225765588256</c:v>
                </c:pt>
                <c:pt idx="1691">
                  <c:v>1.0194276182343693</c:v>
                </c:pt>
                <c:pt idx="1692">
                  <c:v>1.021537186919488</c:v>
                </c:pt>
                <c:pt idx="1693">
                  <c:v>1.0236513115560855</c:v>
                </c:pt>
                <c:pt idx="1694">
                  <c:v>1.0257700213555492</c:v>
                </c:pt>
                <c:pt idx="1695">
                  <c:v>1.02789334580214</c:v>
                </c:pt>
                <c:pt idx="1696">
                  <c:v>1.0300213146565302</c:v>
                </c:pt>
                <c:pt idx="1697">
                  <c:v>1.0321539579593055</c:v>
                </c:pt>
                <c:pt idx="1698">
                  <c:v>1.0342913060346104</c:v>
                </c:pt>
                <c:pt idx="1699">
                  <c:v>1.0364333894937898</c:v>
                </c:pt>
                <c:pt idx="1700">
                  <c:v>1.0385802392391046</c:v>
                </c:pt>
                <c:pt idx="1701">
                  <c:v>1.040731886467543</c:v>
                </c:pt>
                <c:pt idx="1702">
                  <c:v>1.0428883626746384</c:v>
                </c:pt>
                <c:pt idx="1703">
                  <c:v>1.0450496996583867</c:v>
                </c:pt>
                <c:pt idx="1704">
                  <c:v>1.0472159295232348</c:v>
                </c:pt>
                <c:pt idx="1705">
                  <c:v>1.0493870846841074</c:v>
                </c:pt>
                <c:pt idx="1706">
                  <c:v>1.0515631978704889</c:v>
                </c:pt>
                <c:pt idx="1707">
                  <c:v>1.0537443021306669</c:v>
                </c:pt>
                <c:pt idx="1708">
                  <c:v>1.0559304308358983</c:v>
                </c:pt>
                <c:pt idx="1709">
                  <c:v>1.058121617684777</c:v>
                </c:pt>
                <c:pt idx="1710">
                  <c:v>1.0603178967076077</c:v>
                </c:pt>
                <c:pt idx="1711">
                  <c:v>1.062519302270867</c:v>
                </c:pt>
                <c:pt idx="1712">
                  <c:v>1.0647258690817463</c:v>
                </c:pt>
                <c:pt idx="1713">
                  <c:v>1.0669376321927655</c:v>
                </c:pt>
                <c:pt idx="1714">
                  <c:v>1.0691546270064722</c:v>
                </c:pt>
                <c:pt idx="1715">
                  <c:v>1.0713768892802134</c:v>
                </c:pt>
                <c:pt idx="1716">
                  <c:v>1.0736044551309969</c:v>
                </c:pt>
                <c:pt idx="1717">
                  <c:v>1.0758373610404319</c:v>
                </c:pt>
                <c:pt idx="1718">
                  <c:v>1.078075643859757</c:v>
                </c:pt>
                <c:pt idx="1719">
                  <c:v>1.0803193408149565</c:v>
                </c:pt>
                <c:pt idx="1720">
                  <c:v>1.0825684895119636</c:v>
                </c:pt>
                <c:pt idx="1721">
                  <c:v>1.0848231279419567</c:v>
                </c:pt>
                <c:pt idx="1722">
                  <c:v>1.0870832944867512</c:v>
                </c:pt>
                <c:pt idx="1723">
                  <c:v>1.0893490279242772</c:v>
                </c:pt>
                <c:pt idx="1724">
                  <c:v>1.0916203674341685</c:v>
                </c:pt>
                <c:pt idx="1725">
                  <c:v>1.0938973526034375</c:v>
                </c:pt>
                <c:pt idx="1726">
                  <c:v>1.0961800234322618</c:v>
                </c:pt>
                <c:pt idx="1727">
                  <c:v>1.0984684203398629</c:v>
                </c:pt>
                <c:pt idx="1728">
                  <c:v>1.1007625841705078</c:v>
                </c:pt>
                <c:pt idx="1729">
                  <c:v>1.1030625561995977</c:v>
                </c:pt>
                <c:pt idx="1730">
                  <c:v>1.1053683781398869</c:v>
                </c:pt>
                <c:pt idx="1731">
                  <c:v>1.1076800921478009</c:v>
                </c:pt>
                <c:pt idx="1732">
                  <c:v>1.1099977408298742</c:v>
                </c:pt>
                <c:pt idx="1733">
                  <c:v>1.1123213672493113</c:v>
                </c:pt>
                <c:pt idx="1734">
                  <c:v>1.1146510149326603</c:v>
                </c:pt>
                <c:pt idx="1735">
                  <c:v>1.1169867278766101</c:v>
                </c:pt>
                <c:pt idx="1736">
                  <c:v>1.1193285505549244</c:v>
                </c:pt>
                <c:pt idx="1737">
                  <c:v>1.1216765279254892</c:v>
                </c:pt>
                <c:pt idx="1738">
                  <c:v>1.1240307054375041</c:v>
                </c:pt>
                <c:pt idx="1739">
                  <c:v>1.1263911290388013</c:v>
                </c:pt>
                <c:pt idx="1740">
                  <c:v>1.1287578451833054</c:v>
                </c:pt>
                <c:pt idx="1741">
                  <c:v>1.1311309008386339</c:v>
                </c:pt>
                <c:pt idx="1742">
                  <c:v>1.1335103434938423</c:v>
                </c:pt>
                <c:pt idx="1743">
                  <c:v>1.135896221167312</c:v>
                </c:pt>
                <c:pt idx="1744">
                  <c:v>1.1382885824147984</c:v>
                </c:pt>
                <c:pt idx="1745">
                  <c:v>1.140687476337622</c:v>
                </c:pt>
                <c:pt idx="1746">
                  <c:v>1.1430929525910281</c:v>
                </c:pt>
                <c:pt idx="1747">
                  <c:v>1.1455050613926971</c:v>
                </c:pt>
                <c:pt idx="1748">
                  <c:v>1.1479238535314324</c:v>
                </c:pt>
                <c:pt idx="1749">
                  <c:v>1.1503493803760083</c:v>
                </c:pt>
                <c:pt idx="1750">
                  <c:v>1.1527816938841926</c:v>
                </c:pt>
                <c:pt idx="1751">
                  <c:v>1.155220846611952</c:v>
                </c:pt>
                <c:pt idx="1752">
                  <c:v>1.1576668917228292</c:v>
                </c:pt>
                <c:pt idx="1753">
                  <c:v>1.1601198829975199</c:v>
                </c:pt>
                <c:pt idx="1754">
                  <c:v>1.1625798748436227</c:v>
                </c:pt>
                <c:pt idx="1755">
                  <c:v>1.1650469223056026</c:v>
                </c:pt>
                <c:pt idx="1756">
                  <c:v>1.1675210810749361</c:v>
                </c:pt>
                <c:pt idx="1757">
                  <c:v>1.1700024075004791</c:v>
                </c:pt>
                <c:pt idx="1758">
                  <c:v>1.1724909585990226</c:v>
                </c:pt>
                <c:pt idx="1759">
                  <c:v>1.1749867920660904</c:v>
                </c:pt>
                <c:pt idx="1760">
                  <c:v>1.1774899662869247</c:v>
                </c:pt>
                <c:pt idx="1761">
                  <c:v>1.1800005403477298</c:v>
                </c:pt>
                <c:pt idx="1762">
                  <c:v>1.1825185740471171</c:v>
                </c:pt>
                <c:pt idx="1763">
                  <c:v>1.1850441279078103</c:v>
                </c:pt>
                <c:pt idx="1764">
                  <c:v>1.1875772631885781</c:v>
                </c:pt>
                <c:pt idx="1765">
                  <c:v>1.1901180418964232</c:v>
                </c:pt>
                <c:pt idx="1766">
                  <c:v>1.1926665267990215</c:v>
                </c:pt>
                <c:pt idx="1767">
                  <c:v>1.1952227814374274</c:v>
                </c:pt>
                <c:pt idx="1768">
                  <c:v>1.1977868701390406</c:v>
                </c:pt>
                <c:pt idx="1769">
                  <c:v>1.2003588580308597</c:v>
                </c:pt>
                <c:pt idx="1770">
                  <c:v>1.202938811052999</c:v>
                </c:pt>
                <c:pt idx="1771">
                  <c:v>1.205526795972518</c:v>
                </c:pt>
                <c:pt idx="1772">
                  <c:v>1.2081228803975241</c:v>
                </c:pt>
                <c:pt idx="1773">
                  <c:v>1.210727132791598</c:v>
                </c:pt>
                <c:pt idx="1774">
                  <c:v>1.213339622488518</c:v>
                </c:pt>
                <c:pt idx="1775">
                  <c:v>1.2159604197073186</c:v>
                </c:pt>
                <c:pt idx="1776">
                  <c:v>1.2185895955676642</c:v>
                </c:pt>
                <c:pt idx="1777">
                  <c:v>1.2212272221055696</c:v>
                </c:pt>
                <c:pt idx="1778">
                  <c:v>1.2238733722894641</c:v>
                </c:pt>
                <c:pt idx="1779">
                  <c:v>1.2265281200366105</c:v>
                </c:pt>
                <c:pt idx="1780">
                  <c:v>1.2291915402298943</c:v>
                </c:pt>
                <c:pt idx="1781">
                  <c:v>1.2318637087349826</c:v>
                </c:pt>
                <c:pt idx="1782">
                  <c:v>1.2345447024178722</c:v>
                </c:pt>
                <c:pt idx="1783">
                  <c:v>1.2372345991628275</c:v>
                </c:pt>
                <c:pt idx="1784">
                  <c:v>1.2399334778907378</c:v>
                </c:pt>
                <c:pt idx="1785">
                  <c:v>1.2426414185778814</c:v>
                </c:pt>
                <c:pt idx="1786">
                  <c:v>1.2453585022751221</c:v>
                </c:pt>
                <c:pt idx="1787">
                  <c:v>1.248084811127548</c:v>
                </c:pt>
                <c:pt idx="1788">
                  <c:v>1.2508204283945632</c:v>
                </c:pt>
                <c:pt idx="1789">
                  <c:v>1.2535654384704511</c:v>
                </c:pt>
                <c:pt idx="1790">
                  <c:v>1.2563199269054057</c:v>
                </c:pt>
                <c:pt idx="1791">
                  <c:v>1.2590839804270715</c:v>
                </c:pt>
                <c:pt idx="1792">
                  <c:v>1.2618576869625724</c:v>
                </c:pt>
                <c:pt idx="1793">
                  <c:v>1.2646411356610798</c:v>
                </c:pt>
                <c:pt idx="1794">
                  <c:v>1.2674344169169047</c:v>
                </c:pt>
                <c:pt idx="1795">
                  <c:v>1.2702376223931489</c:v>
                </c:pt>
                <c:pt idx="1796">
                  <c:v>1.2730508450459186</c:v>
                </c:pt>
                <c:pt idx="1797">
                  <c:v>1.2758741791491304</c:v>
                </c:pt>
                <c:pt idx="1798">
                  <c:v>1.2787077203199038</c:v>
                </c:pt>
                <c:pt idx="1799">
                  <c:v>1.2815515655446006</c:v>
                </c:pt>
                <c:pt idx="1800">
                  <c:v>1.2844058132054625</c:v>
                </c:pt>
                <c:pt idx="1801">
                  <c:v>1.2872705631079415</c:v>
                </c:pt>
                <c:pt idx="1802">
                  <c:v>1.2901459165086899</c:v>
                </c:pt>
                <c:pt idx="1803">
                  <c:v>1.293031976144243</c:v>
                </c:pt>
                <c:pt idx="1804">
                  <c:v>1.2959288462604264</c:v>
                </c:pt>
                <c:pt idx="1805">
                  <c:v>1.2988366326425058</c:v>
                </c:pt>
                <c:pt idx="1806">
                  <c:v>1.301755442646082</c:v>
                </c:pt>
                <c:pt idx="1807">
                  <c:v>1.3046853852287905</c:v>
                </c:pt>
                <c:pt idx="1808">
                  <c:v>1.3076265709827963</c:v>
                </c:pt>
                <c:pt idx="1809">
                  <c:v>1.3105791121681303</c:v>
                </c:pt>
                <c:pt idx="1810">
                  <c:v>1.3135431227468766</c:v>
                </c:pt>
                <c:pt idx="1811">
                  <c:v>1.316518718418261</c:v>
                </c:pt>
                <c:pt idx="1812">
                  <c:v>1.3195060166546382</c:v>
                </c:pt>
                <c:pt idx="1813">
                  <c:v>1.3225051367384359</c:v>
                </c:pt>
                <c:pt idx="1814">
                  <c:v>1.3255161998000577</c:v>
                </c:pt>
                <c:pt idx="1815">
                  <c:v>1.3285393288568097</c:v>
                </c:pt>
                <c:pt idx="1816">
                  <c:v>1.3315746488528455</c:v>
                </c:pt>
                <c:pt idx="1817">
                  <c:v>1.3346222867001938</c:v>
                </c:pt>
                <c:pt idx="1818">
                  <c:v>1.3376823713208819</c:v>
                </c:pt>
                <c:pt idx="1819">
                  <c:v>1.3407550336902161</c:v>
                </c:pt>
                <c:pt idx="1820">
                  <c:v>1.3438404068812135</c:v>
                </c:pt>
                <c:pt idx="1821">
                  <c:v>1.3469386261102789</c:v>
                </c:pt>
                <c:pt idx="1822">
                  <c:v>1.3500498287841272</c:v>
                </c:pt>
                <c:pt idx="1823">
                  <c:v>1.3531741545480023</c:v>
                </c:pt>
                <c:pt idx="1824">
                  <c:v>1.3563117453352478</c:v>
                </c:pt>
                <c:pt idx="1825">
                  <c:v>1.3594627454182593</c:v>
                </c:pt>
                <c:pt idx="1826">
                  <c:v>1.3626273014608783</c:v>
                </c:pt>
                <c:pt idx="1827">
                  <c:v>1.3658055625722731</c:v>
                </c:pt>
                <c:pt idx="1828">
                  <c:v>1.368997680362342</c:v>
                </c:pt>
                <c:pt idx="1829">
                  <c:v>1.3722038089987258</c:v>
                </c:pt>
                <c:pt idx="1830">
                  <c:v>1.3754241052654512</c:v>
                </c:pt>
                <c:pt idx="1831">
                  <c:v>1.3786587286232788</c:v>
                </c:pt>
                <c:pt idx="1832">
                  <c:v>1.3819078412718104</c:v>
                </c:pt>
                <c:pt idx="1833">
                  <c:v>1.3851716082134369</c:v>
                </c:pt>
                <c:pt idx="1834">
                  <c:v>1.3884501973191481</c:v>
                </c:pt>
                <c:pt idx="1835">
                  <c:v>1.3917437793963261</c:v>
                </c:pt>
                <c:pt idx="1836">
                  <c:v>1.3950525282585462</c:v>
                </c:pt>
                <c:pt idx="1837">
                  <c:v>1.3983766207974977</c:v>
                </c:pt>
                <c:pt idx="1838">
                  <c:v>1.40171623705705</c:v>
                </c:pt>
                <c:pt idx="1839">
                  <c:v>1.4050715603096329</c:v>
                </c:pt>
                <c:pt idx="1840">
                  <c:v>1.4084427771348884</c:v>
                </c:pt>
                <c:pt idx="1841">
                  <c:v>1.4118300775008099</c:v>
                </c:pt>
                <c:pt idx="1842">
                  <c:v>1.4152336548473599</c:v>
                </c:pt>
                <c:pt idx="1843">
                  <c:v>1.4186537061727382</c:v>
                </c:pt>
                <c:pt idx="1844">
                  <c:v>1.4220904321223211</c:v>
                </c:pt>
                <c:pt idx="1845">
                  <c:v>1.4255440370804517</c:v>
                </c:pt>
                <c:pt idx="1846">
                  <c:v>1.4290147292651409</c:v>
                </c:pt>
                <c:pt idx="1847">
                  <c:v>1.4325027208258103</c:v>
                </c:pt>
                <c:pt idx="1848">
                  <c:v>1.4360082279441817</c:v>
                </c:pt>
                <c:pt idx="1849">
                  <c:v>1.4395314709384563</c:v>
                </c:pt>
                <c:pt idx="1850">
                  <c:v>1.4430726743709006</c:v>
                </c:pt>
                <c:pt idx="1851">
                  <c:v>1.4466320671589787</c:v>
                </c:pt>
                <c:pt idx="1852">
                  <c:v>1.4502098826901602</c:v>
                </c:pt>
                <c:pt idx="1853">
                  <c:v>1.4538063589405752</c:v>
                </c:pt>
                <c:pt idx="1854">
                  <c:v>1.4574217385976511</c:v>
                </c:pt>
                <c:pt idx="1855">
                  <c:v>1.4610562691869071</c:v>
                </c:pt>
                <c:pt idx="1856">
                  <c:v>1.4647102032030621</c:v>
                </c:pt>
                <c:pt idx="1857">
                  <c:v>1.4683837982456605</c:v>
                </c:pt>
                <c:pt idx="1858">
                  <c:v>1.4720773171593673</c:v>
                </c:pt>
                <c:pt idx="1859">
                  <c:v>1.4757910281791713</c:v>
                </c:pt>
                <c:pt idx="1860">
                  <c:v>1.4795252050806598</c:v>
                </c:pt>
                <c:pt idx="1861">
                  <c:v>1.4832801273356211</c:v>
                </c:pt>
                <c:pt idx="1862">
                  <c:v>1.48705608027317</c:v>
                </c:pt>
                <c:pt idx="1863">
                  <c:v>1.4908533552466612</c:v>
                </c:pt>
                <c:pt idx="1864">
                  <c:v>1.4946722498066201</c:v>
                </c:pt>
                <c:pt idx="1865">
                  <c:v>1.4985130678799758</c:v>
                </c:pt>
                <c:pt idx="1866">
                  <c:v>1.5023761199558543</c:v>
                </c:pt>
                <c:pt idx="1867">
                  <c:v>1.5062617232782449</c:v>
                </c:pt>
                <c:pt idx="1868">
                  <c:v>1.5101702020458232</c:v>
                </c:pt>
                <c:pt idx="1869">
                  <c:v>1.5141018876192844</c:v>
                </c:pt>
                <c:pt idx="1870">
                  <c:v>1.5180571187364953</c:v>
                </c:pt>
                <c:pt idx="1871">
                  <c:v>1.5220362417358568</c:v>
                </c:pt>
                <c:pt idx="1872">
                  <c:v>1.5260396107882268</c:v>
                </c:pt>
                <c:pt idx="1873">
                  <c:v>1.5300675881378289</c:v>
                </c:pt>
                <c:pt idx="1874">
                  <c:v>1.5341205443525465</c:v>
                </c:pt>
                <c:pt idx="1875">
                  <c:v>1.5381988585840638</c:v>
                </c:pt>
                <c:pt idx="1876">
                  <c:v>1.542302918838317</c:v>
                </c:pt>
                <c:pt idx="1877">
                  <c:v>1.5464331222567471</c:v>
                </c:pt>
                <c:pt idx="1878">
                  <c:v>1.5505898754088907</c:v>
                </c:pt>
                <c:pt idx="1879">
                  <c:v>1.5547735945968528</c:v>
                </c:pt>
                <c:pt idx="1880">
                  <c:v>1.5589847061722557</c:v>
                </c:pt>
                <c:pt idx="1881">
                  <c:v>1.5632236468662757</c:v>
                </c:pt>
                <c:pt idx="1882">
                  <c:v>1.5674908641334397</c:v>
                </c:pt>
                <c:pt idx="1883">
                  <c:v>1.571786816509859</c:v>
                </c:pt>
                <c:pt idx="1884">
                  <c:v>1.5761119739866585</c:v>
                </c:pt>
                <c:pt idx="1885">
                  <c:v>1.5804668183993611</c:v>
                </c:pt>
                <c:pt idx="1886">
                  <c:v>1.5848518438340826</c:v>
                </c:pt>
                <c:pt idx="1887">
                  <c:v>1.5892675570513917</c:v>
                </c:pt>
                <c:pt idx="1888">
                  <c:v>1.5937144779287948</c:v>
                </c:pt>
                <c:pt idx="1889">
                  <c:v>1.5981931399228169</c:v>
                </c:pt>
                <c:pt idx="1890">
                  <c:v>1.6027040905517573</c:v>
                </c:pt>
                <c:pt idx="1891">
                  <c:v>1.6072478919002178</c:v>
                </c:pt>
                <c:pt idx="1892">
                  <c:v>1.6118251211466299</c:v>
                </c:pt>
                <c:pt idx="1893">
                  <c:v>1.6164363711150211</c:v>
                </c:pt>
                <c:pt idx="1894">
                  <c:v>1.6210822508524081</c:v>
                </c:pt>
                <c:pt idx="1895">
                  <c:v>1.6257633862332341</c:v>
                </c:pt>
                <c:pt idx="1896">
                  <c:v>1.6304804205924204</c:v>
                </c:pt>
                <c:pt idx="1897">
                  <c:v>1.6352340153886491</c:v>
                </c:pt>
                <c:pt idx="1898">
                  <c:v>1.6400248508996704</c:v>
                </c:pt>
                <c:pt idx="1899">
                  <c:v>1.6448536269514715</c:v>
                </c:pt>
                <c:pt idx="1900">
                  <c:v>1.6497210636833615</c:v>
                </c:pt>
                <c:pt idx="1901">
                  <c:v>1.654627902351077</c:v>
                </c:pt>
                <c:pt idx="1902">
                  <c:v>1.65957490617026</c:v>
                </c:pt>
                <c:pt idx="1903">
                  <c:v>1.6645628612027212</c:v>
                </c:pt>
                <c:pt idx="1904">
                  <c:v>1.6695925772881872</c:v>
                </c:pt>
                <c:pt idx="1905">
                  <c:v>1.6746648890243248</c:v>
                </c:pt>
                <c:pt idx="1906">
                  <c:v>1.6797806567981288</c:v>
                </c:pt>
                <c:pt idx="1907">
                  <c:v>1.6849407678719139</c:v>
                </c:pt>
                <c:pt idx="1908">
                  <c:v>1.6901461375274702</c:v>
                </c:pt>
                <c:pt idx="1909">
                  <c:v>1.6953977102721358</c:v>
                </c:pt>
                <c:pt idx="1910">
                  <c:v>1.7006964611109077</c:v>
                </c:pt>
                <c:pt idx="1911">
                  <c:v>1.7060433968889612</c:v>
                </c:pt>
                <c:pt idx="1912">
                  <c:v>1.7114395577093577</c:v>
                </c:pt>
                <c:pt idx="1913">
                  <c:v>1.7168860184310404</c:v>
                </c:pt>
                <c:pt idx="1914">
                  <c:v>1.7223838902526907</c:v>
                </c:pt>
                <c:pt idx="1915">
                  <c:v>1.727934322388418</c:v>
                </c:pt>
                <c:pt idx="1916">
                  <c:v>1.733538503841795</c:v>
                </c:pt>
                <c:pt idx="1917">
                  <c:v>1.7391976652852514</c:v>
                </c:pt>
                <c:pt idx="1918">
                  <c:v>1.7449130810524889</c:v>
                </c:pt>
                <c:pt idx="1919">
                  <c:v>1.7506860712521695</c:v>
                </c:pt>
                <c:pt idx="1920">
                  <c:v>1.7565180040119148</c:v>
                </c:pt>
                <c:pt idx="1921">
                  <c:v>1.7624102978623888</c:v>
                </c:pt>
                <c:pt idx="1922">
                  <c:v>1.7683644242721615</c:v>
                </c:pt>
                <c:pt idx="1923">
                  <c:v>1.7743819103449567</c:v>
                </c:pt>
                <c:pt idx="1924">
                  <c:v>1.7804643416920258</c:v>
                </c:pt>
                <c:pt idx="1925">
                  <c:v>1.7866133654934697</c:v>
                </c:pt>
                <c:pt idx="1926">
                  <c:v>1.7928306937637517</c:v>
                </c:pt>
                <c:pt idx="1927">
                  <c:v>1.7991181068379669</c:v>
                </c:pt>
                <c:pt idx="1928">
                  <c:v>1.8054774570971486</c:v>
                </c:pt>
                <c:pt idx="1929">
                  <c:v>1.8119106729525971</c:v>
                </c:pt>
                <c:pt idx="1930">
                  <c:v>1.8184197631112669</c:v>
                </c:pt>
                <c:pt idx="1931">
                  <c:v>1.8250068211464028</c:v>
                </c:pt>
                <c:pt idx="1932">
                  <c:v>1.8316740304001811</c:v>
                </c:pt>
                <c:pt idx="1933">
                  <c:v>1.8384236692477764</c:v>
                </c:pt>
                <c:pt idx="1934">
                  <c:v>1.8452581167555016</c:v>
                </c:pt>
                <c:pt idx="1935">
                  <c:v>1.8521798587690466</c:v>
                </c:pt>
                <c:pt idx="1936">
                  <c:v>1.8591914944718684</c:v>
                </c:pt>
                <c:pt idx="1937">
                  <c:v>1.8662957434581071</c:v>
                </c:pt>
                <c:pt idx="1938">
                  <c:v>1.8734954533694919</c:v>
                </c:pt>
                <c:pt idx="1939">
                  <c:v>1.8807936081512504</c:v>
                </c:pt>
                <c:pt idx="1940">
                  <c:v>1.8881933369885062</c:v>
                </c:pt>
                <c:pt idx="1941">
                  <c:v>1.8956979239918379</c:v>
                </c:pt>
                <c:pt idx="1942">
                  <c:v>1.9033108187089982</c:v>
                </c:pt>
                <c:pt idx="1943">
                  <c:v>1.9110356475491179</c:v>
                </c:pt>
                <c:pt idx="1944">
                  <c:v>1.9188762262165762</c:v>
                </c:pt>
                <c:pt idx="1945">
                  <c:v>1.9268365732639101</c:v>
                </c:pt>
                <c:pt idx="1946">
                  <c:v>1.9349209248873933</c:v>
                </c:pt>
                <c:pt idx="1947">
                  <c:v>1.9431337511050664</c:v>
                </c:pt>
                <c:pt idx="1948">
                  <c:v>1.9514797734758593</c:v>
                </c:pt>
                <c:pt idx="1949">
                  <c:v>1.9599639845400536</c:v>
                </c:pt>
                <c:pt idx="1950">
                  <c:v>1.9685916691865943</c:v>
                </c:pt>
                <c:pt idx="1951">
                  <c:v>1.9773684281819461</c:v>
                </c:pt>
                <c:pt idx="1952">
                  <c:v>1.9863002041294278</c:v>
                </c:pt>
                <c:pt idx="1953">
                  <c:v>1.9953933101678243</c:v>
                </c:pt>
                <c:pt idx="1954">
                  <c:v>2.0046544617650963</c:v>
                </c:pt>
                <c:pt idx="1955">
                  <c:v>2.0140908120181384</c:v>
                </c:pt>
                <c:pt idx="1956">
                  <c:v>2.0237099909349676</c:v>
                </c:pt>
                <c:pt idx="1957">
                  <c:v>2.0335201492530506</c:v>
                </c:pt>
                <c:pt idx="1958">
                  <c:v>2.0435300074398572</c:v>
                </c:pt>
                <c:pt idx="1959">
                  <c:v>2.0537489106318221</c:v>
                </c:pt>
                <c:pt idx="1960">
                  <c:v>2.064186890400403</c:v>
                </c:pt>
                <c:pt idx="1961">
                  <c:v>2.0748547343933095</c:v>
                </c:pt>
                <c:pt idx="1962">
                  <c:v>2.0857640650923526</c:v>
                </c:pt>
                <c:pt idx="1963">
                  <c:v>2.0969274291643414</c:v>
                </c:pt>
                <c:pt idx="1964">
                  <c:v>2.1083583991691093</c:v>
                </c:pt>
                <c:pt idx="1965">
                  <c:v>2.1200716897421503</c:v>
                </c:pt>
                <c:pt idx="1966">
                  <c:v>2.1320832908065004</c:v>
                </c:pt>
                <c:pt idx="1967">
                  <c:v>2.1444106209118394</c:v>
                </c:pt>
                <c:pt idx="1968">
                  <c:v>2.1570727044790101</c:v>
                </c:pt>
                <c:pt idx="1969">
                  <c:v>2.1700903775845601</c:v>
                </c:pt>
                <c:pt idx="1970">
                  <c:v>2.1834865280065596</c:v>
                </c:pt>
                <c:pt idx="1971">
                  <c:v>2.1972863766410513</c:v>
                </c:pt>
                <c:pt idx="1972">
                  <c:v>2.2115178091866818</c:v>
                </c:pt>
                <c:pt idx="1973">
                  <c:v>2.2262117693171737</c:v>
                </c:pt>
                <c:pt idx="1974">
                  <c:v>2.2414027276049464</c:v>
                </c:pt>
                <c:pt idx="1975">
                  <c:v>2.257129244486225</c:v>
                </c:pt>
                <c:pt idx="1976">
                  <c:v>2.273434650942777</c:v>
                </c:pt>
                <c:pt idx="1977">
                  <c:v>2.290367877855267</c:v>
                </c:pt>
                <c:pt idx="1978">
                  <c:v>2.3079844749459593</c:v>
                </c:pt>
                <c:pt idx="1979">
                  <c:v>2.3263478740408408</c:v>
                </c:pt>
                <c:pt idx="1980">
                  <c:v>2.3455309708066752</c:v>
                </c:pt>
                <c:pt idx="1981">
                  <c:v>2.365618126864292</c:v>
                </c:pt>
                <c:pt idx="1982">
                  <c:v>2.3867077344922523</c:v>
                </c:pt>
                <c:pt idx="1983">
                  <c:v>2.4089155458154612</c:v>
                </c:pt>
                <c:pt idx="1984">
                  <c:v>2.4323790585844489</c:v>
                </c:pt>
                <c:pt idx="1985">
                  <c:v>2.4572633902054362</c:v>
                </c:pt>
                <c:pt idx="1986">
                  <c:v>2.4837692932505346</c:v>
                </c:pt>
                <c:pt idx="1987">
                  <c:v>2.5121443279304616</c:v>
                </c:pt>
                <c:pt idx="1988">
                  <c:v>2.5426988193990505</c:v>
                </c:pt>
                <c:pt idx="1989">
                  <c:v>2.5758293035488999</c:v>
                </c:pt>
                <c:pt idx="1990">
                  <c:v>2.6120541412292821</c:v>
                </c:pt>
                <c:pt idx="1991">
                  <c:v>2.6520698079021954</c:v>
                </c:pt>
                <c:pt idx="1992">
                  <c:v>2.6968442608781307</c:v>
                </c:pt>
                <c:pt idx="1993">
                  <c:v>2.7477813854449917</c:v>
                </c:pt>
                <c:pt idx="1994">
                  <c:v>2.8070337683438114</c:v>
                </c:pt>
                <c:pt idx="1995">
                  <c:v>2.8781617390954826</c:v>
                </c:pt>
                <c:pt idx="1996">
                  <c:v>2.9677379253417944</c:v>
                </c:pt>
                <c:pt idx="1997">
                  <c:v>3.0902323061678132</c:v>
                </c:pt>
                <c:pt idx="1998">
                  <c:v>3.2905267314919255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6B-42FB-B6EB-48D592C2FD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8361247"/>
        <c:axId val="848362495"/>
      </c:scatterChart>
      <c:valAx>
        <c:axId val="8483612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Valores simulados (observados)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48362495"/>
        <c:crosses val="autoZero"/>
        <c:crossBetween val="midCat"/>
      </c:valAx>
      <c:valAx>
        <c:axId val="848362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Valores Teóricos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483612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QQ Plot Mixtura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'Ej 1 E  Bootstrap N=2000'!$W$6</c:f>
              <c:strCache>
                <c:ptCount val="1"/>
                <c:pt idx="0">
                  <c:v>Teóricos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'Ej 1 E  Bootstrap N=2000'!$V$7:$V$2005</c:f>
              <c:numCache>
                <c:formatCode>General</c:formatCode>
                <c:ptCount val="1999"/>
                <c:pt idx="0">
                  <c:v>-4.1088301669433651</c:v>
                </c:pt>
                <c:pt idx="1">
                  <c:v>-3.84221568297871</c:v>
                </c:pt>
                <c:pt idx="2">
                  <c:v>-3.8020865340183674</c:v>
                </c:pt>
                <c:pt idx="3">
                  <c:v>-3.6652180237195151</c:v>
                </c:pt>
                <c:pt idx="4">
                  <c:v>-3.6070558746838612</c:v>
                </c:pt>
                <c:pt idx="5">
                  <c:v>-3.4950204385241008</c:v>
                </c:pt>
                <c:pt idx="6">
                  <c:v>-3.3381923995368732</c:v>
                </c:pt>
                <c:pt idx="7">
                  <c:v>-3.0155601397678446</c:v>
                </c:pt>
                <c:pt idx="8">
                  <c:v>-2.8842090997694423</c:v>
                </c:pt>
                <c:pt idx="9">
                  <c:v>-2.7995314676524403</c:v>
                </c:pt>
                <c:pt idx="10">
                  <c:v>-2.7231233109689112</c:v>
                </c:pt>
                <c:pt idx="11">
                  <c:v>-2.6642024303507768</c:v>
                </c:pt>
                <c:pt idx="12">
                  <c:v>-2.6484266277021535</c:v>
                </c:pt>
                <c:pt idx="13">
                  <c:v>-2.6421739967839595</c:v>
                </c:pt>
                <c:pt idx="14">
                  <c:v>-2.583711766237998</c:v>
                </c:pt>
                <c:pt idx="15">
                  <c:v>-2.5566513736994296</c:v>
                </c:pt>
                <c:pt idx="16">
                  <c:v>-2.4194646079849744</c:v>
                </c:pt>
                <c:pt idx="17">
                  <c:v>-2.4165078663534594</c:v>
                </c:pt>
                <c:pt idx="18">
                  <c:v>-2.3643385512937951</c:v>
                </c:pt>
                <c:pt idx="19">
                  <c:v>-2.3450789298771575</c:v>
                </c:pt>
                <c:pt idx="20">
                  <c:v>-2.3388750511249818</c:v>
                </c:pt>
                <c:pt idx="21">
                  <c:v>-2.3195690312235162</c:v>
                </c:pt>
                <c:pt idx="22">
                  <c:v>-2.3183698555072687</c:v>
                </c:pt>
                <c:pt idx="23">
                  <c:v>-2.3149197510866779</c:v>
                </c:pt>
                <c:pt idx="24">
                  <c:v>-2.3106786324284365</c:v>
                </c:pt>
                <c:pt idx="25">
                  <c:v>-2.2860560357291519</c:v>
                </c:pt>
                <c:pt idx="26">
                  <c:v>-2.2850110099204555</c:v>
                </c:pt>
                <c:pt idx="27">
                  <c:v>-2.2613385667604184</c:v>
                </c:pt>
                <c:pt idx="28">
                  <c:v>-2.2026861543287137</c:v>
                </c:pt>
                <c:pt idx="29">
                  <c:v>-2.2025214961359589</c:v>
                </c:pt>
                <c:pt idx="30">
                  <c:v>-2.1842784596761295</c:v>
                </c:pt>
                <c:pt idx="31">
                  <c:v>-2.1640174007033979</c:v>
                </c:pt>
                <c:pt idx="32">
                  <c:v>-2.1600771167929458</c:v>
                </c:pt>
                <c:pt idx="33">
                  <c:v>-2.1452405146783984</c:v>
                </c:pt>
                <c:pt idx="34">
                  <c:v>-2.1365792402027854</c:v>
                </c:pt>
                <c:pt idx="35">
                  <c:v>-2.1365653798472626</c:v>
                </c:pt>
                <c:pt idx="36">
                  <c:v>-2.1183950661547817</c:v>
                </c:pt>
                <c:pt idx="37">
                  <c:v>-2.1052229075640372</c:v>
                </c:pt>
                <c:pt idx="38">
                  <c:v>-2.1011021517222055</c:v>
                </c:pt>
                <c:pt idx="39">
                  <c:v>-2.0900471999916381</c:v>
                </c:pt>
                <c:pt idx="40">
                  <c:v>-2.0732271217702327</c:v>
                </c:pt>
                <c:pt idx="41">
                  <c:v>-2.0302847128304813</c:v>
                </c:pt>
                <c:pt idx="42">
                  <c:v>-2.0143085427127052</c:v>
                </c:pt>
                <c:pt idx="43">
                  <c:v>-2.0131429376589471</c:v>
                </c:pt>
                <c:pt idx="44">
                  <c:v>-2.0125517437489284</c:v>
                </c:pt>
                <c:pt idx="45">
                  <c:v>-2.0116130730566462</c:v>
                </c:pt>
                <c:pt idx="46">
                  <c:v>-1.9949609277755405</c:v>
                </c:pt>
                <c:pt idx="47">
                  <c:v>-1.9785523046546556</c:v>
                </c:pt>
                <c:pt idx="48">
                  <c:v>-1.9755444834577021</c:v>
                </c:pt>
                <c:pt idx="49">
                  <c:v>-1.9608777030575941</c:v>
                </c:pt>
                <c:pt idx="50">
                  <c:v>-1.9489565616588802</c:v>
                </c:pt>
                <c:pt idx="51">
                  <c:v>-1.9225561675982084</c:v>
                </c:pt>
                <c:pt idx="52">
                  <c:v>-1.9165993125865008</c:v>
                </c:pt>
                <c:pt idx="53">
                  <c:v>-1.9011273015683969</c:v>
                </c:pt>
                <c:pt idx="54">
                  <c:v>-1.8881619367626552</c:v>
                </c:pt>
                <c:pt idx="55">
                  <c:v>-1.8878193399404322</c:v>
                </c:pt>
                <c:pt idx="56">
                  <c:v>-1.8575460724708845</c:v>
                </c:pt>
                <c:pt idx="57">
                  <c:v>-1.8564489152357491</c:v>
                </c:pt>
                <c:pt idx="58">
                  <c:v>-1.8464093565822672</c:v>
                </c:pt>
                <c:pt idx="59">
                  <c:v>-1.845049403894544</c:v>
                </c:pt>
                <c:pt idx="60">
                  <c:v>-1.8341961139186207</c:v>
                </c:pt>
                <c:pt idx="61">
                  <c:v>-1.8258838137640363</c:v>
                </c:pt>
                <c:pt idx="62">
                  <c:v>-1.8215458638793918</c:v>
                </c:pt>
                <c:pt idx="63">
                  <c:v>-1.8141085018029877</c:v>
                </c:pt>
                <c:pt idx="64">
                  <c:v>-1.8122144470186012</c:v>
                </c:pt>
                <c:pt idx="65">
                  <c:v>-1.8030874820166503</c:v>
                </c:pt>
                <c:pt idx="66">
                  <c:v>-1.7963646138404308</c:v>
                </c:pt>
                <c:pt idx="67">
                  <c:v>-1.790047273563256</c:v>
                </c:pt>
                <c:pt idx="68">
                  <c:v>-1.7754286593076314</c:v>
                </c:pt>
                <c:pt idx="69">
                  <c:v>-1.766203322699579</c:v>
                </c:pt>
                <c:pt idx="70">
                  <c:v>-1.7661458798185385</c:v>
                </c:pt>
                <c:pt idx="71">
                  <c:v>-1.764101314236646</c:v>
                </c:pt>
                <c:pt idx="72">
                  <c:v>-1.7410899195054645</c:v>
                </c:pt>
                <c:pt idx="73">
                  <c:v>-1.7407387569365667</c:v>
                </c:pt>
                <c:pt idx="74">
                  <c:v>-1.737089988504088</c:v>
                </c:pt>
                <c:pt idx="75">
                  <c:v>-1.7355731075722824</c:v>
                </c:pt>
                <c:pt idx="76">
                  <c:v>-1.7295634884174576</c:v>
                </c:pt>
                <c:pt idx="77">
                  <c:v>-1.7276330734305052</c:v>
                </c:pt>
                <c:pt idx="78">
                  <c:v>-1.7249342173039504</c:v>
                </c:pt>
                <c:pt idx="79">
                  <c:v>-1.719881424376638</c:v>
                </c:pt>
                <c:pt idx="80">
                  <c:v>-1.7172520926566144</c:v>
                </c:pt>
                <c:pt idx="81">
                  <c:v>-1.7009104611180292</c:v>
                </c:pt>
                <c:pt idx="82">
                  <c:v>-1.6995266478032085</c:v>
                </c:pt>
                <c:pt idx="83">
                  <c:v>-1.6963616410508384</c:v>
                </c:pt>
                <c:pt idx="84">
                  <c:v>-1.6935844628995402</c:v>
                </c:pt>
                <c:pt idx="85">
                  <c:v>-1.6930590286578107</c:v>
                </c:pt>
                <c:pt idx="86">
                  <c:v>-1.6927018755690817</c:v>
                </c:pt>
                <c:pt idx="87">
                  <c:v>-1.6911141261862528</c:v>
                </c:pt>
                <c:pt idx="88">
                  <c:v>-1.6899726005629958</c:v>
                </c:pt>
                <c:pt idx="89">
                  <c:v>-1.6887927381637056</c:v>
                </c:pt>
                <c:pt idx="90">
                  <c:v>-1.6857969124854832</c:v>
                </c:pt>
                <c:pt idx="91">
                  <c:v>-1.6727261250157499</c:v>
                </c:pt>
                <c:pt idx="92">
                  <c:v>-1.6697046293947211</c:v>
                </c:pt>
                <c:pt idx="93">
                  <c:v>-1.6650045589753888</c:v>
                </c:pt>
                <c:pt idx="94">
                  <c:v>-1.6518226218574672</c:v>
                </c:pt>
                <c:pt idx="95">
                  <c:v>-1.6434078511131036</c:v>
                </c:pt>
                <c:pt idx="96">
                  <c:v>-1.6419615963077936</c:v>
                </c:pt>
                <c:pt idx="97">
                  <c:v>-1.636325047247033</c:v>
                </c:pt>
                <c:pt idx="98">
                  <c:v>-1.6270109699782762</c:v>
                </c:pt>
                <c:pt idx="99">
                  <c:v>-1.6193640688718374</c:v>
                </c:pt>
                <c:pt idx="100">
                  <c:v>-1.6156677492663409</c:v>
                </c:pt>
                <c:pt idx="101">
                  <c:v>-1.6125705770264487</c:v>
                </c:pt>
                <c:pt idx="102">
                  <c:v>-1.6083252690874619</c:v>
                </c:pt>
                <c:pt idx="103">
                  <c:v>-1.6075355786919037</c:v>
                </c:pt>
                <c:pt idx="104">
                  <c:v>-1.5979360146998685</c:v>
                </c:pt>
                <c:pt idx="105">
                  <c:v>-1.5971873601072295</c:v>
                </c:pt>
                <c:pt idx="106">
                  <c:v>-1.5942473156183594</c:v>
                </c:pt>
                <c:pt idx="107">
                  <c:v>-1.5920863729104784</c:v>
                </c:pt>
                <c:pt idx="108">
                  <c:v>-1.5916017751742462</c:v>
                </c:pt>
                <c:pt idx="109">
                  <c:v>-1.5863947150725823</c:v>
                </c:pt>
                <c:pt idx="110">
                  <c:v>-1.5747093961264211</c:v>
                </c:pt>
                <c:pt idx="111">
                  <c:v>-1.5702398180527299</c:v>
                </c:pt>
                <c:pt idx="112">
                  <c:v>-1.5693284930939406</c:v>
                </c:pt>
                <c:pt idx="113">
                  <c:v>-1.5653384959708414</c:v>
                </c:pt>
                <c:pt idx="114">
                  <c:v>-1.5620894602690976</c:v>
                </c:pt>
                <c:pt idx="115">
                  <c:v>-1.559954722506635</c:v>
                </c:pt>
                <c:pt idx="116">
                  <c:v>-1.5570093940090028</c:v>
                </c:pt>
                <c:pt idx="117">
                  <c:v>-1.5434747845257972</c:v>
                </c:pt>
                <c:pt idx="118">
                  <c:v>-1.5412047171980789</c:v>
                </c:pt>
                <c:pt idx="119">
                  <c:v>-1.540249792022881</c:v>
                </c:pt>
                <c:pt idx="120">
                  <c:v>-1.529091950200582</c:v>
                </c:pt>
                <c:pt idx="121">
                  <c:v>-1.5288892342402347</c:v>
                </c:pt>
                <c:pt idx="122">
                  <c:v>-1.522218592975469</c:v>
                </c:pt>
                <c:pt idx="123">
                  <c:v>-1.5218526422691314</c:v>
                </c:pt>
                <c:pt idx="124">
                  <c:v>-1.5149145586256056</c:v>
                </c:pt>
                <c:pt idx="125">
                  <c:v>-1.5100244648534638</c:v>
                </c:pt>
                <c:pt idx="126">
                  <c:v>-1.5085726033050111</c:v>
                </c:pt>
                <c:pt idx="127">
                  <c:v>-1.5045720377898804</c:v>
                </c:pt>
                <c:pt idx="128">
                  <c:v>-1.4902468245658669</c:v>
                </c:pt>
                <c:pt idx="129">
                  <c:v>-1.4852946344040239</c:v>
                </c:pt>
                <c:pt idx="130">
                  <c:v>-1.483119957871063</c:v>
                </c:pt>
                <c:pt idx="131">
                  <c:v>-1.4802631601154919</c:v>
                </c:pt>
                <c:pt idx="132">
                  <c:v>-1.474175957984428</c:v>
                </c:pt>
                <c:pt idx="133">
                  <c:v>-1.4738817687888888</c:v>
                </c:pt>
                <c:pt idx="134">
                  <c:v>-1.45866366557923</c:v>
                </c:pt>
                <c:pt idx="135">
                  <c:v>-1.4573458880953651</c:v>
                </c:pt>
                <c:pt idx="136">
                  <c:v>-1.4543536630929998</c:v>
                </c:pt>
                <c:pt idx="137">
                  <c:v>-1.4453015456048748</c:v>
                </c:pt>
                <c:pt idx="138">
                  <c:v>-1.4445878155782814</c:v>
                </c:pt>
                <c:pt idx="139">
                  <c:v>-1.4431323697863143</c:v>
                </c:pt>
                <c:pt idx="140">
                  <c:v>-1.4417788040475461</c:v>
                </c:pt>
                <c:pt idx="141">
                  <c:v>-1.4404119182536834</c:v>
                </c:pt>
                <c:pt idx="142">
                  <c:v>-1.4397368421405745</c:v>
                </c:pt>
                <c:pt idx="143">
                  <c:v>-1.439299596561358</c:v>
                </c:pt>
                <c:pt idx="144">
                  <c:v>-1.4381633198150752</c:v>
                </c:pt>
                <c:pt idx="145">
                  <c:v>-1.4334302244853863</c:v>
                </c:pt>
                <c:pt idx="146">
                  <c:v>-1.4313399142950227</c:v>
                </c:pt>
                <c:pt idx="147">
                  <c:v>-1.4232327883633089</c:v>
                </c:pt>
                <c:pt idx="148">
                  <c:v>-1.4137448549589762</c:v>
                </c:pt>
                <c:pt idx="149">
                  <c:v>-1.4133379419377332</c:v>
                </c:pt>
                <c:pt idx="150">
                  <c:v>-1.3950461100792442</c:v>
                </c:pt>
                <c:pt idx="151">
                  <c:v>-1.3923904233374289</c:v>
                </c:pt>
                <c:pt idx="152">
                  <c:v>-1.3919679003518768</c:v>
                </c:pt>
                <c:pt idx="153">
                  <c:v>-1.3911645929840779</c:v>
                </c:pt>
                <c:pt idx="154">
                  <c:v>-1.3862068656482613</c:v>
                </c:pt>
                <c:pt idx="155">
                  <c:v>-1.3830189309944818</c:v>
                </c:pt>
                <c:pt idx="156">
                  <c:v>-1.3819311042107967</c:v>
                </c:pt>
                <c:pt idx="157">
                  <c:v>-1.3781284838279617</c:v>
                </c:pt>
                <c:pt idx="158">
                  <c:v>-1.3780287370780828</c:v>
                </c:pt>
                <c:pt idx="159">
                  <c:v>-1.3715933820253683</c:v>
                </c:pt>
                <c:pt idx="160">
                  <c:v>-1.3685392313198996</c:v>
                </c:pt>
                <c:pt idx="161">
                  <c:v>-1.3681332368915724</c:v>
                </c:pt>
                <c:pt idx="162">
                  <c:v>-1.367439396479845</c:v>
                </c:pt>
                <c:pt idx="163">
                  <c:v>-1.3636316994730233</c:v>
                </c:pt>
                <c:pt idx="164">
                  <c:v>-1.3600621064415856</c:v>
                </c:pt>
                <c:pt idx="165">
                  <c:v>-1.358906715027359</c:v>
                </c:pt>
                <c:pt idx="166">
                  <c:v>-1.3534836274197133</c:v>
                </c:pt>
                <c:pt idx="167">
                  <c:v>-1.3493965087005193</c:v>
                </c:pt>
                <c:pt idx="168">
                  <c:v>-1.3483128708218293</c:v>
                </c:pt>
                <c:pt idx="169">
                  <c:v>-1.3474737193292159</c:v>
                </c:pt>
                <c:pt idx="170">
                  <c:v>-1.3463360509233226</c:v>
                </c:pt>
                <c:pt idx="171">
                  <c:v>-1.3285983845214722</c:v>
                </c:pt>
                <c:pt idx="172">
                  <c:v>-1.3246037458722413</c:v>
                </c:pt>
                <c:pt idx="173">
                  <c:v>-1.3214079851572627</c:v>
                </c:pt>
                <c:pt idx="174">
                  <c:v>-1.3164633497632519</c:v>
                </c:pt>
                <c:pt idx="175">
                  <c:v>-1.3133584618999599</c:v>
                </c:pt>
                <c:pt idx="176">
                  <c:v>-1.3124054876727311</c:v>
                </c:pt>
                <c:pt idx="177">
                  <c:v>-1.312283608373481</c:v>
                </c:pt>
                <c:pt idx="178">
                  <c:v>-1.310293083653673</c:v>
                </c:pt>
                <c:pt idx="179">
                  <c:v>-1.3066772915813003</c:v>
                </c:pt>
                <c:pt idx="180">
                  <c:v>-1.3053258050081951</c:v>
                </c:pt>
                <c:pt idx="181">
                  <c:v>-1.3033413930144917</c:v>
                </c:pt>
                <c:pt idx="182">
                  <c:v>-1.3016425568543375</c:v>
                </c:pt>
                <c:pt idx="183">
                  <c:v>-1.2909974969771492</c:v>
                </c:pt>
                <c:pt idx="184">
                  <c:v>-1.2896596588088789</c:v>
                </c:pt>
                <c:pt idx="185">
                  <c:v>-1.289520957112896</c:v>
                </c:pt>
                <c:pt idx="186">
                  <c:v>-1.2892475106941421</c:v>
                </c:pt>
                <c:pt idx="187">
                  <c:v>-1.2856012823313259</c:v>
                </c:pt>
                <c:pt idx="188">
                  <c:v>-1.2813991348567739</c:v>
                </c:pt>
                <c:pt idx="189">
                  <c:v>-1.2789848353679272</c:v>
                </c:pt>
                <c:pt idx="190">
                  <c:v>-1.2779889551817376</c:v>
                </c:pt>
                <c:pt idx="191">
                  <c:v>-1.2754760019796683</c:v>
                </c:pt>
                <c:pt idx="192">
                  <c:v>-1.2609092360761462</c:v>
                </c:pt>
                <c:pt idx="193">
                  <c:v>-1.2588515713565662</c:v>
                </c:pt>
                <c:pt idx="194">
                  <c:v>-1.2580273353344851</c:v>
                </c:pt>
                <c:pt idx="195">
                  <c:v>-1.2487303597951847</c:v>
                </c:pt>
                <c:pt idx="196">
                  <c:v>-1.2443210835930059</c:v>
                </c:pt>
                <c:pt idx="197">
                  <c:v>-1.2408475908823682</c:v>
                </c:pt>
                <c:pt idx="198">
                  <c:v>-1.2404575462329861</c:v>
                </c:pt>
                <c:pt idx="199">
                  <c:v>-1.238297252274678</c:v>
                </c:pt>
                <c:pt idx="200">
                  <c:v>-1.2336445812015349</c:v>
                </c:pt>
                <c:pt idx="201">
                  <c:v>-1.2295145084820551</c:v>
                </c:pt>
                <c:pt idx="202">
                  <c:v>-1.2285725072514151</c:v>
                </c:pt>
                <c:pt idx="203">
                  <c:v>-1.2240803401581881</c:v>
                </c:pt>
                <c:pt idx="204">
                  <c:v>-1.2228230907040432</c:v>
                </c:pt>
                <c:pt idx="205">
                  <c:v>-1.2220959125098796</c:v>
                </c:pt>
                <c:pt idx="206">
                  <c:v>-1.2199499459833862</c:v>
                </c:pt>
                <c:pt idx="207">
                  <c:v>-1.218972095680122</c:v>
                </c:pt>
                <c:pt idx="208">
                  <c:v>-1.2142443566903869</c:v>
                </c:pt>
                <c:pt idx="209">
                  <c:v>-1.2133963300189585</c:v>
                </c:pt>
                <c:pt idx="210">
                  <c:v>-1.2132305731576314</c:v>
                </c:pt>
                <c:pt idx="211">
                  <c:v>-1.2128206734535416</c:v>
                </c:pt>
                <c:pt idx="212">
                  <c:v>-1.211856999758661</c:v>
                </c:pt>
                <c:pt idx="213">
                  <c:v>-1.2101639033344478</c:v>
                </c:pt>
                <c:pt idx="214">
                  <c:v>-1.2093860595144952</c:v>
                </c:pt>
                <c:pt idx="215">
                  <c:v>-1.2069807741689886</c:v>
                </c:pt>
                <c:pt idx="216">
                  <c:v>-1.2065769059851474</c:v>
                </c:pt>
                <c:pt idx="217">
                  <c:v>-1.201317636484283</c:v>
                </c:pt>
                <c:pt idx="218">
                  <c:v>-1.1996910746125256</c:v>
                </c:pt>
                <c:pt idx="219">
                  <c:v>-1.1920342206564842</c:v>
                </c:pt>
                <c:pt idx="220">
                  <c:v>-1.1908552276448967</c:v>
                </c:pt>
                <c:pt idx="221">
                  <c:v>-1.1905780103716641</c:v>
                </c:pt>
                <c:pt idx="222">
                  <c:v>-1.1848772358766595</c:v>
                </c:pt>
                <c:pt idx="223">
                  <c:v>-1.1815069630058062</c:v>
                </c:pt>
                <c:pt idx="224">
                  <c:v>-1.1797003169364633</c:v>
                </c:pt>
                <c:pt idx="225">
                  <c:v>-1.1752370851870362</c:v>
                </c:pt>
                <c:pt idx="226">
                  <c:v>-1.174992049992857</c:v>
                </c:pt>
                <c:pt idx="227">
                  <c:v>-1.1722718176843565</c:v>
                </c:pt>
                <c:pt idx="228">
                  <c:v>-1.1711869495164184</c:v>
                </c:pt>
                <c:pt idx="229">
                  <c:v>-1.1660419013887839</c:v>
                </c:pt>
                <c:pt idx="230">
                  <c:v>-1.1638096546244383</c:v>
                </c:pt>
                <c:pt idx="231">
                  <c:v>-1.1602336630354886</c:v>
                </c:pt>
                <c:pt idx="232">
                  <c:v>-1.1592005760506232</c:v>
                </c:pt>
                <c:pt idx="233">
                  <c:v>-1.155702189996729</c:v>
                </c:pt>
                <c:pt idx="234">
                  <c:v>-1.1548057724151519</c:v>
                </c:pt>
                <c:pt idx="235">
                  <c:v>-1.1515728134183203</c:v>
                </c:pt>
                <c:pt idx="236">
                  <c:v>-1.1512037058583742</c:v>
                </c:pt>
                <c:pt idx="237">
                  <c:v>-1.1480295204781252</c:v>
                </c:pt>
                <c:pt idx="238">
                  <c:v>-1.1436126275068605</c:v>
                </c:pt>
                <c:pt idx="239">
                  <c:v>-1.1412487224904022</c:v>
                </c:pt>
                <c:pt idx="240">
                  <c:v>-1.1393501107584132</c:v>
                </c:pt>
                <c:pt idx="241">
                  <c:v>-1.1356179883191695</c:v>
                </c:pt>
                <c:pt idx="242">
                  <c:v>-1.1314256326265282</c:v>
                </c:pt>
                <c:pt idx="243">
                  <c:v>-1.1306192748052288</c:v>
                </c:pt>
                <c:pt idx="244">
                  <c:v>-1.129673254348055</c:v>
                </c:pt>
                <c:pt idx="245">
                  <c:v>-1.1271149784348338</c:v>
                </c:pt>
                <c:pt idx="246">
                  <c:v>-1.1266038501174325</c:v>
                </c:pt>
                <c:pt idx="247">
                  <c:v>-1.1250615962904147</c:v>
                </c:pt>
                <c:pt idx="248">
                  <c:v>-1.1182695082852252</c:v>
                </c:pt>
                <c:pt idx="249">
                  <c:v>-1.1180680081030727</c:v>
                </c:pt>
                <c:pt idx="250">
                  <c:v>-1.1173349588410151</c:v>
                </c:pt>
                <c:pt idx="251">
                  <c:v>-1.1138009032898954</c:v>
                </c:pt>
                <c:pt idx="252">
                  <c:v>-1.1130295854942778</c:v>
                </c:pt>
                <c:pt idx="253">
                  <c:v>-1.1120186085333104</c:v>
                </c:pt>
                <c:pt idx="254">
                  <c:v>-1.1102370514459263</c:v>
                </c:pt>
                <c:pt idx="255">
                  <c:v>-1.1054900833311139</c:v>
                </c:pt>
                <c:pt idx="256">
                  <c:v>-1.1043333004624125</c:v>
                </c:pt>
                <c:pt idx="257">
                  <c:v>-1.1029200266138728</c:v>
                </c:pt>
                <c:pt idx="258">
                  <c:v>-1.1013836449801435</c:v>
                </c:pt>
                <c:pt idx="259">
                  <c:v>-1.0946313031381876</c:v>
                </c:pt>
                <c:pt idx="260">
                  <c:v>-1.0881680334891357</c:v>
                </c:pt>
                <c:pt idx="261">
                  <c:v>-1.0819066151710335</c:v>
                </c:pt>
                <c:pt idx="262">
                  <c:v>-1.0812173160856444</c:v>
                </c:pt>
                <c:pt idx="263">
                  <c:v>-1.0762610429561215</c:v>
                </c:pt>
                <c:pt idx="264">
                  <c:v>-1.0742169396502144</c:v>
                </c:pt>
                <c:pt idx="265">
                  <c:v>-1.0734437519509286</c:v>
                </c:pt>
                <c:pt idx="266">
                  <c:v>-1.0718715857876047</c:v>
                </c:pt>
                <c:pt idx="267">
                  <c:v>-1.0697457253148244</c:v>
                </c:pt>
                <c:pt idx="268">
                  <c:v>-1.0696968272918947</c:v>
                </c:pt>
                <c:pt idx="269">
                  <c:v>-1.0677116648324152</c:v>
                </c:pt>
                <c:pt idx="270">
                  <c:v>-1.0661606676443833</c:v>
                </c:pt>
                <c:pt idx="271">
                  <c:v>-1.0651089707307861</c:v>
                </c:pt>
                <c:pt idx="272">
                  <c:v>-1.0641692634058346</c:v>
                </c:pt>
                <c:pt idx="273">
                  <c:v>-1.0621075935269972</c:v>
                </c:pt>
                <c:pt idx="274">
                  <c:v>-1.062054008707161</c:v>
                </c:pt>
                <c:pt idx="275">
                  <c:v>-1.0615989194357232</c:v>
                </c:pt>
                <c:pt idx="276">
                  <c:v>-1.0578261671737403</c:v>
                </c:pt>
                <c:pt idx="277">
                  <c:v>-1.0566943000002802</c:v>
                </c:pt>
                <c:pt idx="278">
                  <c:v>-1.0524228240137199</c:v>
                </c:pt>
                <c:pt idx="279">
                  <c:v>-1.0501777074736975</c:v>
                </c:pt>
                <c:pt idx="280">
                  <c:v>-1.0493054154566004</c:v>
                </c:pt>
                <c:pt idx="281">
                  <c:v>-1.0432153315952259</c:v>
                </c:pt>
                <c:pt idx="282">
                  <c:v>-1.0429859460522271</c:v>
                </c:pt>
                <c:pt idx="283">
                  <c:v>-1.0416157673321307</c:v>
                </c:pt>
                <c:pt idx="284">
                  <c:v>-1.038006720136446</c:v>
                </c:pt>
                <c:pt idx="285">
                  <c:v>-1.0378763101319368</c:v>
                </c:pt>
                <c:pt idx="286">
                  <c:v>-1.0364304177215762</c:v>
                </c:pt>
                <c:pt idx="287">
                  <c:v>-1.0353418320851082</c:v>
                </c:pt>
                <c:pt idx="288">
                  <c:v>-1.0334871228092586</c:v>
                </c:pt>
                <c:pt idx="289">
                  <c:v>-1.0278527607629848</c:v>
                </c:pt>
                <c:pt idx="290">
                  <c:v>-1.0207900827869321</c:v>
                </c:pt>
                <c:pt idx="291">
                  <c:v>-1.0167505164060568</c:v>
                </c:pt>
                <c:pt idx="292">
                  <c:v>-1.0166542097115185</c:v>
                </c:pt>
                <c:pt idx="293">
                  <c:v>-1.0160423307160305</c:v>
                </c:pt>
                <c:pt idx="294">
                  <c:v>-1.0139906711707936</c:v>
                </c:pt>
                <c:pt idx="295">
                  <c:v>-1.0125088985804109</c:v>
                </c:pt>
                <c:pt idx="296">
                  <c:v>-1.0110083438346438</c:v>
                </c:pt>
                <c:pt idx="297">
                  <c:v>-1.0077668481716782</c:v>
                </c:pt>
                <c:pt idx="298">
                  <c:v>-1.0045141285120909</c:v>
                </c:pt>
                <c:pt idx="299">
                  <c:v>-0.99909088869310059</c:v>
                </c:pt>
                <c:pt idx="300">
                  <c:v>-0.9961913780890832</c:v>
                </c:pt>
                <c:pt idx="301">
                  <c:v>-0.99579447578583635</c:v>
                </c:pt>
                <c:pt idx="302">
                  <c:v>-0.99557566578126078</c:v>
                </c:pt>
                <c:pt idx="303">
                  <c:v>-0.99477320279360371</c:v>
                </c:pt>
                <c:pt idx="304">
                  <c:v>-0.99400547951995366</c:v>
                </c:pt>
                <c:pt idx="305">
                  <c:v>-0.99317009124177313</c:v>
                </c:pt>
                <c:pt idx="306">
                  <c:v>-0.99281769176132839</c:v>
                </c:pt>
                <c:pt idx="307">
                  <c:v>-0.98664562125447275</c:v>
                </c:pt>
                <c:pt idx="308">
                  <c:v>-0.98365216752015772</c:v>
                </c:pt>
                <c:pt idx="309">
                  <c:v>-0.98114681785257851</c:v>
                </c:pt>
                <c:pt idx="310">
                  <c:v>-0.97946629808410923</c:v>
                </c:pt>
                <c:pt idx="311">
                  <c:v>-0.97839636838545319</c:v>
                </c:pt>
                <c:pt idx="312">
                  <c:v>-0.97546721093242539</c:v>
                </c:pt>
                <c:pt idx="313">
                  <c:v>-0.97353255596033217</c:v>
                </c:pt>
                <c:pt idx="314">
                  <c:v>-0.97305618703660635</c:v>
                </c:pt>
                <c:pt idx="315">
                  <c:v>-0.97088245489465796</c:v>
                </c:pt>
                <c:pt idx="316">
                  <c:v>-0.96872489094354808</c:v>
                </c:pt>
                <c:pt idx="317">
                  <c:v>-0.96790922609914054</c:v>
                </c:pt>
                <c:pt idx="318">
                  <c:v>-0.96785346586758259</c:v>
                </c:pt>
                <c:pt idx="319">
                  <c:v>-0.96770388630206738</c:v>
                </c:pt>
                <c:pt idx="320">
                  <c:v>-0.96647025684831933</c:v>
                </c:pt>
                <c:pt idx="321">
                  <c:v>-0.9662034478559256</c:v>
                </c:pt>
                <c:pt idx="322">
                  <c:v>-0.96178495402953446</c:v>
                </c:pt>
                <c:pt idx="323">
                  <c:v>-0.95961435262440109</c:v>
                </c:pt>
                <c:pt idx="324">
                  <c:v>-0.95936186353972275</c:v>
                </c:pt>
                <c:pt idx="325">
                  <c:v>-0.9562749642272016</c:v>
                </c:pt>
                <c:pt idx="326">
                  <c:v>-0.95430928014702743</c:v>
                </c:pt>
                <c:pt idx="327">
                  <c:v>-0.95400343531812637</c:v>
                </c:pt>
                <c:pt idx="328">
                  <c:v>-0.95326891444411088</c:v>
                </c:pt>
                <c:pt idx="329">
                  <c:v>-0.95120760456865727</c:v>
                </c:pt>
                <c:pt idx="330">
                  <c:v>-0.95093244551197975</c:v>
                </c:pt>
                <c:pt idx="331">
                  <c:v>-0.9496818583060942</c:v>
                </c:pt>
                <c:pt idx="332">
                  <c:v>-0.94772864822579495</c:v>
                </c:pt>
                <c:pt idx="333">
                  <c:v>-0.94365287652037588</c:v>
                </c:pt>
                <c:pt idx="334">
                  <c:v>-0.93611050517245642</c:v>
                </c:pt>
                <c:pt idx="335">
                  <c:v>-0.93585792183496108</c:v>
                </c:pt>
                <c:pt idx="336">
                  <c:v>-0.93543810455241561</c:v>
                </c:pt>
                <c:pt idx="337">
                  <c:v>-0.92645620793330052</c:v>
                </c:pt>
                <c:pt idx="338">
                  <c:v>-0.92506203577217716</c:v>
                </c:pt>
                <c:pt idx="339">
                  <c:v>-0.92342805222028812</c:v>
                </c:pt>
                <c:pt idx="340">
                  <c:v>-0.91824115002396067</c:v>
                </c:pt>
                <c:pt idx="341">
                  <c:v>-0.91522450944780886</c:v>
                </c:pt>
                <c:pt idx="342">
                  <c:v>-0.91263516682368262</c:v>
                </c:pt>
                <c:pt idx="343">
                  <c:v>-0.91177347527090069</c:v>
                </c:pt>
                <c:pt idx="344">
                  <c:v>-0.90739555566723384</c:v>
                </c:pt>
                <c:pt idx="345">
                  <c:v>-0.90471988601548736</c:v>
                </c:pt>
                <c:pt idx="346">
                  <c:v>-0.9032142745325219</c:v>
                </c:pt>
                <c:pt idx="347">
                  <c:v>-0.90055362881103196</c:v>
                </c:pt>
                <c:pt idx="348">
                  <c:v>-0.89985679190922507</c:v>
                </c:pt>
                <c:pt idx="349">
                  <c:v>-0.89962650885184325</c:v>
                </c:pt>
                <c:pt idx="350">
                  <c:v>-0.89859883798666185</c:v>
                </c:pt>
                <c:pt idx="351">
                  <c:v>-0.89625291153560083</c:v>
                </c:pt>
                <c:pt idx="352">
                  <c:v>-0.89371702692667898</c:v>
                </c:pt>
                <c:pt idx="353">
                  <c:v>-0.89188638025342348</c:v>
                </c:pt>
                <c:pt idx="354">
                  <c:v>-0.88779120403049117</c:v>
                </c:pt>
                <c:pt idx="355">
                  <c:v>-0.88225293739798871</c:v>
                </c:pt>
                <c:pt idx="356">
                  <c:v>-0.88008884700647561</c:v>
                </c:pt>
                <c:pt idx="357">
                  <c:v>-0.87859027165795134</c:v>
                </c:pt>
                <c:pt idx="358">
                  <c:v>-0.87771061279764484</c:v>
                </c:pt>
                <c:pt idx="359">
                  <c:v>-0.87758877556217119</c:v>
                </c:pt>
                <c:pt idx="360">
                  <c:v>-0.87757663167907063</c:v>
                </c:pt>
                <c:pt idx="361">
                  <c:v>-0.87303367868493842</c:v>
                </c:pt>
                <c:pt idx="362">
                  <c:v>-0.86649677975788475</c:v>
                </c:pt>
                <c:pt idx="363">
                  <c:v>-0.86427505039559982</c:v>
                </c:pt>
                <c:pt idx="364">
                  <c:v>-0.86323196648457612</c:v>
                </c:pt>
                <c:pt idx="365">
                  <c:v>-0.86149932909448323</c:v>
                </c:pt>
                <c:pt idx="366">
                  <c:v>-0.86072145075261941</c:v>
                </c:pt>
                <c:pt idx="367">
                  <c:v>-0.86035229266224555</c:v>
                </c:pt>
                <c:pt idx="368">
                  <c:v>-0.86007990326124617</c:v>
                </c:pt>
                <c:pt idx="369">
                  <c:v>-0.85833836102531325</c:v>
                </c:pt>
                <c:pt idx="370">
                  <c:v>-0.8569089660429573</c:v>
                </c:pt>
                <c:pt idx="371">
                  <c:v>-0.85647855997016997</c:v>
                </c:pt>
                <c:pt idx="372">
                  <c:v>-0.85380162656878111</c:v>
                </c:pt>
                <c:pt idx="373">
                  <c:v>-0.84740900749809944</c:v>
                </c:pt>
                <c:pt idx="374">
                  <c:v>-0.84699691639407837</c:v>
                </c:pt>
                <c:pt idx="375">
                  <c:v>-0.84383743713582771</c:v>
                </c:pt>
                <c:pt idx="376">
                  <c:v>-0.84201586674466244</c:v>
                </c:pt>
                <c:pt idx="377">
                  <c:v>-0.84113576138584933</c:v>
                </c:pt>
                <c:pt idx="378">
                  <c:v>-0.84087562076486366</c:v>
                </c:pt>
                <c:pt idx="379">
                  <c:v>-0.83690333830270447</c:v>
                </c:pt>
                <c:pt idx="380">
                  <c:v>-0.83343458840144324</c:v>
                </c:pt>
                <c:pt idx="381">
                  <c:v>-0.83264455399928672</c:v>
                </c:pt>
                <c:pt idx="382">
                  <c:v>-0.83058627884234826</c:v>
                </c:pt>
                <c:pt idx="383">
                  <c:v>-0.82687570710517777</c:v>
                </c:pt>
                <c:pt idx="384">
                  <c:v>-0.82639510601896737</c:v>
                </c:pt>
                <c:pt idx="385">
                  <c:v>-0.82387905942534223</c:v>
                </c:pt>
                <c:pt idx="386">
                  <c:v>-0.82278530355566504</c:v>
                </c:pt>
                <c:pt idx="387">
                  <c:v>-0.81958927460111142</c:v>
                </c:pt>
                <c:pt idx="388">
                  <c:v>-0.81934554936291737</c:v>
                </c:pt>
                <c:pt idx="389">
                  <c:v>-0.81912257600122929</c:v>
                </c:pt>
                <c:pt idx="390">
                  <c:v>-0.8174242162792843</c:v>
                </c:pt>
                <c:pt idx="391">
                  <c:v>-0.81683639307756906</c:v>
                </c:pt>
                <c:pt idx="392">
                  <c:v>-0.81581521195323337</c:v>
                </c:pt>
                <c:pt idx="393">
                  <c:v>-0.80973669372077628</c:v>
                </c:pt>
                <c:pt idx="394">
                  <c:v>-0.8069034791981774</c:v>
                </c:pt>
                <c:pt idx="395">
                  <c:v>-0.80685724162093508</c:v>
                </c:pt>
                <c:pt idx="396">
                  <c:v>-0.80463763090583451</c:v>
                </c:pt>
                <c:pt idx="397">
                  <c:v>-0.80127031078444311</c:v>
                </c:pt>
                <c:pt idx="398">
                  <c:v>-0.80124137448932753</c:v>
                </c:pt>
                <c:pt idx="399">
                  <c:v>-0.79799864410213661</c:v>
                </c:pt>
                <c:pt idx="400">
                  <c:v>-0.79612154039560346</c:v>
                </c:pt>
                <c:pt idx="401">
                  <c:v>-0.79292692673365706</c:v>
                </c:pt>
                <c:pt idx="402">
                  <c:v>-0.7911893548698975</c:v>
                </c:pt>
                <c:pt idx="403">
                  <c:v>-0.79010383162152731</c:v>
                </c:pt>
                <c:pt idx="404">
                  <c:v>-0.78989354684985746</c:v>
                </c:pt>
                <c:pt idx="405">
                  <c:v>-0.78631815112871584</c:v>
                </c:pt>
                <c:pt idx="406">
                  <c:v>-0.78607901585597739</c:v>
                </c:pt>
                <c:pt idx="407">
                  <c:v>-0.78494326600383957</c:v>
                </c:pt>
                <c:pt idx="408">
                  <c:v>-0.78114406195882835</c:v>
                </c:pt>
                <c:pt idx="409">
                  <c:v>-0.78018582023289196</c:v>
                </c:pt>
                <c:pt idx="410">
                  <c:v>-0.77804229441530681</c:v>
                </c:pt>
                <c:pt idx="411">
                  <c:v>-0.77583742497141006</c:v>
                </c:pt>
                <c:pt idx="412">
                  <c:v>-0.77428781262884971</c:v>
                </c:pt>
                <c:pt idx="413">
                  <c:v>-0.77395644648240092</c:v>
                </c:pt>
                <c:pt idx="414">
                  <c:v>-0.76587008770293308</c:v>
                </c:pt>
                <c:pt idx="415">
                  <c:v>-0.76469531183445227</c:v>
                </c:pt>
                <c:pt idx="416">
                  <c:v>-0.76176904000662349</c:v>
                </c:pt>
                <c:pt idx="417">
                  <c:v>-0.76054506883620987</c:v>
                </c:pt>
                <c:pt idx="418">
                  <c:v>-0.76003668935873481</c:v>
                </c:pt>
                <c:pt idx="419">
                  <c:v>-0.76000294117601486</c:v>
                </c:pt>
                <c:pt idx="420">
                  <c:v>-0.7585135306484615</c:v>
                </c:pt>
                <c:pt idx="421">
                  <c:v>-0.75694996988020735</c:v>
                </c:pt>
                <c:pt idx="422">
                  <c:v>-0.75391203435968157</c:v>
                </c:pt>
                <c:pt idx="423">
                  <c:v>-0.75025634468038682</c:v>
                </c:pt>
                <c:pt idx="424">
                  <c:v>-0.74647930556650754</c:v>
                </c:pt>
                <c:pt idx="425">
                  <c:v>-0.74597859633019103</c:v>
                </c:pt>
                <c:pt idx="426">
                  <c:v>-0.7415667503636092</c:v>
                </c:pt>
                <c:pt idx="427">
                  <c:v>-0.73718417185699148</c:v>
                </c:pt>
                <c:pt idx="428">
                  <c:v>-0.73077193014648623</c:v>
                </c:pt>
                <c:pt idx="429">
                  <c:v>-0.73047566026134436</c:v>
                </c:pt>
                <c:pt idx="430">
                  <c:v>-0.72931807189848241</c:v>
                </c:pt>
                <c:pt idx="431">
                  <c:v>-0.72890128325054115</c:v>
                </c:pt>
                <c:pt idx="432">
                  <c:v>-0.72818438975439592</c:v>
                </c:pt>
                <c:pt idx="433">
                  <c:v>-0.72429181168819534</c:v>
                </c:pt>
                <c:pt idx="434">
                  <c:v>-0.7223539404652195</c:v>
                </c:pt>
                <c:pt idx="435">
                  <c:v>-0.71936741734112497</c:v>
                </c:pt>
                <c:pt idx="436">
                  <c:v>-0.71674880423320719</c:v>
                </c:pt>
                <c:pt idx="437">
                  <c:v>-0.71518410025226764</c:v>
                </c:pt>
                <c:pt idx="438">
                  <c:v>-0.71447245666554438</c:v>
                </c:pt>
                <c:pt idx="439">
                  <c:v>-0.71350339993593126</c:v>
                </c:pt>
                <c:pt idx="440">
                  <c:v>-0.71249540772247977</c:v>
                </c:pt>
                <c:pt idx="441">
                  <c:v>-0.71204296673890211</c:v>
                </c:pt>
                <c:pt idx="442">
                  <c:v>-0.71127618240028767</c:v>
                </c:pt>
                <c:pt idx="443">
                  <c:v>-0.71038143503748408</c:v>
                </c:pt>
                <c:pt idx="444">
                  <c:v>-0.70943473014592973</c:v>
                </c:pt>
                <c:pt idx="445">
                  <c:v>-0.7092918264027458</c:v>
                </c:pt>
                <c:pt idx="446">
                  <c:v>-0.70808851643669901</c:v>
                </c:pt>
                <c:pt idx="447">
                  <c:v>-0.70800285668403273</c:v>
                </c:pt>
                <c:pt idx="448">
                  <c:v>-0.70799887284434015</c:v>
                </c:pt>
                <c:pt idx="449">
                  <c:v>-0.70567402868894624</c:v>
                </c:pt>
                <c:pt idx="450">
                  <c:v>-0.70449180566291913</c:v>
                </c:pt>
                <c:pt idx="451">
                  <c:v>-0.70381472512364751</c:v>
                </c:pt>
                <c:pt idx="452">
                  <c:v>-0.7029580943234166</c:v>
                </c:pt>
                <c:pt idx="453">
                  <c:v>-0.69891738748654342</c:v>
                </c:pt>
                <c:pt idx="454">
                  <c:v>-0.69405069279164444</c:v>
                </c:pt>
                <c:pt idx="455">
                  <c:v>-0.69320882588446919</c:v>
                </c:pt>
                <c:pt idx="456">
                  <c:v>-0.69169423701349242</c:v>
                </c:pt>
                <c:pt idx="457">
                  <c:v>-0.69120707076469745</c:v>
                </c:pt>
                <c:pt idx="458">
                  <c:v>-0.69107053283505271</c:v>
                </c:pt>
                <c:pt idx="459">
                  <c:v>-0.69000588109498395</c:v>
                </c:pt>
                <c:pt idx="460">
                  <c:v>-0.68969764294560321</c:v>
                </c:pt>
                <c:pt idx="461">
                  <c:v>-0.68887645511908191</c:v>
                </c:pt>
                <c:pt idx="462">
                  <c:v>-0.68351265971799724</c:v>
                </c:pt>
                <c:pt idx="463">
                  <c:v>-0.67919614978627196</c:v>
                </c:pt>
                <c:pt idx="464">
                  <c:v>-0.67640676537533895</c:v>
                </c:pt>
                <c:pt idx="465">
                  <c:v>-0.67548601298987621</c:v>
                </c:pt>
                <c:pt idx="466">
                  <c:v>-0.67539426704438044</c:v>
                </c:pt>
                <c:pt idx="467">
                  <c:v>-0.67392321981827574</c:v>
                </c:pt>
                <c:pt idx="468">
                  <c:v>-0.67342581378065547</c:v>
                </c:pt>
                <c:pt idx="469">
                  <c:v>-0.67281489665264582</c:v>
                </c:pt>
                <c:pt idx="470">
                  <c:v>-0.67147739061851075</c:v>
                </c:pt>
                <c:pt idx="471">
                  <c:v>-0.67112051376839044</c:v>
                </c:pt>
                <c:pt idx="472">
                  <c:v>-0.67073121338931441</c:v>
                </c:pt>
                <c:pt idx="473">
                  <c:v>-0.66647916309375554</c:v>
                </c:pt>
                <c:pt idx="474">
                  <c:v>-0.66622807273993911</c:v>
                </c:pt>
                <c:pt idx="475">
                  <c:v>-0.66531750066260797</c:v>
                </c:pt>
                <c:pt idx="476">
                  <c:v>-0.66479648274941283</c:v>
                </c:pt>
                <c:pt idx="477">
                  <c:v>-0.66210639986440156</c:v>
                </c:pt>
                <c:pt idx="478">
                  <c:v>-0.66153070359666089</c:v>
                </c:pt>
                <c:pt idx="479">
                  <c:v>-0.6568573421494599</c:v>
                </c:pt>
                <c:pt idx="480">
                  <c:v>-0.65608036123630453</c:v>
                </c:pt>
                <c:pt idx="481">
                  <c:v>-0.65304687410428719</c:v>
                </c:pt>
                <c:pt idx="482">
                  <c:v>-0.65049205329299353</c:v>
                </c:pt>
                <c:pt idx="483">
                  <c:v>-0.64952916602490995</c:v>
                </c:pt>
                <c:pt idx="484">
                  <c:v>-0.64947823873553778</c:v>
                </c:pt>
                <c:pt idx="485">
                  <c:v>-0.64521880682188915</c:v>
                </c:pt>
                <c:pt idx="486">
                  <c:v>-0.6437690760006699</c:v>
                </c:pt>
                <c:pt idx="487">
                  <c:v>-0.64220523194823131</c:v>
                </c:pt>
                <c:pt idx="488">
                  <c:v>-0.63872844310016008</c:v>
                </c:pt>
                <c:pt idx="489">
                  <c:v>-0.63806937248011575</c:v>
                </c:pt>
                <c:pt idx="490">
                  <c:v>-0.63764906054453829</c:v>
                </c:pt>
                <c:pt idx="491">
                  <c:v>-0.63598979724273208</c:v>
                </c:pt>
                <c:pt idx="492">
                  <c:v>-0.63338058235876926</c:v>
                </c:pt>
                <c:pt idx="493">
                  <c:v>-0.63175217430365627</c:v>
                </c:pt>
                <c:pt idx="494">
                  <c:v>-0.62967124911316719</c:v>
                </c:pt>
                <c:pt idx="495">
                  <c:v>-0.62960909712226765</c:v>
                </c:pt>
                <c:pt idx="496">
                  <c:v>-0.6264208762819351</c:v>
                </c:pt>
                <c:pt idx="497">
                  <c:v>-0.62613342152923734</c:v>
                </c:pt>
                <c:pt idx="498">
                  <c:v>-0.62509383128598117</c:v>
                </c:pt>
                <c:pt idx="499">
                  <c:v>-0.62500760974912661</c:v>
                </c:pt>
                <c:pt idx="500">
                  <c:v>-0.62265535872853583</c:v>
                </c:pt>
                <c:pt idx="501">
                  <c:v>-0.62188798217775454</c:v>
                </c:pt>
                <c:pt idx="502">
                  <c:v>-0.62101027992462443</c:v>
                </c:pt>
                <c:pt idx="503">
                  <c:v>-0.6171543136129698</c:v>
                </c:pt>
                <c:pt idx="504">
                  <c:v>-0.61677549612364235</c:v>
                </c:pt>
                <c:pt idx="505">
                  <c:v>-0.61667857559267092</c:v>
                </c:pt>
                <c:pt idx="506">
                  <c:v>-0.61365619303208263</c:v>
                </c:pt>
                <c:pt idx="507">
                  <c:v>-0.60901611320351301</c:v>
                </c:pt>
                <c:pt idx="508">
                  <c:v>-0.60887443821032206</c:v>
                </c:pt>
                <c:pt idx="509">
                  <c:v>-0.60773835770406093</c:v>
                </c:pt>
                <c:pt idx="510">
                  <c:v>-0.60697492455058566</c:v>
                </c:pt>
                <c:pt idx="511">
                  <c:v>-0.60598199976557332</c:v>
                </c:pt>
                <c:pt idx="512">
                  <c:v>-0.60498232669030716</c:v>
                </c:pt>
                <c:pt idx="513">
                  <c:v>-0.60405536415046401</c:v>
                </c:pt>
                <c:pt idx="514">
                  <c:v>-0.60337781231298082</c:v>
                </c:pt>
                <c:pt idx="515">
                  <c:v>-0.60245194863198059</c:v>
                </c:pt>
                <c:pt idx="516">
                  <c:v>-0.60242354535578735</c:v>
                </c:pt>
                <c:pt idx="517">
                  <c:v>-0.60197518515063275</c:v>
                </c:pt>
                <c:pt idx="518">
                  <c:v>-0.59979205329961338</c:v>
                </c:pt>
                <c:pt idx="519">
                  <c:v>-0.59367807055674637</c:v>
                </c:pt>
                <c:pt idx="520">
                  <c:v>-0.59133106909869315</c:v>
                </c:pt>
                <c:pt idx="521">
                  <c:v>-0.59009052456069844</c:v>
                </c:pt>
                <c:pt idx="522">
                  <c:v>-0.58780794245391954</c:v>
                </c:pt>
                <c:pt idx="523">
                  <c:v>-0.58327219111332651</c:v>
                </c:pt>
                <c:pt idx="524">
                  <c:v>-0.58217192978416421</c:v>
                </c:pt>
                <c:pt idx="525">
                  <c:v>-0.58136100196047091</c:v>
                </c:pt>
                <c:pt idx="526">
                  <c:v>-0.58026651529589335</c:v>
                </c:pt>
                <c:pt idx="527">
                  <c:v>-0.57326715494022584</c:v>
                </c:pt>
                <c:pt idx="528">
                  <c:v>-0.57299908090785745</c:v>
                </c:pt>
                <c:pt idx="529">
                  <c:v>-0.57281227773959964</c:v>
                </c:pt>
                <c:pt idx="530">
                  <c:v>-0.57210203335994236</c:v>
                </c:pt>
                <c:pt idx="531">
                  <c:v>-0.56975727528956832</c:v>
                </c:pt>
                <c:pt idx="532">
                  <c:v>-0.56962013048618321</c:v>
                </c:pt>
                <c:pt idx="533">
                  <c:v>-0.56918174175730596</c:v>
                </c:pt>
                <c:pt idx="534">
                  <c:v>-0.56675178035881146</c:v>
                </c:pt>
                <c:pt idx="535">
                  <c:v>-0.56644046650372426</c:v>
                </c:pt>
                <c:pt idx="536">
                  <c:v>-0.56582476698761575</c:v>
                </c:pt>
                <c:pt idx="537">
                  <c:v>-0.5630067319873806</c:v>
                </c:pt>
                <c:pt idx="538">
                  <c:v>-0.56172695875296108</c:v>
                </c:pt>
                <c:pt idx="539">
                  <c:v>-0.56109026675852181</c:v>
                </c:pt>
                <c:pt idx="540">
                  <c:v>-0.55808062451174001</c:v>
                </c:pt>
                <c:pt idx="541">
                  <c:v>-0.55706892122880236</c:v>
                </c:pt>
                <c:pt idx="542">
                  <c:v>-0.55505599098696756</c:v>
                </c:pt>
                <c:pt idx="543">
                  <c:v>-0.552558239714801</c:v>
                </c:pt>
                <c:pt idx="544">
                  <c:v>-0.5522236250398499</c:v>
                </c:pt>
                <c:pt idx="545">
                  <c:v>-0.55005361198107527</c:v>
                </c:pt>
                <c:pt idx="546">
                  <c:v>-0.54997715689173599</c:v>
                </c:pt>
                <c:pt idx="547">
                  <c:v>-0.54983137665292947</c:v>
                </c:pt>
                <c:pt idx="548">
                  <c:v>-0.54708873994338525</c:v>
                </c:pt>
                <c:pt idx="549">
                  <c:v>-0.54572013955828125</c:v>
                </c:pt>
                <c:pt idx="550">
                  <c:v>-0.5457110535060492</c:v>
                </c:pt>
                <c:pt idx="551">
                  <c:v>-0.54446410500500608</c:v>
                </c:pt>
                <c:pt idx="552">
                  <c:v>-0.54343855966502297</c:v>
                </c:pt>
                <c:pt idx="553">
                  <c:v>-0.54196248912096368</c:v>
                </c:pt>
                <c:pt idx="554">
                  <c:v>-0.5378900930770365</c:v>
                </c:pt>
                <c:pt idx="555">
                  <c:v>-0.53672614472265023</c:v>
                </c:pt>
                <c:pt idx="556">
                  <c:v>-0.5315579941016233</c:v>
                </c:pt>
                <c:pt idx="557">
                  <c:v>-0.528710606845324</c:v>
                </c:pt>
                <c:pt idx="558">
                  <c:v>-0.52801917830575029</c:v>
                </c:pt>
                <c:pt idx="559">
                  <c:v>-0.52669080796122858</c:v>
                </c:pt>
                <c:pt idx="560">
                  <c:v>-0.52592309494270317</c:v>
                </c:pt>
                <c:pt idx="561">
                  <c:v>-0.52543505368153587</c:v>
                </c:pt>
                <c:pt idx="562">
                  <c:v>-0.5249059822005987</c:v>
                </c:pt>
                <c:pt idx="563">
                  <c:v>-0.51955654056485778</c:v>
                </c:pt>
                <c:pt idx="564">
                  <c:v>-0.51932680532835218</c:v>
                </c:pt>
                <c:pt idx="565">
                  <c:v>-0.51887161123616166</c:v>
                </c:pt>
                <c:pt idx="566">
                  <c:v>-0.51879332543589174</c:v>
                </c:pt>
                <c:pt idx="567">
                  <c:v>-0.51793183200262594</c:v>
                </c:pt>
                <c:pt idx="568">
                  <c:v>-0.51726361815732103</c:v>
                </c:pt>
                <c:pt idx="569">
                  <c:v>-0.51598977876235796</c:v>
                </c:pt>
                <c:pt idx="570">
                  <c:v>-0.51426624391975739</c:v>
                </c:pt>
                <c:pt idx="571">
                  <c:v>-0.5138726305107445</c:v>
                </c:pt>
                <c:pt idx="572">
                  <c:v>-0.51382512866480035</c:v>
                </c:pt>
                <c:pt idx="573">
                  <c:v>-0.51162441089819288</c:v>
                </c:pt>
                <c:pt idx="574">
                  <c:v>-0.51144849259539438</c:v>
                </c:pt>
                <c:pt idx="575">
                  <c:v>-0.51003693651725523</c:v>
                </c:pt>
                <c:pt idx="576">
                  <c:v>-0.50977889920829245</c:v>
                </c:pt>
                <c:pt idx="577">
                  <c:v>-0.50875948781206104</c:v>
                </c:pt>
                <c:pt idx="578">
                  <c:v>-0.50717667213917417</c:v>
                </c:pt>
                <c:pt idx="579">
                  <c:v>-0.50650739656417565</c:v>
                </c:pt>
                <c:pt idx="580">
                  <c:v>-0.50581093023794477</c:v>
                </c:pt>
                <c:pt idx="581">
                  <c:v>-0.50555851926486417</c:v>
                </c:pt>
                <c:pt idx="582">
                  <c:v>-0.50467350582508463</c:v>
                </c:pt>
                <c:pt idx="583">
                  <c:v>-0.50254465617241717</c:v>
                </c:pt>
                <c:pt idx="584">
                  <c:v>-0.50089968801088458</c:v>
                </c:pt>
                <c:pt idx="585">
                  <c:v>-0.49812973492915541</c:v>
                </c:pt>
                <c:pt idx="586">
                  <c:v>-0.49738063386212944</c:v>
                </c:pt>
                <c:pt idx="587">
                  <c:v>-0.49723781339596479</c:v>
                </c:pt>
                <c:pt idx="588">
                  <c:v>-0.4960062039204618</c:v>
                </c:pt>
                <c:pt idx="589">
                  <c:v>-0.49597440622463868</c:v>
                </c:pt>
                <c:pt idx="590">
                  <c:v>-0.49547950135706292</c:v>
                </c:pt>
                <c:pt idx="591">
                  <c:v>-0.49506616381918189</c:v>
                </c:pt>
                <c:pt idx="592">
                  <c:v>-0.49451331656473851</c:v>
                </c:pt>
                <c:pt idx="593">
                  <c:v>-0.4906144137794522</c:v>
                </c:pt>
                <c:pt idx="594">
                  <c:v>-0.48857944392069436</c:v>
                </c:pt>
                <c:pt idx="595">
                  <c:v>-0.48541238990411167</c:v>
                </c:pt>
                <c:pt idx="596">
                  <c:v>-0.48482880431632036</c:v>
                </c:pt>
                <c:pt idx="597">
                  <c:v>-0.48480283926404744</c:v>
                </c:pt>
                <c:pt idx="598">
                  <c:v>-0.4833205147771929</c:v>
                </c:pt>
                <c:pt idx="599">
                  <c:v>-0.48275237919172481</c:v>
                </c:pt>
                <c:pt idx="600">
                  <c:v>-0.48049744930242738</c:v>
                </c:pt>
                <c:pt idx="601">
                  <c:v>-0.48025765211643201</c:v>
                </c:pt>
                <c:pt idx="602">
                  <c:v>-0.4800749495324817</c:v>
                </c:pt>
                <c:pt idx="603">
                  <c:v>-0.47953104477725522</c:v>
                </c:pt>
                <c:pt idx="604">
                  <c:v>-0.47908799023023674</c:v>
                </c:pt>
                <c:pt idx="605">
                  <c:v>-0.47711706875371518</c:v>
                </c:pt>
                <c:pt idx="606">
                  <c:v>-0.47523772592010605</c:v>
                </c:pt>
                <c:pt idx="607">
                  <c:v>-0.47400563432582626</c:v>
                </c:pt>
                <c:pt idx="608">
                  <c:v>-0.47213593988213665</c:v>
                </c:pt>
                <c:pt idx="609">
                  <c:v>-0.47028480455563615</c:v>
                </c:pt>
                <c:pt idx="610">
                  <c:v>-0.46877972761800996</c:v>
                </c:pt>
                <c:pt idx="611">
                  <c:v>-0.46720502843120043</c:v>
                </c:pt>
                <c:pt idx="612">
                  <c:v>-0.46682962288012186</c:v>
                </c:pt>
                <c:pt idx="613">
                  <c:v>-0.46517106583847206</c:v>
                </c:pt>
                <c:pt idx="614">
                  <c:v>-0.46449135166658873</c:v>
                </c:pt>
                <c:pt idx="615">
                  <c:v>-0.46279985315805022</c:v>
                </c:pt>
                <c:pt idx="616">
                  <c:v>-0.46132477948435213</c:v>
                </c:pt>
                <c:pt idx="617">
                  <c:v>-0.4599968184780926</c:v>
                </c:pt>
                <c:pt idx="618">
                  <c:v>-0.45946924145520229</c:v>
                </c:pt>
                <c:pt idx="619">
                  <c:v>-0.45842245964796496</c:v>
                </c:pt>
                <c:pt idx="620">
                  <c:v>-0.45644493438648798</c:v>
                </c:pt>
                <c:pt idx="621">
                  <c:v>-0.45537560012077577</c:v>
                </c:pt>
                <c:pt idx="622">
                  <c:v>-0.45441809496928137</c:v>
                </c:pt>
                <c:pt idx="623">
                  <c:v>-0.45418907615973331</c:v>
                </c:pt>
                <c:pt idx="624">
                  <c:v>-0.45206857498871822</c:v>
                </c:pt>
                <c:pt idx="625">
                  <c:v>-0.45124592019678944</c:v>
                </c:pt>
                <c:pt idx="626">
                  <c:v>-0.44615982503018214</c:v>
                </c:pt>
                <c:pt idx="627">
                  <c:v>-0.44591204593106648</c:v>
                </c:pt>
                <c:pt idx="628">
                  <c:v>-0.44550981872829987</c:v>
                </c:pt>
                <c:pt idx="629">
                  <c:v>-0.44424296398947272</c:v>
                </c:pt>
                <c:pt idx="630">
                  <c:v>-0.44336567756387635</c:v>
                </c:pt>
                <c:pt idx="631">
                  <c:v>-0.44330978790195735</c:v>
                </c:pt>
                <c:pt idx="632">
                  <c:v>-0.44209053931446179</c:v>
                </c:pt>
                <c:pt idx="633">
                  <c:v>-0.44138663803267014</c:v>
                </c:pt>
                <c:pt idx="634">
                  <c:v>-0.44001108899942853</c:v>
                </c:pt>
                <c:pt idx="635">
                  <c:v>-0.43635596598394411</c:v>
                </c:pt>
                <c:pt idx="636">
                  <c:v>-0.4335262125350805</c:v>
                </c:pt>
                <c:pt idx="637">
                  <c:v>-0.43194982851338221</c:v>
                </c:pt>
                <c:pt idx="638">
                  <c:v>-0.43126858197337953</c:v>
                </c:pt>
                <c:pt idx="639">
                  <c:v>-0.42973067995557623</c:v>
                </c:pt>
                <c:pt idx="640">
                  <c:v>-0.42837798674594418</c:v>
                </c:pt>
                <c:pt idx="641">
                  <c:v>-0.42770044554550846</c:v>
                </c:pt>
                <c:pt idx="642">
                  <c:v>-0.42759965691368729</c:v>
                </c:pt>
                <c:pt idx="643">
                  <c:v>-0.42332605916777066</c:v>
                </c:pt>
                <c:pt idx="644">
                  <c:v>-0.42257492231870436</c:v>
                </c:pt>
                <c:pt idx="645">
                  <c:v>-0.42153953626190194</c:v>
                </c:pt>
                <c:pt idx="646">
                  <c:v>-0.42082493497614448</c:v>
                </c:pt>
                <c:pt idx="647">
                  <c:v>-0.41896639813931241</c:v>
                </c:pt>
                <c:pt idx="648">
                  <c:v>-0.41800753638860222</c:v>
                </c:pt>
                <c:pt idx="649">
                  <c:v>-0.41672446473304742</c:v>
                </c:pt>
                <c:pt idx="650">
                  <c:v>-0.41605882451338538</c:v>
                </c:pt>
                <c:pt idx="651">
                  <c:v>-0.41527721008897339</c:v>
                </c:pt>
                <c:pt idx="652">
                  <c:v>-0.41499461490489437</c:v>
                </c:pt>
                <c:pt idx="653">
                  <c:v>-0.41473272893031338</c:v>
                </c:pt>
                <c:pt idx="654">
                  <c:v>-0.41383088986193084</c:v>
                </c:pt>
                <c:pt idx="655">
                  <c:v>-0.41337872923642488</c:v>
                </c:pt>
                <c:pt idx="656">
                  <c:v>-0.41277309452158278</c:v>
                </c:pt>
                <c:pt idx="657">
                  <c:v>-0.4114115731300409</c:v>
                </c:pt>
                <c:pt idx="658">
                  <c:v>-0.40983192807244156</c:v>
                </c:pt>
                <c:pt idx="659">
                  <c:v>-0.40969067503927753</c:v>
                </c:pt>
                <c:pt idx="660">
                  <c:v>-0.40906474128619247</c:v>
                </c:pt>
                <c:pt idx="661">
                  <c:v>-0.40484924316917964</c:v>
                </c:pt>
                <c:pt idx="662">
                  <c:v>-0.40472806149440155</c:v>
                </c:pt>
                <c:pt idx="663">
                  <c:v>-0.40296890203512692</c:v>
                </c:pt>
                <c:pt idx="664">
                  <c:v>-0.40206325272709137</c:v>
                </c:pt>
                <c:pt idx="665">
                  <c:v>-0.40027439277594434</c:v>
                </c:pt>
                <c:pt idx="666">
                  <c:v>-0.40006679659624367</c:v>
                </c:pt>
                <c:pt idx="667">
                  <c:v>-0.39685660774173548</c:v>
                </c:pt>
                <c:pt idx="668">
                  <c:v>-0.39409499011317772</c:v>
                </c:pt>
                <c:pt idx="669">
                  <c:v>-0.39366383010137995</c:v>
                </c:pt>
                <c:pt idx="670">
                  <c:v>-0.39320384563264971</c:v>
                </c:pt>
                <c:pt idx="671">
                  <c:v>-0.39304942235002771</c:v>
                </c:pt>
                <c:pt idx="672">
                  <c:v>-0.39218832571448853</c:v>
                </c:pt>
                <c:pt idx="673">
                  <c:v>-0.39118813159252219</c:v>
                </c:pt>
                <c:pt idx="674">
                  <c:v>-0.39107611137989801</c:v>
                </c:pt>
                <c:pt idx="675">
                  <c:v>-0.38631226242572136</c:v>
                </c:pt>
                <c:pt idx="676">
                  <c:v>-0.38566699871755833</c:v>
                </c:pt>
                <c:pt idx="677">
                  <c:v>-0.38550539946874174</c:v>
                </c:pt>
                <c:pt idx="678">
                  <c:v>-0.38445246337156608</c:v>
                </c:pt>
                <c:pt idx="679">
                  <c:v>-0.38407825712805849</c:v>
                </c:pt>
                <c:pt idx="680">
                  <c:v>-0.38278806196733878</c:v>
                </c:pt>
                <c:pt idx="681">
                  <c:v>-0.38232494861768623</c:v>
                </c:pt>
                <c:pt idx="682">
                  <c:v>-0.38055178145233737</c:v>
                </c:pt>
                <c:pt idx="683">
                  <c:v>-0.38003267665947238</c:v>
                </c:pt>
                <c:pt idx="684">
                  <c:v>-0.3800283604213171</c:v>
                </c:pt>
                <c:pt idx="685">
                  <c:v>-0.37972164289657528</c:v>
                </c:pt>
                <c:pt idx="686">
                  <c:v>-0.37652077900991315</c:v>
                </c:pt>
                <c:pt idx="687">
                  <c:v>-0.37543699616694071</c:v>
                </c:pt>
                <c:pt idx="688">
                  <c:v>-0.37411114805574769</c:v>
                </c:pt>
                <c:pt idx="689">
                  <c:v>-0.3739397244199798</c:v>
                </c:pt>
                <c:pt idx="690">
                  <c:v>-0.37333566170608595</c:v>
                </c:pt>
                <c:pt idx="691">
                  <c:v>-0.37055830355296354</c:v>
                </c:pt>
                <c:pt idx="692">
                  <c:v>-0.37051197192331609</c:v>
                </c:pt>
                <c:pt idx="693">
                  <c:v>-0.37050447295470579</c:v>
                </c:pt>
                <c:pt idx="694">
                  <c:v>-0.36882448538751905</c:v>
                </c:pt>
                <c:pt idx="695">
                  <c:v>-0.36732615061456558</c:v>
                </c:pt>
                <c:pt idx="696">
                  <c:v>-0.36535911198471083</c:v>
                </c:pt>
                <c:pt idx="697">
                  <c:v>-0.36520503278416755</c:v>
                </c:pt>
                <c:pt idx="698">
                  <c:v>-0.36359487808612068</c:v>
                </c:pt>
                <c:pt idx="699">
                  <c:v>-0.36305302020300351</c:v>
                </c:pt>
                <c:pt idx="700">
                  <c:v>-0.36229042797760175</c:v>
                </c:pt>
                <c:pt idx="701">
                  <c:v>-0.36139463489411</c:v>
                </c:pt>
                <c:pt idx="702">
                  <c:v>-0.36052718431698938</c:v>
                </c:pt>
                <c:pt idx="703">
                  <c:v>-0.35979402279551581</c:v>
                </c:pt>
                <c:pt idx="704">
                  <c:v>-0.35972406055442296</c:v>
                </c:pt>
                <c:pt idx="705">
                  <c:v>-0.35951073498589009</c:v>
                </c:pt>
                <c:pt idx="706">
                  <c:v>-0.35839893436799442</c:v>
                </c:pt>
                <c:pt idx="707">
                  <c:v>-0.35735458440870066</c:v>
                </c:pt>
                <c:pt idx="708">
                  <c:v>-0.35686821600040508</c:v>
                </c:pt>
                <c:pt idx="709">
                  <c:v>-0.35413146347831637</c:v>
                </c:pt>
                <c:pt idx="710">
                  <c:v>-0.35220216856158498</c:v>
                </c:pt>
                <c:pt idx="711">
                  <c:v>-0.35205893483121947</c:v>
                </c:pt>
                <c:pt idx="712">
                  <c:v>-0.35119887336362415</c:v>
                </c:pt>
                <c:pt idx="713">
                  <c:v>-0.34936039516607048</c:v>
                </c:pt>
                <c:pt idx="714">
                  <c:v>-0.34876703772460765</c:v>
                </c:pt>
                <c:pt idx="715">
                  <c:v>-0.34649684041696166</c:v>
                </c:pt>
                <c:pt idx="716">
                  <c:v>-0.34430456366808287</c:v>
                </c:pt>
                <c:pt idx="717">
                  <c:v>-0.34378742759673825</c:v>
                </c:pt>
                <c:pt idx="718">
                  <c:v>-0.34336086511965708</c:v>
                </c:pt>
                <c:pt idx="719">
                  <c:v>-0.34148122695511102</c:v>
                </c:pt>
                <c:pt idx="720">
                  <c:v>-0.34013372985366502</c:v>
                </c:pt>
                <c:pt idx="721">
                  <c:v>-0.33862676697733868</c:v>
                </c:pt>
                <c:pt idx="722">
                  <c:v>-0.33821470059853442</c:v>
                </c:pt>
                <c:pt idx="723">
                  <c:v>-0.33766914548918692</c:v>
                </c:pt>
                <c:pt idx="724">
                  <c:v>-0.33586113062730932</c:v>
                </c:pt>
                <c:pt idx="725">
                  <c:v>-0.33484637304284987</c:v>
                </c:pt>
                <c:pt idx="726">
                  <c:v>-0.33458346349054185</c:v>
                </c:pt>
                <c:pt idx="727">
                  <c:v>-0.33406165729704607</c:v>
                </c:pt>
                <c:pt idx="728">
                  <c:v>-0.33386857500235817</c:v>
                </c:pt>
                <c:pt idx="729">
                  <c:v>-0.33311531220336948</c:v>
                </c:pt>
                <c:pt idx="730">
                  <c:v>-0.33195076432459575</c:v>
                </c:pt>
                <c:pt idx="731">
                  <c:v>-0.32944019406725039</c:v>
                </c:pt>
                <c:pt idx="732">
                  <c:v>-0.32823400707977923</c:v>
                </c:pt>
                <c:pt idx="733">
                  <c:v>-0.32796069152397467</c:v>
                </c:pt>
                <c:pt idx="734">
                  <c:v>-0.32682748262613831</c:v>
                </c:pt>
                <c:pt idx="735">
                  <c:v>-0.32633794637523134</c:v>
                </c:pt>
                <c:pt idx="736">
                  <c:v>-0.32541740242815803</c:v>
                </c:pt>
                <c:pt idx="737">
                  <c:v>-0.32326523304768368</c:v>
                </c:pt>
                <c:pt idx="738">
                  <c:v>-0.32285173910880283</c:v>
                </c:pt>
                <c:pt idx="739">
                  <c:v>-0.3218751334656953</c:v>
                </c:pt>
                <c:pt idx="740">
                  <c:v>-0.3195575516385028</c:v>
                </c:pt>
                <c:pt idx="741">
                  <c:v>-0.31717690032869506</c:v>
                </c:pt>
                <c:pt idx="742">
                  <c:v>-0.31711565071949377</c:v>
                </c:pt>
                <c:pt idx="743">
                  <c:v>-0.31700710669430465</c:v>
                </c:pt>
                <c:pt idx="744">
                  <c:v>-0.31668191858281497</c:v>
                </c:pt>
                <c:pt idx="745">
                  <c:v>-0.31665533532021639</c:v>
                </c:pt>
                <c:pt idx="746">
                  <c:v>-0.31661893217667797</c:v>
                </c:pt>
                <c:pt idx="747">
                  <c:v>-0.31617363453270064</c:v>
                </c:pt>
                <c:pt idx="748">
                  <c:v>-0.31458352708430948</c:v>
                </c:pt>
                <c:pt idx="749">
                  <c:v>-0.31331390398731618</c:v>
                </c:pt>
                <c:pt idx="750">
                  <c:v>-0.3124704830141436</c:v>
                </c:pt>
                <c:pt idx="751">
                  <c:v>-0.31241713957207135</c:v>
                </c:pt>
                <c:pt idx="752">
                  <c:v>-0.31145488207870176</c:v>
                </c:pt>
                <c:pt idx="753">
                  <c:v>-0.30979658611463456</c:v>
                </c:pt>
                <c:pt idx="754">
                  <c:v>-0.30866217038680605</c:v>
                </c:pt>
                <c:pt idx="755">
                  <c:v>-0.30735285990125577</c:v>
                </c:pt>
                <c:pt idx="756">
                  <c:v>-0.30606189250026472</c:v>
                </c:pt>
                <c:pt idx="757">
                  <c:v>-0.30560415119155154</c:v>
                </c:pt>
                <c:pt idx="758">
                  <c:v>-0.30532683488811663</c:v>
                </c:pt>
                <c:pt idx="759">
                  <c:v>-0.30474862868547042</c:v>
                </c:pt>
                <c:pt idx="760">
                  <c:v>-0.30371109001004443</c:v>
                </c:pt>
                <c:pt idx="761">
                  <c:v>-0.30104238397934491</c:v>
                </c:pt>
                <c:pt idx="762">
                  <c:v>-0.29902875824004632</c:v>
                </c:pt>
                <c:pt idx="763">
                  <c:v>-0.2966861495363885</c:v>
                </c:pt>
                <c:pt idx="764">
                  <c:v>-0.2963164104094973</c:v>
                </c:pt>
                <c:pt idx="765">
                  <c:v>-0.29507778139766239</c:v>
                </c:pt>
                <c:pt idx="766">
                  <c:v>-0.29032420226737882</c:v>
                </c:pt>
                <c:pt idx="767">
                  <c:v>-0.28494877419540282</c:v>
                </c:pt>
                <c:pt idx="768">
                  <c:v>-0.28458103834254889</c:v>
                </c:pt>
                <c:pt idx="769">
                  <c:v>-0.28436031122445937</c:v>
                </c:pt>
                <c:pt idx="770">
                  <c:v>-0.28421182873789663</c:v>
                </c:pt>
                <c:pt idx="771">
                  <c:v>-0.28307878820537247</c:v>
                </c:pt>
                <c:pt idx="772">
                  <c:v>-0.28282836448380538</c:v>
                </c:pt>
                <c:pt idx="773">
                  <c:v>-0.28191674513454329</c:v>
                </c:pt>
                <c:pt idx="774">
                  <c:v>-0.28036124104698235</c:v>
                </c:pt>
                <c:pt idx="775">
                  <c:v>-0.27879286371024492</c:v>
                </c:pt>
                <c:pt idx="776">
                  <c:v>-0.27748972332033417</c:v>
                </c:pt>
                <c:pt idx="777">
                  <c:v>-0.27665855723625954</c:v>
                </c:pt>
                <c:pt idx="778">
                  <c:v>-0.27654107131776207</c:v>
                </c:pt>
                <c:pt idx="779">
                  <c:v>-0.2751984848253059</c:v>
                </c:pt>
                <c:pt idx="780">
                  <c:v>-0.27502842016732654</c:v>
                </c:pt>
                <c:pt idx="781">
                  <c:v>-0.27438338113620742</c:v>
                </c:pt>
                <c:pt idx="782">
                  <c:v>-0.27207747250656061</c:v>
                </c:pt>
                <c:pt idx="783">
                  <c:v>-0.27159928252344845</c:v>
                </c:pt>
                <c:pt idx="784">
                  <c:v>-0.27030366055689498</c:v>
                </c:pt>
                <c:pt idx="785">
                  <c:v>-0.26832394393046127</c:v>
                </c:pt>
                <c:pt idx="786">
                  <c:v>-0.26660635796200022</c:v>
                </c:pt>
                <c:pt idx="787">
                  <c:v>-0.26627559196658618</c:v>
                </c:pt>
                <c:pt idx="788">
                  <c:v>-0.26571263608654883</c:v>
                </c:pt>
                <c:pt idx="789">
                  <c:v>-0.26500028721254915</c:v>
                </c:pt>
                <c:pt idx="790">
                  <c:v>-0.26361933882398253</c:v>
                </c:pt>
                <c:pt idx="791">
                  <c:v>-0.25781424631697297</c:v>
                </c:pt>
                <c:pt idx="792">
                  <c:v>-0.25668802126492474</c:v>
                </c:pt>
                <c:pt idx="793">
                  <c:v>-0.25668121733939825</c:v>
                </c:pt>
                <c:pt idx="794">
                  <c:v>-0.25662793702952419</c:v>
                </c:pt>
                <c:pt idx="795">
                  <c:v>-0.25657421653121687</c:v>
                </c:pt>
                <c:pt idx="796">
                  <c:v>-0.25241926217242394</c:v>
                </c:pt>
                <c:pt idx="797">
                  <c:v>-0.25087196835825448</c:v>
                </c:pt>
                <c:pt idx="798">
                  <c:v>-0.25024759688781489</c:v>
                </c:pt>
                <c:pt idx="799">
                  <c:v>-0.25021916193934235</c:v>
                </c:pt>
                <c:pt idx="800">
                  <c:v>-0.25019249412747896</c:v>
                </c:pt>
                <c:pt idx="801">
                  <c:v>-0.24826361442667211</c:v>
                </c:pt>
                <c:pt idx="802">
                  <c:v>-0.24816862603495823</c:v>
                </c:pt>
                <c:pt idx="803">
                  <c:v>-0.24790469840090196</c:v>
                </c:pt>
                <c:pt idx="804">
                  <c:v>-0.24677975396802165</c:v>
                </c:pt>
                <c:pt idx="805">
                  <c:v>-0.24595577198122889</c:v>
                </c:pt>
                <c:pt idx="806">
                  <c:v>-0.2456799313438221</c:v>
                </c:pt>
                <c:pt idx="807">
                  <c:v>-0.2456574545050606</c:v>
                </c:pt>
                <c:pt idx="808">
                  <c:v>-0.24405707296705592</c:v>
                </c:pt>
                <c:pt idx="809">
                  <c:v>-0.24115491119021842</c:v>
                </c:pt>
                <c:pt idx="810">
                  <c:v>-0.23791522668520823</c:v>
                </c:pt>
                <c:pt idx="811">
                  <c:v>-0.23607786110690024</c:v>
                </c:pt>
                <c:pt idx="812">
                  <c:v>-0.23302606738642037</c:v>
                </c:pt>
                <c:pt idx="813">
                  <c:v>-0.23185901046769994</c:v>
                </c:pt>
                <c:pt idx="814">
                  <c:v>-0.23091187132426833</c:v>
                </c:pt>
                <c:pt idx="815">
                  <c:v>-0.22841520671726104</c:v>
                </c:pt>
                <c:pt idx="816">
                  <c:v>-0.22810981122071936</c:v>
                </c:pt>
                <c:pt idx="817">
                  <c:v>-0.2274202518120319</c:v>
                </c:pt>
                <c:pt idx="818">
                  <c:v>-0.22630567905045101</c:v>
                </c:pt>
                <c:pt idx="819">
                  <c:v>-0.22166416648588891</c:v>
                </c:pt>
                <c:pt idx="820">
                  <c:v>-0.22144137728669866</c:v>
                </c:pt>
                <c:pt idx="821">
                  <c:v>-0.22129744964282419</c:v>
                </c:pt>
                <c:pt idx="822">
                  <c:v>-0.22097843861759428</c:v>
                </c:pt>
                <c:pt idx="823">
                  <c:v>-0.22055483518743535</c:v>
                </c:pt>
                <c:pt idx="824">
                  <c:v>-0.21882219538053213</c:v>
                </c:pt>
                <c:pt idx="825">
                  <c:v>-0.21734579427277351</c:v>
                </c:pt>
                <c:pt idx="826">
                  <c:v>-0.21630740806879595</c:v>
                </c:pt>
                <c:pt idx="827">
                  <c:v>-0.21406162045007471</c:v>
                </c:pt>
                <c:pt idx="828">
                  <c:v>-0.21394922152500101</c:v>
                </c:pt>
                <c:pt idx="829">
                  <c:v>-0.21121413150430873</c:v>
                </c:pt>
                <c:pt idx="830">
                  <c:v>-0.21042467830266673</c:v>
                </c:pt>
                <c:pt idx="831">
                  <c:v>-0.21029219234837199</c:v>
                </c:pt>
                <c:pt idx="832">
                  <c:v>-0.21000952178023186</c:v>
                </c:pt>
                <c:pt idx="833">
                  <c:v>-0.20996210569918153</c:v>
                </c:pt>
                <c:pt idx="834">
                  <c:v>-0.20982372689255921</c:v>
                </c:pt>
                <c:pt idx="835">
                  <c:v>-0.20922491627891107</c:v>
                </c:pt>
                <c:pt idx="836">
                  <c:v>-0.20849045187503132</c:v>
                </c:pt>
                <c:pt idx="837">
                  <c:v>-0.2070022616605296</c:v>
                </c:pt>
                <c:pt idx="838">
                  <c:v>-0.20391187775494471</c:v>
                </c:pt>
                <c:pt idx="839">
                  <c:v>-0.20210414591687398</c:v>
                </c:pt>
                <c:pt idx="840">
                  <c:v>-0.20031846787263316</c:v>
                </c:pt>
                <c:pt idx="841">
                  <c:v>-0.19594004305513704</c:v>
                </c:pt>
                <c:pt idx="842">
                  <c:v>-0.19146956653843844</c:v>
                </c:pt>
                <c:pt idx="843">
                  <c:v>-0.19078273377263391</c:v>
                </c:pt>
                <c:pt idx="844">
                  <c:v>-0.18758547772599049</c:v>
                </c:pt>
                <c:pt idx="845">
                  <c:v>-0.18755677533136986</c:v>
                </c:pt>
                <c:pt idx="846">
                  <c:v>-0.18709757199867424</c:v>
                </c:pt>
                <c:pt idx="847">
                  <c:v>-0.18131998760022813</c:v>
                </c:pt>
                <c:pt idx="848">
                  <c:v>-0.18089564408230635</c:v>
                </c:pt>
                <c:pt idx="849">
                  <c:v>-0.17674583387834772</c:v>
                </c:pt>
                <c:pt idx="850">
                  <c:v>-0.17670483543145135</c:v>
                </c:pt>
                <c:pt idx="851">
                  <c:v>-0.17606620739600498</c:v>
                </c:pt>
                <c:pt idx="852">
                  <c:v>-0.17603509141848914</c:v>
                </c:pt>
                <c:pt idx="853">
                  <c:v>-0.17370930048407937</c:v>
                </c:pt>
                <c:pt idx="854">
                  <c:v>-0.17320289110177492</c:v>
                </c:pt>
                <c:pt idx="855">
                  <c:v>-0.17299127702948494</c:v>
                </c:pt>
                <c:pt idx="856">
                  <c:v>-0.17236270304990553</c:v>
                </c:pt>
                <c:pt idx="857">
                  <c:v>-0.17031087995858957</c:v>
                </c:pt>
                <c:pt idx="858">
                  <c:v>-0.16757563903850589</c:v>
                </c:pt>
                <c:pt idx="859">
                  <c:v>-0.16176682111948698</c:v>
                </c:pt>
                <c:pt idx="860">
                  <c:v>-0.15704580690171163</c:v>
                </c:pt>
                <c:pt idx="861">
                  <c:v>-0.1565919513709231</c:v>
                </c:pt>
                <c:pt idx="862">
                  <c:v>-0.15577576520123462</c:v>
                </c:pt>
                <c:pt idx="863">
                  <c:v>-0.1547065380372947</c:v>
                </c:pt>
                <c:pt idx="864">
                  <c:v>-0.15469854511420639</c:v>
                </c:pt>
                <c:pt idx="865">
                  <c:v>-0.15372865958336698</c:v>
                </c:pt>
                <c:pt idx="866">
                  <c:v>-0.15285949062956411</c:v>
                </c:pt>
                <c:pt idx="867">
                  <c:v>-0.15180459853216582</c:v>
                </c:pt>
                <c:pt idx="868">
                  <c:v>-0.14881605104867796</c:v>
                </c:pt>
                <c:pt idx="869">
                  <c:v>-0.14802542507144545</c:v>
                </c:pt>
                <c:pt idx="870">
                  <c:v>-0.14796510251686215</c:v>
                </c:pt>
                <c:pt idx="871">
                  <c:v>-0.14698084443224227</c:v>
                </c:pt>
                <c:pt idx="872">
                  <c:v>-0.14626996356237612</c:v>
                </c:pt>
                <c:pt idx="873">
                  <c:v>-0.14524380595875636</c:v>
                </c:pt>
                <c:pt idx="874">
                  <c:v>-0.14228974043490461</c:v>
                </c:pt>
                <c:pt idx="875">
                  <c:v>-0.14166742890871847</c:v>
                </c:pt>
                <c:pt idx="876">
                  <c:v>-0.14073548789703114</c:v>
                </c:pt>
                <c:pt idx="877">
                  <c:v>-0.14036049308971382</c:v>
                </c:pt>
                <c:pt idx="878">
                  <c:v>-0.13920176161145642</c:v>
                </c:pt>
                <c:pt idx="879">
                  <c:v>-0.13732503484159814</c:v>
                </c:pt>
                <c:pt idx="880">
                  <c:v>-0.13692845918802929</c:v>
                </c:pt>
                <c:pt idx="881">
                  <c:v>-0.13406318621830079</c:v>
                </c:pt>
                <c:pt idx="882">
                  <c:v>-0.13308249733096825</c:v>
                </c:pt>
                <c:pt idx="883">
                  <c:v>-0.13201736287850666</c:v>
                </c:pt>
                <c:pt idx="884">
                  <c:v>-0.1287396621679647</c:v>
                </c:pt>
                <c:pt idx="885">
                  <c:v>-0.12866554076314352</c:v>
                </c:pt>
                <c:pt idx="886">
                  <c:v>-0.12779081970461459</c:v>
                </c:pt>
                <c:pt idx="887">
                  <c:v>-0.12393862305085793</c:v>
                </c:pt>
                <c:pt idx="888">
                  <c:v>-0.12354846605838787</c:v>
                </c:pt>
                <c:pt idx="889">
                  <c:v>-0.12301762056992684</c:v>
                </c:pt>
                <c:pt idx="890">
                  <c:v>-0.12240792647791623</c:v>
                </c:pt>
                <c:pt idx="891">
                  <c:v>-0.12170663823529886</c:v>
                </c:pt>
                <c:pt idx="892">
                  <c:v>-0.1195293143537028</c:v>
                </c:pt>
                <c:pt idx="893">
                  <c:v>-0.11922566172681337</c:v>
                </c:pt>
                <c:pt idx="894">
                  <c:v>-0.1187442276132897</c:v>
                </c:pt>
                <c:pt idx="895">
                  <c:v>-0.11672211645112855</c:v>
                </c:pt>
                <c:pt idx="896">
                  <c:v>-0.11664619803429475</c:v>
                </c:pt>
                <c:pt idx="897">
                  <c:v>-0.11628532369773066</c:v>
                </c:pt>
                <c:pt idx="898">
                  <c:v>-0.11618511685475953</c:v>
                </c:pt>
                <c:pt idx="899">
                  <c:v>-0.11605748272490742</c:v>
                </c:pt>
                <c:pt idx="900">
                  <c:v>-0.11472574799141778</c:v>
                </c:pt>
                <c:pt idx="901">
                  <c:v>-0.11200419112879316</c:v>
                </c:pt>
                <c:pt idx="902">
                  <c:v>-0.11166507813188747</c:v>
                </c:pt>
                <c:pt idx="903">
                  <c:v>-0.11141706318198528</c:v>
                </c:pt>
                <c:pt idx="904">
                  <c:v>-0.11093125065160639</c:v>
                </c:pt>
                <c:pt idx="905">
                  <c:v>-0.11060865432169585</c:v>
                </c:pt>
                <c:pt idx="906">
                  <c:v>-0.11012115250467451</c:v>
                </c:pt>
                <c:pt idx="907">
                  <c:v>-0.10974066112248614</c:v>
                </c:pt>
                <c:pt idx="908">
                  <c:v>-0.10893888104538307</c:v>
                </c:pt>
                <c:pt idx="909">
                  <c:v>-0.10569517448866923</c:v>
                </c:pt>
                <c:pt idx="910">
                  <c:v>-0.10467062265383272</c:v>
                </c:pt>
                <c:pt idx="911">
                  <c:v>-0.10364894673656175</c:v>
                </c:pt>
                <c:pt idx="912">
                  <c:v>-0.10255660478120719</c:v>
                </c:pt>
                <c:pt idx="913">
                  <c:v>-0.10179948984217642</c:v>
                </c:pt>
                <c:pt idx="914">
                  <c:v>-9.9478353934443028E-2</c:v>
                </c:pt>
                <c:pt idx="915">
                  <c:v>-9.8645588432341974E-2</c:v>
                </c:pt>
                <c:pt idx="916">
                  <c:v>-9.8407758803665132E-2</c:v>
                </c:pt>
                <c:pt idx="917">
                  <c:v>-9.6270450971711538E-2</c:v>
                </c:pt>
                <c:pt idx="918">
                  <c:v>-9.6208682064685497E-2</c:v>
                </c:pt>
                <c:pt idx="919">
                  <c:v>-9.4721509400602102E-2</c:v>
                </c:pt>
                <c:pt idx="920">
                  <c:v>-9.4388800386228225E-2</c:v>
                </c:pt>
                <c:pt idx="921">
                  <c:v>-9.4151296010925797E-2</c:v>
                </c:pt>
                <c:pt idx="922">
                  <c:v>-9.0595759268236528E-2</c:v>
                </c:pt>
                <c:pt idx="923">
                  <c:v>-8.9999539621955907E-2</c:v>
                </c:pt>
                <c:pt idx="924">
                  <c:v>-8.9204899173377095E-2</c:v>
                </c:pt>
                <c:pt idx="925">
                  <c:v>-8.8704507346654457E-2</c:v>
                </c:pt>
                <c:pt idx="926">
                  <c:v>-8.8704449992304729E-2</c:v>
                </c:pt>
                <c:pt idx="927">
                  <c:v>-8.7815823714916308E-2</c:v>
                </c:pt>
                <c:pt idx="928">
                  <c:v>-8.4841800721009594E-2</c:v>
                </c:pt>
                <c:pt idx="929">
                  <c:v>-8.3586674526515567E-2</c:v>
                </c:pt>
                <c:pt idx="930">
                  <c:v>-8.2467369448450373E-2</c:v>
                </c:pt>
                <c:pt idx="931">
                  <c:v>-7.9193943318243407E-2</c:v>
                </c:pt>
                <c:pt idx="932">
                  <c:v>-7.8868099761551E-2</c:v>
                </c:pt>
                <c:pt idx="933">
                  <c:v>-7.8738622798808056E-2</c:v>
                </c:pt>
                <c:pt idx="934">
                  <c:v>-7.8252743810805145E-2</c:v>
                </c:pt>
                <c:pt idx="935">
                  <c:v>-7.6094279189157829E-2</c:v>
                </c:pt>
                <c:pt idx="936">
                  <c:v>-7.5552074399573579E-2</c:v>
                </c:pt>
                <c:pt idx="937">
                  <c:v>-7.5382784336381237E-2</c:v>
                </c:pt>
                <c:pt idx="938">
                  <c:v>-7.3273132869033003E-2</c:v>
                </c:pt>
                <c:pt idx="939">
                  <c:v>-7.1721644060028289E-2</c:v>
                </c:pt>
                <c:pt idx="940">
                  <c:v>-7.1572301894610099E-2</c:v>
                </c:pt>
                <c:pt idx="941">
                  <c:v>-7.0485353002348594E-2</c:v>
                </c:pt>
                <c:pt idx="942">
                  <c:v>-7.0406715474386622E-2</c:v>
                </c:pt>
                <c:pt idx="943">
                  <c:v>-7.0200433990293312E-2</c:v>
                </c:pt>
                <c:pt idx="944">
                  <c:v>-6.9698721033810321E-2</c:v>
                </c:pt>
                <c:pt idx="945">
                  <c:v>-6.8887058130858214E-2</c:v>
                </c:pt>
                <c:pt idx="946">
                  <c:v>-6.1751176092707263E-2</c:v>
                </c:pt>
                <c:pt idx="947">
                  <c:v>-6.0227371281175876E-2</c:v>
                </c:pt>
                <c:pt idx="948">
                  <c:v>-5.7912382438538135E-2</c:v>
                </c:pt>
                <c:pt idx="949">
                  <c:v>-5.7591511342879785E-2</c:v>
                </c:pt>
                <c:pt idx="950">
                  <c:v>-5.7423121873998305E-2</c:v>
                </c:pt>
                <c:pt idx="951">
                  <c:v>-5.1939738780073151E-2</c:v>
                </c:pt>
                <c:pt idx="952">
                  <c:v>-5.1734322289829562E-2</c:v>
                </c:pt>
                <c:pt idx="953">
                  <c:v>-5.1559660755086244E-2</c:v>
                </c:pt>
                <c:pt idx="954">
                  <c:v>-5.001710078530499E-2</c:v>
                </c:pt>
                <c:pt idx="955">
                  <c:v>-4.9309923077656907E-2</c:v>
                </c:pt>
                <c:pt idx="956">
                  <c:v>-4.8027801028561294E-2</c:v>
                </c:pt>
                <c:pt idx="957">
                  <c:v>-4.5824943737911628E-2</c:v>
                </c:pt>
                <c:pt idx="958">
                  <c:v>-4.5071099697869196E-2</c:v>
                </c:pt>
                <c:pt idx="959">
                  <c:v>-4.3796281846442936E-2</c:v>
                </c:pt>
                <c:pt idx="960">
                  <c:v>-4.1545725080443796E-2</c:v>
                </c:pt>
                <c:pt idx="961">
                  <c:v>-3.9947815521836863E-2</c:v>
                </c:pt>
                <c:pt idx="962">
                  <c:v>-3.666195141608955E-2</c:v>
                </c:pt>
                <c:pt idx="963">
                  <c:v>-3.5892032736168394E-2</c:v>
                </c:pt>
                <c:pt idx="964">
                  <c:v>-3.4628924722007369E-2</c:v>
                </c:pt>
                <c:pt idx="965">
                  <c:v>-3.251149031880407E-2</c:v>
                </c:pt>
                <c:pt idx="966">
                  <c:v>-3.2332712949085227E-2</c:v>
                </c:pt>
                <c:pt idx="967">
                  <c:v>-3.2028565470928291E-2</c:v>
                </c:pt>
                <c:pt idx="968">
                  <c:v>-3.1628516438117732E-2</c:v>
                </c:pt>
                <c:pt idx="969">
                  <c:v>-3.1344788828118079E-2</c:v>
                </c:pt>
                <c:pt idx="970">
                  <c:v>-3.0715805300601102E-2</c:v>
                </c:pt>
                <c:pt idx="971">
                  <c:v>-3.0321950032696277E-2</c:v>
                </c:pt>
                <c:pt idx="972">
                  <c:v>-3.0143241382859509E-2</c:v>
                </c:pt>
                <c:pt idx="973">
                  <c:v>-2.8905490221080899E-2</c:v>
                </c:pt>
                <c:pt idx="974">
                  <c:v>-2.8770558338759238E-2</c:v>
                </c:pt>
                <c:pt idx="975">
                  <c:v>-2.2348733716858721E-2</c:v>
                </c:pt>
                <c:pt idx="976">
                  <c:v>-2.2286856231218722E-2</c:v>
                </c:pt>
                <c:pt idx="977">
                  <c:v>-2.2196078730407454E-2</c:v>
                </c:pt>
                <c:pt idx="978">
                  <c:v>-2.008518347743796E-2</c:v>
                </c:pt>
                <c:pt idx="979">
                  <c:v>-2.0084991027111296E-2</c:v>
                </c:pt>
                <c:pt idx="980">
                  <c:v>-1.9045451135091252E-2</c:v>
                </c:pt>
                <c:pt idx="981">
                  <c:v>-1.7611469779927648E-2</c:v>
                </c:pt>
                <c:pt idx="982">
                  <c:v>-1.758275666489181E-2</c:v>
                </c:pt>
                <c:pt idx="983">
                  <c:v>-1.5566597648594031E-2</c:v>
                </c:pt>
                <c:pt idx="984">
                  <c:v>-1.5356522157351648E-2</c:v>
                </c:pt>
                <c:pt idx="985">
                  <c:v>-1.1708866764986506E-2</c:v>
                </c:pt>
                <c:pt idx="986">
                  <c:v>-1.1486508811222264E-2</c:v>
                </c:pt>
                <c:pt idx="987">
                  <c:v>-9.9699258687823734E-3</c:v>
                </c:pt>
                <c:pt idx="988">
                  <c:v>-9.3704148410567786E-3</c:v>
                </c:pt>
                <c:pt idx="989">
                  <c:v>-6.00226217621862E-3</c:v>
                </c:pt>
                <c:pt idx="990">
                  <c:v>-5.6375711667079106E-3</c:v>
                </c:pt>
                <c:pt idx="991">
                  <c:v>-3.5478298978313155E-3</c:v>
                </c:pt>
                <c:pt idx="992">
                  <c:v>-2.3709743792185334E-3</c:v>
                </c:pt>
                <c:pt idx="993">
                  <c:v>-1.3481439092681285E-3</c:v>
                </c:pt>
                <c:pt idx="994">
                  <c:v>-3.3048217170168439E-4</c:v>
                </c:pt>
                <c:pt idx="995">
                  <c:v>3.2172509115129242E-3</c:v>
                </c:pt>
                <c:pt idx="996">
                  <c:v>5.2916006227987228E-3</c:v>
                </c:pt>
                <c:pt idx="997">
                  <c:v>6.6896433887643552E-3</c:v>
                </c:pt>
                <c:pt idx="998">
                  <c:v>6.998711372496939E-3</c:v>
                </c:pt>
                <c:pt idx="999">
                  <c:v>7.3528598271663534E-3</c:v>
                </c:pt>
                <c:pt idx="1000">
                  <c:v>7.6157260501619551E-3</c:v>
                </c:pt>
                <c:pt idx="1001">
                  <c:v>8.7385560332894647E-3</c:v>
                </c:pt>
                <c:pt idx="1002">
                  <c:v>9.4498979065459395E-3</c:v>
                </c:pt>
                <c:pt idx="1003">
                  <c:v>1.0307521983965279E-2</c:v>
                </c:pt>
                <c:pt idx="1004">
                  <c:v>1.0835557774305928E-2</c:v>
                </c:pt>
                <c:pt idx="1005">
                  <c:v>1.1307888885371726E-2</c:v>
                </c:pt>
                <c:pt idx="1006">
                  <c:v>1.1846954476320889E-2</c:v>
                </c:pt>
                <c:pt idx="1007">
                  <c:v>1.3691481591394524E-2</c:v>
                </c:pt>
                <c:pt idx="1008">
                  <c:v>1.3763702421997025E-2</c:v>
                </c:pt>
                <c:pt idx="1009">
                  <c:v>1.562483994696094E-2</c:v>
                </c:pt>
                <c:pt idx="1010">
                  <c:v>1.6095873694159817E-2</c:v>
                </c:pt>
                <c:pt idx="1011">
                  <c:v>1.6170802420338314E-2</c:v>
                </c:pt>
                <c:pt idx="1012">
                  <c:v>1.7261877056862499E-2</c:v>
                </c:pt>
                <c:pt idx="1013">
                  <c:v>1.7444200709570628E-2</c:v>
                </c:pt>
                <c:pt idx="1014">
                  <c:v>1.7722613024430969E-2</c:v>
                </c:pt>
                <c:pt idx="1015">
                  <c:v>1.8836803367021381E-2</c:v>
                </c:pt>
                <c:pt idx="1016">
                  <c:v>1.9358337642392278E-2</c:v>
                </c:pt>
                <c:pt idx="1017">
                  <c:v>1.9646647630317132E-2</c:v>
                </c:pt>
                <c:pt idx="1018">
                  <c:v>2.0556340730740513E-2</c:v>
                </c:pt>
                <c:pt idx="1019">
                  <c:v>2.0705809406422072E-2</c:v>
                </c:pt>
                <c:pt idx="1020">
                  <c:v>2.074456863460979E-2</c:v>
                </c:pt>
                <c:pt idx="1021">
                  <c:v>2.142818051544914E-2</c:v>
                </c:pt>
                <c:pt idx="1022">
                  <c:v>2.2789659721881638E-2</c:v>
                </c:pt>
                <c:pt idx="1023">
                  <c:v>2.3283903799544453E-2</c:v>
                </c:pt>
                <c:pt idx="1024">
                  <c:v>2.7938892424767409E-2</c:v>
                </c:pt>
                <c:pt idx="1025">
                  <c:v>2.8308802362884307E-2</c:v>
                </c:pt>
                <c:pt idx="1026">
                  <c:v>2.8420363883551604E-2</c:v>
                </c:pt>
                <c:pt idx="1027">
                  <c:v>2.9637397861031575E-2</c:v>
                </c:pt>
                <c:pt idx="1028">
                  <c:v>3.0759006055647683E-2</c:v>
                </c:pt>
                <c:pt idx="1029">
                  <c:v>3.2633166944252105E-2</c:v>
                </c:pt>
                <c:pt idx="1030">
                  <c:v>3.388244989683848E-2</c:v>
                </c:pt>
                <c:pt idx="1031">
                  <c:v>3.6074979525063264E-2</c:v>
                </c:pt>
                <c:pt idx="1032">
                  <c:v>3.6318938310377948E-2</c:v>
                </c:pt>
                <c:pt idx="1033">
                  <c:v>3.6385713453904144E-2</c:v>
                </c:pt>
                <c:pt idx="1034">
                  <c:v>3.9689125836914065E-2</c:v>
                </c:pt>
                <c:pt idx="1035">
                  <c:v>4.2598258806319997E-2</c:v>
                </c:pt>
                <c:pt idx="1036">
                  <c:v>4.2884677268696166E-2</c:v>
                </c:pt>
                <c:pt idx="1037">
                  <c:v>4.3802592739958006E-2</c:v>
                </c:pt>
                <c:pt idx="1038">
                  <c:v>4.4684186504947494E-2</c:v>
                </c:pt>
                <c:pt idx="1039">
                  <c:v>4.5491781149881207E-2</c:v>
                </c:pt>
                <c:pt idx="1040">
                  <c:v>4.6919595650652846E-2</c:v>
                </c:pt>
                <c:pt idx="1041">
                  <c:v>4.7100217791487445E-2</c:v>
                </c:pt>
                <c:pt idx="1042">
                  <c:v>4.7249545887231244E-2</c:v>
                </c:pt>
                <c:pt idx="1043">
                  <c:v>4.9623301335748667E-2</c:v>
                </c:pt>
                <c:pt idx="1044">
                  <c:v>5.0600218390495805E-2</c:v>
                </c:pt>
                <c:pt idx="1045">
                  <c:v>5.0995216353840973E-2</c:v>
                </c:pt>
                <c:pt idx="1046">
                  <c:v>5.1921345222956321E-2</c:v>
                </c:pt>
                <c:pt idx="1047">
                  <c:v>5.2392411018955864E-2</c:v>
                </c:pt>
                <c:pt idx="1048">
                  <c:v>5.2746245849172951E-2</c:v>
                </c:pt>
                <c:pt idx="1049">
                  <c:v>5.5659432895190798E-2</c:v>
                </c:pt>
                <c:pt idx="1050">
                  <c:v>5.6895347858632352E-2</c:v>
                </c:pt>
                <c:pt idx="1051">
                  <c:v>5.7079971191343983E-2</c:v>
                </c:pt>
                <c:pt idx="1052">
                  <c:v>5.8545327321664689E-2</c:v>
                </c:pt>
                <c:pt idx="1053">
                  <c:v>5.8914052044964978E-2</c:v>
                </c:pt>
                <c:pt idx="1054">
                  <c:v>5.9156760965369433E-2</c:v>
                </c:pt>
                <c:pt idx="1055">
                  <c:v>5.9446563413242254E-2</c:v>
                </c:pt>
                <c:pt idx="1056">
                  <c:v>6.0677289395216182E-2</c:v>
                </c:pt>
                <c:pt idx="1057">
                  <c:v>6.0886208987382125E-2</c:v>
                </c:pt>
                <c:pt idx="1058">
                  <c:v>6.1208568838972043E-2</c:v>
                </c:pt>
                <c:pt idx="1059">
                  <c:v>6.1527822112728781E-2</c:v>
                </c:pt>
                <c:pt idx="1060">
                  <c:v>6.1558022352366647E-2</c:v>
                </c:pt>
                <c:pt idx="1061">
                  <c:v>6.2504136496654317E-2</c:v>
                </c:pt>
                <c:pt idx="1062">
                  <c:v>6.3421723006132233E-2</c:v>
                </c:pt>
                <c:pt idx="1063">
                  <c:v>6.3723926595164043E-2</c:v>
                </c:pt>
                <c:pt idx="1064">
                  <c:v>6.4908840493340988E-2</c:v>
                </c:pt>
                <c:pt idx="1065">
                  <c:v>6.5368525922403289E-2</c:v>
                </c:pt>
                <c:pt idx="1066">
                  <c:v>7.2263830054690573E-2</c:v>
                </c:pt>
                <c:pt idx="1067">
                  <c:v>7.6474841163351515E-2</c:v>
                </c:pt>
                <c:pt idx="1068">
                  <c:v>7.6717492760068701E-2</c:v>
                </c:pt>
                <c:pt idx="1069">
                  <c:v>7.8734394358468088E-2</c:v>
                </c:pt>
                <c:pt idx="1070">
                  <c:v>7.9045510954751763E-2</c:v>
                </c:pt>
                <c:pt idx="1071">
                  <c:v>7.9625411833984888E-2</c:v>
                </c:pt>
                <c:pt idx="1072">
                  <c:v>8.1025669653448096E-2</c:v>
                </c:pt>
                <c:pt idx="1073">
                  <c:v>8.141388857568238E-2</c:v>
                </c:pt>
                <c:pt idx="1074">
                  <c:v>8.1475953647694693E-2</c:v>
                </c:pt>
                <c:pt idx="1075">
                  <c:v>8.2974485705303386E-2</c:v>
                </c:pt>
                <c:pt idx="1076">
                  <c:v>8.3352881799473852E-2</c:v>
                </c:pt>
                <c:pt idx="1077">
                  <c:v>8.7302929327948975E-2</c:v>
                </c:pt>
                <c:pt idx="1078">
                  <c:v>8.7577629408501001E-2</c:v>
                </c:pt>
                <c:pt idx="1079">
                  <c:v>8.7636217892653953E-2</c:v>
                </c:pt>
                <c:pt idx="1080">
                  <c:v>8.9687172335725041E-2</c:v>
                </c:pt>
                <c:pt idx="1081">
                  <c:v>9.3159966763894292E-2</c:v>
                </c:pt>
                <c:pt idx="1082">
                  <c:v>9.372173402112427E-2</c:v>
                </c:pt>
                <c:pt idx="1083">
                  <c:v>9.7439967494449747E-2</c:v>
                </c:pt>
                <c:pt idx="1084">
                  <c:v>9.9754173434716195E-2</c:v>
                </c:pt>
                <c:pt idx="1085">
                  <c:v>0.10547664992401605</c:v>
                </c:pt>
                <c:pt idx="1086">
                  <c:v>0.10572502009659387</c:v>
                </c:pt>
                <c:pt idx="1087">
                  <c:v>0.10578412234343675</c:v>
                </c:pt>
                <c:pt idx="1088">
                  <c:v>0.10914903208864024</c:v>
                </c:pt>
                <c:pt idx="1089">
                  <c:v>0.11028081383899491</c:v>
                </c:pt>
                <c:pt idx="1090">
                  <c:v>0.11103367741273476</c:v>
                </c:pt>
                <c:pt idx="1091">
                  <c:v>0.11125065059769745</c:v>
                </c:pt>
                <c:pt idx="1092">
                  <c:v>0.11129844960982643</c:v>
                </c:pt>
                <c:pt idx="1093">
                  <c:v>0.11182199959525589</c:v>
                </c:pt>
                <c:pt idx="1094">
                  <c:v>0.11331852587636898</c:v>
                </c:pt>
                <c:pt idx="1095">
                  <c:v>0.11432285089814415</c:v>
                </c:pt>
                <c:pt idx="1096">
                  <c:v>0.11454336659343797</c:v>
                </c:pt>
                <c:pt idx="1097">
                  <c:v>0.11494507576173787</c:v>
                </c:pt>
                <c:pt idx="1098">
                  <c:v>0.11538163669834253</c:v>
                </c:pt>
                <c:pt idx="1099">
                  <c:v>0.11555268691083601</c:v>
                </c:pt>
                <c:pt idx="1100">
                  <c:v>0.11665042316820377</c:v>
                </c:pt>
                <c:pt idx="1101">
                  <c:v>0.11742710894469119</c:v>
                </c:pt>
                <c:pt idx="1102">
                  <c:v>0.12318342506404389</c:v>
                </c:pt>
                <c:pt idx="1103">
                  <c:v>0.12335779531873391</c:v>
                </c:pt>
                <c:pt idx="1104">
                  <c:v>0.12345449130659089</c:v>
                </c:pt>
                <c:pt idx="1105">
                  <c:v>0.12442863097148697</c:v>
                </c:pt>
                <c:pt idx="1106">
                  <c:v>0.12453770343335964</c:v>
                </c:pt>
                <c:pt idx="1107">
                  <c:v>0.12505931695515946</c:v>
                </c:pt>
                <c:pt idx="1108">
                  <c:v>0.1252069857961341</c:v>
                </c:pt>
                <c:pt idx="1109">
                  <c:v>0.12663464718802683</c:v>
                </c:pt>
                <c:pt idx="1110">
                  <c:v>0.12736360516999506</c:v>
                </c:pt>
                <c:pt idx="1111">
                  <c:v>0.12833385358957397</c:v>
                </c:pt>
                <c:pt idx="1112">
                  <c:v>0.12869594262658171</c:v>
                </c:pt>
                <c:pt idx="1113">
                  <c:v>0.12886195545546239</c:v>
                </c:pt>
                <c:pt idx="1114">
                  <c:v>0.1292267505848804</c:v>
                </c:pt>
                <c:pt idx="1115">
                  <c:v>0.1294077770409004</c:v>
                </c:pt>
                <c:pt idx="1116">
                  <c:v>0.1298716380142988</c:v>
                </c:pt>
                <c:pt idx="1117">
                  <c:v>0.1302524837894127</c:v>
                </c:pt>
                <c:pt idx="1118">
                  <c:v>0.13116104018291405</c:v>
                </c:pt>
                <c:pt idx="1119">
                  <c:v>0.13208845766258828</c:v>
                </c:pt>
                <c:pt idx="1120">
                  <c:v>0.13217582189279359</c:v>
                </c:pt>
                <c:pt idx="1121">
                  <c:v>0.13316118907398888</c:v>
                </c:pt>
                <c:pt idx="1122">
                  <c:v>0.13517947490616408</c:v>
                </c:pt>
                <c:pt idx="1123">
                  <c:v>0.13691028335626082</c:v>
                </c:pt>
                <c:pt idx="1124">
                  <c:v>0.1376653091040754</c:v>
                </c:pt>
                <c:pt idx="1125">
                  <c:v>0.13830223155044785</c:v>
                </c:pt>
                <c:pt idx="1126">
                  <c:v>0.14000954861713549</c:v>
                </c:pt>
                <c:pt idx="1127">
                  <c:v>0.14011873921714502</c:v>
                </c:pt>
                <c:pt idx="1128">
                  <c:v>0.14022481513474552</c:v>
                </c:pt>
                <c:pt idx="1129">
                  <c:v>0.14304479302706308</c:v>
                </c:pt>
                <c:pt idx="1130">
                  <c:v>0.14310302736589145</c:v>
                </c:pt>
                <c:pt idx="1131">
                  <c:v>0.14362262097724943</c:v>
                </c:pt>
                <c:pt idx="1132">
                  <c:v>0.14370018524655928</c:v>
                </c:pt>
                <c:pt idx="1133">
                  <c:v>0.14548925181356293</c:v>
                </c:pt>
                <c:pt idx="1134">
                  <c:v>0.1464187266376514</c:v>
                </c:pt>
                <c:pt idx="1135">
                  <c:v>0.14684997971343802</c:v>
                </c:pt>
                <c:pt idx="1136">
                  <c:v>0.14804609577736089</c:v>
                </c:pt>
                <c:pt idx="1137">
                  <c:v>0.14841247763512422</c:v>
                </c:pt>
                <c:pt idx="1138">
                  <c:v>0.14893889784470812</c:v>
                </c:pt>
                <c:pt idx="1139">
                  <c:v>0.14968204076583222</c:v>
                </c:pt>
                <c:pt idx="1140">
                  <c:v>0.14999486366444767</c:v>
                </c:pt>
                <c:pt idx="1141">
                  <c:v>0.15137908601797206</c:v>
                </c:pt>
                <c:pt idx="1142">
                  <c:v>0.15222173770425698</c:v>
                </c:pt>
                <c:pt idx="1143">
                  <c:v>0.15400799636324472</c:v>
                </c:pt>
                <c:pt idx="1144">
                  <c:v>0.15554505327760049</c:v>
                </c:pt>
                <c:pt idx="1145">
                  <c:v>0.15579218670922423</c:v>
                </c:pt>
                <c:pt idx="1146">
                  <c:v>0.16031020798928886</c:v>
                </c:pt>
                <c:pt idx="1147">
                  <c:v>0.16089324831702886</c:v>
                </c:pt>
                <c:pt idx="1148">
                  <c:v>0.16110870984113632</c:v>
                </c:pt>
                <c:pt idx="1149">
                  <c:v>0.16121215793519619</c:v>
                </c:pt>
                <c:pt idx="1150">
                  <c:v>0.16131291386481417</c:v>
                </c:pt>
                <c:pt idx="1151">
                  <c:v>0.16138231908101033</c:v>
                </c:pt>
                <c:pt idx="1152">
                  <c:v>0.16220333719670585</c:v>
                </c:pt>
                <c:pt idx="1153">
                  <c:v>0.16334412672121704</c:v>
                </c:pt>
                <c:pt idx="1154">
                  <c:v>0.16592717531441631</c:v>
                </c:pt>
                <c:pt idx="1155">
                  <c:v>0.16747304371657049</c:v>
                </c:pt>
                <c:pt idx="1156">
                  <c:v>0.16798374022585513</c:v>
                </c:pt>
                <c:pt idx="1157">
                  <c:v>0.16876756924350403</c:v>
                </c:pt>
                <c:pt idx="1158">
                  <c:v>0.17372233812096019</c:v>
                </c:pt>
                <c:pt idx="1159">
                  <c:v>0.17447644112417207</c:v>
                </c:pt>
                <c:pt idx="1160">
                  <c:v>0.17782540192173424</c:v>
                </c:pt>
                <c:pt idx="1161">
                  <c:v>0.17796862645203601</c:v>
                </c:pt>
                <c:pt idx="1162">
                  <c:v>0.17954402546097117</c:v>
                </c:pt>
                <c:pt idx="1163">
                  <c:v>0.18045137616396872</c:v>
                </c:pt>
                <c:pt idx="1164">
                  <c:v>0.18072449219005582</c:v>
                </c:pt>
                <c:pt idx="1165">
                  <c:v>0.18360283316930995</c:v>
                </c:pt>
                <c:pt idx="1166">
                  <c:v>0.18445430078700956</c:v>
                </c:pt>
                <c:pt idx="1167">
                  <c:v>0.18497318518877046</c:v>
                </c:pt>
                <c:pt idx="1168">
                  <c:v>0.18675394251022132</c:v>
                </c:pt>
                <c:pt idx="1169">
                  <c:v>0.18701366956979718</c:v>
                </c:pt>
                <c:pt idx="1170">
                  <c:v>0.18712506531916592</c:v>
                </c:pt>
                <c:pt idx="1171">
                  <c:v>0.18773366747524997</c:v>
                </c:pt>
                <c:pt idx="1172">
                  <c:v>0.18847535079433089</c:v>
                </c:pt>
                <c:pt idx="1173">
                  <c:v>0.18856547494714912</c:v>
                </c:pt>
                <c:pt idx="1174">
                  <c:v>0.18893047881429986</c:v>
                </c:pt>
                <c:pt idx="1175">
                  <c:v>0.18996534485716188</c:v>
                </c:pt>
                <c:pt idx="1176">
                  <c:v>0.19028228651292542</c:v>
                </c:pt>
                <c:pt idx="1177">
                  <c:v>0.19173451256297763</c:v>
                </c:pt>
                <c:pt idx="1178">
                  <c:v>0.19207206300516616</c:v>
                </c:pt>
                <c:pt idx="1179">
                  <c:v>0.1929336017725207</c:v>
                </c:pt>
                <c:pt idx="1180">
                  <c:v>0.19396692894905052</c:v>
                </c:pt>
                <c:pt idx="1181">
                  <c:v>0.19411054780610737</c:v>
                </c:pt>
                <c:pt idx="1182">
                  <c:v>0.19429074345291822</c:v>
                </c:pt>
                <c:pt idx="1183">
                  <c:v>0.19487262988471551</c:v>
                </c:pt>
                <c:pt idx="1184">
                  <c:v>0.19608586530575384</c:v>
                </c:pt>
                <c:pt idx="1185">
                  <c:v>0.19644888987947931</c:v>
                </c:pt>
                <c:pt idx="1186">
                  <c:v>0.20117825397917088</c:v>
                </c:pt>
                <c:pt idx="1187">
                  <c:v>0.20264146993140272</c:v>
                </c:pt>
                <c:pt idx="1188">
                  <c:v>0.20381229499091214</c:v>
                </c:pt>
                <c:pt idx="1189">
                  <c:v>0.20469579483848091</c:v>
                </c:pt>
                <c:pt idx="1190">
                  <c:v>0.20623942385645719</c:v>
                </c:pt>
                <c:pt idx="1191">
                  <c:v>0.20661707036824867</c:v>
                </c:pt>
                <c:pt idx="1192">
                  <c:v>0.20791175517126315</c:v>
                </c:pt>
                <c:pt idx="1193">
                  <c:v>0.20844747584130557</c:v>
                </c:pt>
                <c:pt idx="1194">
                  <c:v>0.21375902913627737</c:v>
                </c:pt>
                <c:pt idx="1195">
                  <c:v>0.21386016258170204</c:v>
                </c:pt>
                <c:pt idx="1196">
                  <c:v>0.21448116295552333</c:v>
                </c:pt>
                <c:pt idx="1197">
                  <c:v>0.21478379758729302</c:v>
                </c:pt>
                <c:pt idx="1198">
                  <c:v>0.21588382573783904</c:v>
                </c:pt>
                <c:pt idx="1199">
                  <c:v>0.21633036868690883</c:v>
                </c:pt>
                <c:pt idx="1200">
                  <c:v>0.21824030464186622</c:v>
                </c:pt>
                <c:pt idx="1201">
                  <c:v>0.21890878553539897</c:v>
                </c:pt>
                <c:pt idx="1202">
                  <c:v>0.21922909664780937</c:v>
                </c:pt>
                <c:pt idx="1203">
                  <c:v>0.22112468992583226</c:v>
                </c:pt>
                <c:pt idx="1204">
                  <c:v>0.22146508419028715</c:v>
                </c:pt>
                <c:pt idx="1205">
                  <c:v>0.2230473115798389</c:v>
                </c:pt>
                <c:pt idx="1206">
                  <c:v>0.22334384518251102</c:v>
                </c:pt>
                <c:pt idx="1207">
                  <c:v>0.22572768114914676</c:v>
                </c:pt>
                <c:pt idx="1208">
                  <c:v>0.22654850702260537</c:v>
                </c:pt>
                <c:pt idx="1209">
                  <c:v>0.22908940745015724</c:v>
                </c:pt>
                <c:pt idx="1210">
                  <c:v>0.22954146230327202</c:v>
                </c:pt>
                <c:pt idx="1211">
                  <c:v>0.23206323673907492</c:v>
                </c:pt>
                <c:pt idx="1212">
                  <c:v>0.23646803020512117</c:v>
                </c:pt>
                <c:pt idx="1213">
                  <c:v>0.23813809086810817</c:v>
                </c:pt>
                <c:pt idx="1214">
                  <c:v>0.23824535782912548</c:v>
                </c:pt>
                <c:pt idx="1215">
                  <c:v>0.2382539722180437</c:v>
                </c:pt>
                <c:pt idx="1216">
                  <c:v>0.23847987595559722</c:v>
                </c:pt>
                <c:pt idx="1217">
                  <c:v>0.23864073933703212</c:v>
                </c:pt>
                <c:pt idx="1218">
                  <c:v>0.24322817712796291</c:v>
                </c:pt>
                <c:pt idx="1219">
                  <c:v>0.24339672991026498</c:v>
                </c:pt>
                <c:pt idx="1220">
                  <c:v>0.24743959252693284</c:v>
                </c:pt>
                <c:pt idx="1221">
                  <c:v>0.24775609436603122</c:v>
                </c:pt>
                <c:pt idx="1222">
                  <c:v>0.24921277276260928</c:v>
                </c:pt>
                <c:pt idx="1223">
                  <c:v>0.25183108066284604</c:v>
                </c:pt>
                <c:pt idx="1224">
                  <c:v>0.25445372504565111</c:v>
                </c:pt>
                <c:pt idx="1225">
                  <c:v>0.25534045508245073</c:v>
                </c:pt>
                <c:pt idx="1226">
                  <c:v>0.25722433806224831</c:v>
                </c:pt>
                <c:pt idx="1227">
                  <c:v>0.26546283134681786</c:v>
                </c:pt>
                <c:pt idx="1228">
                  <c:v>0.26661004134060684</c:v>
                </c:pt>
                <c:pt idx="1229">
                  <c:v>0.26790361017791975</c:v>
                </c:pt>
                <c:pt idx="1230">
                  <c:v>0.27373743742517392</c:v>
                </c:pt>
                <c:pt idx="1231">
                  <c:v>0.27412227482530926</c:v>
                </c:pt>
                <c:pt idx="1232">
                  <c:v>0.2744448757851925</c:v>
                </c:pt>
                <c:pt idx="1233">
                  <c:v>0.27481113605293062</c:v>
                </c:pt>
                <c:pt idx="1234">
                  <c:v>0.27490386380665738</c:v>
                </c:pt>
                <c:pt idx="1235">
                  <c:v>0.27509805507858492</c:v>
                </c:pt>
                <c:pt idx="1236">
                  <c:v>0.27620638099104206</c:v>
                </c:pt>
                <c:pt idx="1237">
                  <c:v>0.27630639046381733</c:v>
                </c:pt>
                <c:pt idx="1238">
                  <c:v>0.27763393204109005</c:v>
                </c:pt>
                <c:pt idx="1239">
                  <c:v>0.27799703988845265</c:v>
                </c:pt>
                <c:pt idx="1240">
                  <c:v>0.27804130237839836</c:v>
                </c:pt>
                <c:pt idx="1241">
                  <c:v>0.27895643804627507</c:v>
                </c:pt>
                <c:pt idx="1242">
                  <c:v>0.28387715112333162</c:v>
                </c:pt>
                <c:pt idx="1243">
                  <c:v>0.28442565223023231</c:v>
                </c:pt>
                <c:pt idx="1244">
                  <c:v>0.28507761870761056</c:v>
                </c:pt>
                <c:pt idx="1245">
                  <c:v>0.28872704625108592</c:v>
                </c:pt>
                <c:pt idx="1246">
                  <c:v>0.29045157014492418</c:v>
                </c:pt>
                <c:pt idx="1247">
                  <c:v>0.29045707748593014</c:v>
                </c:pt>
                <c:pt idx="1248">
                  <c:v>0.29092835034693482</c:v>
                </c:pt>
                <c:pt idx="1249">
                  <c:v>0.29112792800300286</c:v>
                </c:pt>
                <c:pt idx="1250">
                  <c:v>0.29407896519340299</c:v>
                </c:pt>
                <c:pt idx="1251">
                  <c:v>0.29530983315189124</c:v>
                </c:pt>
                <c:pt idx="1252">
                  <c:v>0.29806360065608206</c:v>
                </c:pt>
                <c:pt idx="1253">
                  <c:v>0.29923950511311875</c:v>
                </c:pt>
                <c:pt idx="1254">
                  <c:v>0.29988512914342808</c:v>
                </c:pt>
                <c:pt idx="1255">
                  <c:v>0.30054485131417019</c:v>
                </c:pt>
                <c:pt idx="1256">
                  <c:v>0.30134569463622013</c:v>
                </c:pt>
                <c:pt idx="1257">
                  <c:v>0.30231881916191594</c:v>
                </c:pt>
                <c:pt idx="1258">
                  <c:v>0.30365602450373003</c:v>
                </c:pt>
                <c:pt idx="1259">
                  <c:v>0.30373749233834119</c:v>
                </c:pt>
                <c:pt idx="1260">
                  <c:v>0.30422401074330474</c:v>
                </c:pt>
                <c:pt idx="1261">
                  <c:v>0.30678977810698282</c:v>
                </c:pt>
                <c:pt idx="1262">
                  <c:v>0.30808464938337865</c:v>
                </c:pt>
                <c:pt idx="1263">
                  <c:v>0.30827884854928078</c:v>
                </c:pt>
                <c:pt idx="1264">
                  <c:v>0.309784993228987</c:v>
                </c:pt>
                <c:pt idx="1265">
                  <c:v>0.31090820030676436</c:v>
                </c:pt>
                <c:pt idx="1266">
                  <c:v>0.31094435168254181</c:v>
                </c:pt>
                <c:pt idx="1267">
                  <c:v>0.31261962770534324</c:v>
                </c:pt>
                <c:pt idx="1268">
                  <c:v>0.31268590002506025</c:v>
                </c:pt>
                <c:pt idx="1269">
                  <c:v>0.31383879741684223</c:v>
                </c:pt>
                <c:pt idx="1270">
                  <c:v>0.31399148352857165</c:v>
                </c:pt>
                <c:pt idx="1271">
                  <c:v>0.32047265865010233</c:v>
                </c:pt>
                <c:pt idx="1272">
                  <c:v>0.32065047677458391</c:v>
                </c:pt>
                <c:pt idx="1273">
                  <c:v>0.32275300450277211</c:v>
                </c:pt>
                <c:pt idx="1274">
                  <c:v>0.323264107801772</c:v>
                </c:pt>
                <c:pt idx="1275">
                  <c:v>0.32333520663940196</c:v>
                </c:pt>
                <c:pt idx="1276">
                  <c:v>0.3236637224099555</c:v>
                </c:pt>
                <c:pt idx="1277">
                  <c:v>0.32406870113396918</c:v>
                </c:pt>
                <c:pt idx="1278">
                  <c:v>0.3254262241527236</c:v>
                </c:pt>
                <c:pt idx="1279">
                  <c:v>0.32565556389866307</c:v>
                </c:pt>
                <c:pt idx="1280">
                  <c:v>0.32566305489218533</c:v>
                </c:pt>
                <c:pt idx="1281">
                  <c:v>0.32857871216282653</c:v>
                </c:pt>
                <c:pt idx="1282">
                  <c:v>0.32919505462976933</c:v>
                </c:pt>
                <c:pt idx="1283">
                  <c:v>0.33038382823787699</c:v>
                </c:pt>
                <c:pt idx="1284">
                  <c:v>0.33344861464575642</c:v>
                </c:pt>
                <c:pt idx="1285">
                  <c:v>0.33443209135112012</c:v>
                </c:pt>
                <c:pt idx="1286">
                  <c:v>0.33647652230326519</c:v>
                </c:pt>
                <c:pt idx="1287">
                  <c:v>0.33707385118308042</c:v>
                </c:pt>
                <c:pt idx="1288">
                  <c:v>0.33875600524924881</c:v>
                </c:pt>
                <c:pt idx="1289">
                  <c:v>0.33966520492720031</c:v>
                </c:pt>
                <c:pt idx="1290">
                  <c:v>0.34128103113496372</c:v>
                </c:pt>
                <c:pt idx="1291">
                  <c:v>0.34424914095076481</c:v>
                </c:pt>
                <c:pt idx="1292">
                  <c:v>0.3445485744525344</c:v>
                </c:pt>
                <c:pt idx="1293">
                  <c:v>0.3450921790643845</c:v>
                </c:pt>
                <c:pt idx="1294">
                  <c:v>0.34604726132844404</c:v>
                </c:pt>
                <c:pt idx="1295">
                  <c:v>0.34629199043633613</c:v>
                </c:pt>
                <c:pt idx="1296">
                  <c:v>0.34812166250474536</c:v>
                </c:pt>
                <c:pt idx="1297">
                  <c:v>0.3505780128909653</c:v>
                </c:pt>
                <c:pt idx="1298">
                  <c:v>0.35059970760799103</c:v>
                </c:pt>
                <c:pt idx="1299">
                  <c:v>0.3520398403819317</c:v>
                </c:pt>
                <c:pt idx="1300">
                  <c:v>0.35474989049831956</c:v>
                </c:pt>
                <c:pt idx="1301">
                  <c:v>0.3547754809969319</c:v>
                </c:pt>
                <c:pt idx="1302">
                  <c:v>0.35766830952980022</c:v>
                </c:pt>
                <c:pt idx="1303">
                  <c:v>0.35932899839406374</c:v>
                </c:pt>
                <c:pt idx="1304">
                  <c:v>0.35978213215869687</c:v>
                </c:pt>
                <c:pt idx="1305">
                  <c:v>0.36210899117738043</c:v>
                </c:pt>
                <c:pt idx="1306">
                  <c:v>0.36708160755760089</c:v>
                </c:pt>
                <c:pt idx="1307">
                  <c:v>0.36761875698781116</c:v>
                </c:pt>
                <c:pt idx="1308">
                  <c:v>0.36831675133043601</c:v>
                </c:pt>
                <c:pt idx="1309">
                  <c:v>0.36863181365659642</c:v>
                </c:pt>
                <c:pt idx="1310">
                  <c:v>0.37327926225695973</c:v>
                </c:pt>
                <c:pt idx="1311">
                  <c:v>0.37378900833390372</c:v>
                </c:pt>
                <c:pt idx="1312">
                  <c:v>0.37689754138890141</c:v>
                </c:pt>
                <c:pt idx="1313">
                  <c:v>0.37843910573946693</c:v>
                </c:pt>
                <c:pt idx="1314">
                  <c:v>0.37879258536416588</c:v>
                </c:pt>
                <c:pt idx="1315">
                  <c:v>0.38057174968702195</c:v>
                </c:pt>
                <c:pt idx="1316">
                  <c:v>0.3806763560551259</c:v>
                </c:pt>
                <c:pt idx="1317">
                  <c:v>0.38261202878278411</c:v>
                </c:pt>
                <c:pt idx="1318">
                  <c:v>0.3827747632205501</c:v>
                </c:pt>
                <c:pt idx="1319">
                  <c:v>0.38375832859030806</c:v>
                </c:pt>
                <c:pt idx="1320">
                  <c:v>0.38402695812731535</c:v>
                </c:pt>
                <c:pt idx="1321">
                  <c:v>0.3840954014249609</c:v>
                </c:pt>
                <c:pt idx="1322">
                  <c:v>0.38418164950944822</c:v>
                </c:pt>
                <c:pt idx="1323">
                  <c:v>0.38582383566532619</c:v>
                </c:pt>
                <c:pt idx="1324">
                  <c:v>0.38627070403088359</c:v>
                </c:pt>
                <c:pt idx="1325">
                  <c:v>0.38826850322043832</c:v>
                </c:pt>
                <c:pt idx="1326">
                  <c:v>0.39081923963871368</c:v>
                </c:pt>
                <c:pt idx="1327">
                  <c:v>0.39341053582218666</c:v>
                </c:pt>
                <c:pt idx="1328">
                  <c:v>0.39347245613311665</c:v>
                </c:pt>
                <c:pt idx="1329">
                  <c:v>0.39355431392912066</c:v>
                </c:pt>
                <c:pt idx="1330">
                  <c:v>0.39389701735322735</c:v>
                </c:pt>
                <c:pt idx="1331">
                  <c:v>0.3942515284298263</c:v>
                </c:pt>
                <c:pt idx="1332">
                  <c:v>0.3948291634054904</c:v>
                </c:pt>
                <c:pt idx="1333">
                  <c:v>0.39498078180760415</c:v>
                </c:pt>
                <c:pt idx="1334">
                  <c:v>0.39610959226195536</c:v>
                </c:pt>
                <c:pt idx="1335">
                  <c:v>0.40215190193460748</c:v>
                </c:pt>
                <c:pt idx="1336">
                  <c:v>0.40239356190735975</c:v>
                </c:pt>
                <c:pt idx="1337">
                  <c:v>0.40284891224151242</c:v>
                </c:pt>
                <c:pt idx="1338">
                  <c:v>0.40493554399298931</c:v>
                </c:pt>
                <c:pt idx="1339">
                  <c:v>0.40560994754084018</c:v>
                </c:pt>
                <c:pt idx="1340">
                  <c:v>0.40593304658794421</c:v>
                </c:pt>
                <c:pt idx="1341">
                  <c:v>0.40837330266962812</c:v>
                </c:pt>
                <c:pt idx="1342">
                  <c:v>0.41008132302209543</c:v>
                </c:pt>
                <c:pt idx="1343">
                  <c:v>0.41167889550201342</c:v>
                </c:pt>
                <c:pt idx="1344">
                  <c:v>0.41317654418571009</c:v>
                </c:pt>
                <c:pt idx="1345">
                  <c:v>0.41828548457871129</c:v>
                </c:pt>
                <c:pt idx="1346">
                  <c:v>0.41852668395327652</c:v>
                </c:pt>
                <c:pt idx="1347">
                  <c:v>0.42004626052130961</c:v>
                </c:pt>
                <c:pt idx="1348">
                  <c:v>0.42027864916383273</c:v>
                </c:pt>
                <c:pt idx="1349">
                  <c:v>0.42064654626899867</c:v>
                </c:pt>
                <c:pt idx="1350">
                  <c:v>0.42179778937145956</c:v>
                </c:pt>
                <c:pt idx="1351">
                  <c:v>0.42357561745091332</c:v>
                </c:pt>
                <c:pt idx="1352">
                  <c:v>0.42489198738333078</c:v>
                </c:pt>
                <c:pt idx="1353">
                  <c:v>0.42647891633773966</c:v>
                </c:pt>
                <c:pt idx="1354">
                  <c:v>0.42964329447335603</c:v>
                </c:pt>
                <c:pt idx="1355">
                  <c:v>0.43458179826524085</c:v>
                </c:pt>
                <c:pt idx="1356">
                  <c:v>0.43938285431303536</c:v>
                </c:pt>
                <c:pt idx="1357">
                  <c:v>0.44086746760883783</c:v>
                </c:pt>
                <c:pt idx="1358">
                  <c:v>0.4417693609942977</c:v>
                </c:pt>
                <c:pt idx="1359">
                  <c:v>0.44338758782413767</c:v>
                </c:pt>
                <c:pt idx="1360">
                  <c:v>0.44558446372501537</c:v>
                </c:pt>
                <c:pt idx="1361">
                  <c:v>0.44740195208627798</c:v>
                </c:pt>
                <c:pt idx="1362">
                  <c:v>0.44885674777789142</c:v>
                </c:pt>
                <c:pt idx="1363">
                  <c:v>0.44932507472779171</c:v>
                </c:pt>
                <c:pt idx="1364">
                  <c:v>0.44990663472707521</c:v>
                </c:pt>
                <c:pt idx="1365">
                  <c:v>0.44992518572767692</c:v>
                </c:pt>
                <c:pt idx="1366">
                  <c:v>0.45321968457421691</c:v>
                </c:pt>
                <c:pt idx="1367">
                  <c:v>0.4550015127891901</c:v>
                </c:pt>
                <c:pt idx="1368">
                  <c:v>0.45573996874041106</c:v>
                </c:pt>
                <c:pt idx="1369">
                  <c:v>0.45579036879947021</c:v>
                </c:pt>
                <c:pt idx="1370">
                  <c:v>0.4574178845442784</c:v>
                </c:pt>
                <c:pt idx="1371">
                  <c:v>0.45806008608067589</c:v>
                </c:pt>
                <c:pt idx="1372">
                  <c:v>0.45901872543049743</c:v>
                </c:pt>
                <c:pt idx="1373">
                  <c:v>0.46133755357819661</c:v>
                </c:pt>
                <c:pt idx="1374">
                  <c:v>0.46185091787062232</c:v>
                </c:pt>
                <c:pt idx="1375">
                  <c:v>0.46365605400742266</c:v>
                </c:pt>
                <c:pt idx="1376">
                  <c:v>0.46369730000029086</c:v>
                </c:pt>
                <c:pt idx="1377">
                  <c:v>0.46605220050790153</c:v>
                </c:pt>
                <c:pt idx="1378">
                  <c:v>0.46813688058406661</c:v>
                </c:pt>
                <c:pt idx="1379">
                  <c:v>0.46910338772913079</c:v>
                </c:pt>
                <c:pt idx="1380">
                  <c:v>0.47038226238576264</c:v>
                </c:pt>
                <c:pt idx="1381">
                  <c:v>0.47088139903879173</c:v>
                </c:pt>
                <c:pt idx="1382">
                  <c:v>0.4709508597929315</c:v>
                </c:pt>
                <c:pt idx="1383">
                  <c:v>0.47531270063817649</c:v>
                </c:pt>
                <c:pt idx="1384">
                  <c:v>0.47602239948277003</c:v>
                </c:pt>
                <c:pt idx="1385">
                  <c:v>0.47711838439039422</c:v>
                </c:pt>
                <c:pt idx="1386">
                  <c:v>0.47869769911336651</c:v>
                </c:pt>
                <c:pt idx="1387">
                  <c:v>0.48668067730168757</c:v>
                </c:pt>
                <c:pt idx="1388">
                  <c:v>0.49251175423332527</c:v>
                </c:pt>
                <c:pt idx="1389">
                  <c:v>0.4931311721691406</c:v>
                </c:pt>
                <c:pt idx="1390">
                  <c:v>0.49344786527759582</c:v>
                </c:pt>
                <c:pt idx="1391">
                  <c:v>0.49706486080273754</c:v>
                </c:pt>
                <c:pt idx="1392">
                  <c:v>0.49787294236462293</c:v>
                </c:pt>
                <c:pt idx="1393">
                  <c:v>0.49810549556982936</c:v>
                </c:pt>
                <c:pt idx="1394">
                  <c:v>0.50165862820889184</c:v>
                </c:pt>
                <c:pt idx="1395">
                  <c:v>0.50252040246875396</c:v>
                </c:pt>
                <c:pt idx="1396">
                  <c:v>0.503179113422346</c:v>
                </c:pt>
                <c:pt idx="1397">
                  <c:v>0.50546338870010621</c:v>
                </c:pt>
                <c:pt idx="1398">
                  <c:v>0.50553363118034822</c:v>
                </c:pt>
                <c:pt idx="1399">
                  <c:v>0.50559098260610669</c:v>
                </c:pt>
                <c:pt idx="1400">
                  <c:v>0.506801680940832</c:v>
                </c:pt>
                <c:pt idx="1401">
                  <c:v>0.50707965727093107</c:v>
                </c:pt>
                <c:pt idx="1402">
                  <c:v>0.50739744688544963</c:v>
                </c:pt>
                <c:pt idx="1403">
                  <c:v>0.50917093098078348</c:v>
                </c:pt>
                <c:pt idx="1404">
                  <c:v>0.50963549630050375</c:v>
                </c:pt>
                <c:pt idx="1405">
                  <c:v>0.51074028538305116</c:v>
                </c:pt>
                <c:pt idx="1406">
                  <c:v>0.51075296793725355</c:v>
                </c:pt>
                <c:pt idx="1407">
                  <c:v>0.51202367890252953</c:v>
                </c:pt>
                <c:pt idx="1408">
                  <c:v>0.51244790955686759</c:v>
                </c:pt>
                <c:pt idx="1409">
                  <c:v>0.51318897430832411</c:v>
                </c:pt>
                <c:pt idx="1410">
                  <c:v>0.51384746467722964</c:v>
                </c:pt>
                <c:pt idx="1411">
                  <c:v>0.51464929349006261</c:v>
                </c:pt>
                <c:pt idx="1412">
                  <c:v>0.51516363555487443</c:v>
                </c:pt>
                <c:pt idx="1413">
                  <c:v>0.51522542786569014</c:v>
                </c:pt>
                <c:pt idx="1414">
                  <c:v>0.51731820276187446</c:v>
                </c:pt>
                <c:pt idx="1415">
                  <c:v>0.51732095638536335</c:v>
                </c:pt>
                <c:pt idx="1416">
                  <c:v>0.51799914485322684</c:v>
                </c:pt>
                <c:pt idx="1417">
                  <c:v>0.51930218404370565</c:v>
                </c:pt>
                <c:pt idx="1418">
                  <c:v>0.52117025854518118</c:v>
                </c:pt>
                <c:pt idx="1419">
                  <c:v>0.52215482650370082</c:v>
                </c:pt>
                <c:pt idx="1420">
                  <c:v>0.52319225897472443</c:v>
                </c:pt>
                <c:pt idx="1421">
                  <c:v>0.52550356073075322</c:v>
                </c:pt>
                <c:pt idx="1422">
                  <c:v>0.52627091183686114</c:v>
                </c:pt>
                <c:pt idx="1423">
                  <c:v>0.52685733887698438</c:v>
                </c:pt>
                <c:pt idx="1424">
                  <c:v>0.52859156283381048</c:v>
                </c:pt>
                <c:pt idx="1425">
                  <c:v>0.52924311349498088</c:v>
                </c:pt>
                <c:pt idx="1426">
                  <c:v>0.5296342443981451</c:v>
                </c:pt>
                <c:pt idx="1427">
                  <c:v>0.5299400582599989</c:v>
                </c:pt>
                <c:pt idx="1428">
                  <c:v>0.5338504240368227</c:v>
                </c:pt>
                <c:pt idx="1429">
                  <c:v>0.5386257650579338</c:v>
                </c:pt>
                <c:pt idx="1430">
                  <c:v>0.5403608242004968</c:v>
                </c:pt>
                <c:pt idx="1431">
                  <c:v>0.54068556741733553</c:v>
                </c:pt>
                <c:pt idx="1432">
                  <c:v>0.54171686206343972</c:v>
                </c:pt>
                <c:pt idx="1433">
                  <c:v>0.5441987676845883</c:v>
                </c:pt>
                <c:pt idx="1434">
                  <c:v>0.5450131018264267</c:v>
                </c:pt>
                <c:pt idx="1435">
                  <c:v>0.54724799907277233</c:v>
                </c:pt>
                <c:pt idx="1436">
                  <c:v>0.54874578464295565</c:v>
                </c:pt>
                <c:pt idx="1437">
                  <c:v>0.55128929312279806</c:v>
                </c:pt>
                <c:pt idx="1438">
                  <c:v>0.5541477928602927</c:v>
                </c:pt>
                <c:pt idx="1439">
                  <c:v>0.55450277899560851</c:v>
                </c:pt>
                <c:pt idx="1440">
                  <c:v>0.55497406865473597</c:v>
                </c:pt>
                <c:pt idx="1441">
                  <c:v>0.55558304546377313</c:v>
                </c:pt>
                <c:pt idx="1442">
                  <c:v>0.5564170170623064</c:v>
                </c:pt>
                <c:pt idx="1443">
                  <c:v>0.55847494579161938</c:v>
                </c:pt>
                <c:pt idx="1444">
                  <c:v>0.55960706156998574</c:v>
                </c:pt>
                <c:pt idx="1445">
                  <c:v>0.56046617310000779</c:v>
                </c:pt>
                <c:pt idx="1446">
                  <c:v>0.5608408170464465</c:v>
                </c:pt>
                <c:pt idx="1447">
                  <c:v>0.56113288594499056</c:v>
                </c:pt>
                <c:pt idx="1448">
                  <c:v>0.56159922307604448</c:v>
                </c:pt>
                <c:pt idx="1449">
                  <c:v>0.56212981835043951</c:v>
                </c:pt>
                <c:pt idx="1450">
                  <c:v>0.5639863562832389</c:v>
                </c:pt>
                <c:pt idx="1451">
                  <c:v>0.56435497192259143</c:v>
                </c:pt>
                <c:pt idx="1452">
                  <c:v>0.56444166817674768</c:v>
                </c:pt>
                <c:pt idx="1453">
                  <c:v>0.56741905889793276</c:v>
                </c:pt>
                <c:pt idx="1454">
                  <c:v>0.57117993410861034</c:v>
                </c:pt>
                <c:pt idx="1455">
                  <c:v>0.57278936839772887</c:v>
                </c:pt>
                <c:pt idx="1456">
                  <c:v>0.5738141982535091</c:v>
                </c:pt>
                <c:pt idx="1457">
                  <c:v>0.57498298801238845</c:v>
                </c:pt>
                <c:pt idx="1458">
                  <c:v>0.5776741010821862</c:v>
                </c:pt>
                <c:pt idx="1459">
                  <c:v>0.57771548189631017</c:v>
                </c:pt>
                <c:pt idx="1460">
                  <c:v>0.57857327008203308</c:v>
                </c:pt>
                <c:pt idx="1461">
                  <c:v>0.57898676306093577</c:v>
                </c:pt>
                <c:pt idx="1462">
                  <c:v>0.57933893618549015</c:v>
                </c:pt>
                <c:pt idx="1463">
                  <c:v>0.58111677276991003</c:v>
                </c:pt>
                <c:pt idx="1464">
                  <c:v>0.58130951911780093</c:v>
                </c:pt>
                <c:pt idx="1465">
                  <c:v>0.5868361674544661</c:v>
                </c:pt>
                <c:pt idx="1466">
                  <c:v>0.59031431329373896</c:v>
                </c:pt>
                <c:pt idx="1467">
                  <c:v>0.59043545417535048</c:v>
                </c:pt>
                <c:pt idx="1468">
                  <c:v>0.59076232744620893</c:v>
                </c:pt>
                <c:pt idx="1469">
                  <c:v>0.59195372943868629</c:v>
                </c:pt>
                <c:pt idx="1470">
                  <c:v>0.59325301423406651</c:v>
                </c:pt>
                <c:pt idx="1471">
                  <c:v>0.59402308690956063</c:v>
                </c:pt>
                <c:pt idx="1472">
                  <c:v>0.59458402712991232</c:v>
                </c:pt>
                <c:pt idx="1473">
                  <c:v>0.59624589727334931</c:v>
                </c:pt>
                <c:pt idx="1474">
                  <c:v>0.59755983512710709</c:v>
                </c:pt>
                <c:pt idx="1475">
                  <c:v>0.60004753590977322</c:v>
                </c:pt>
                <c:pt idx="1476">
                  <c:v>0.60104138510922422</c:v>
                </c:pt>
                <c:pt idx="1477">
                  <c:v>0.60203822869624379</c:v>
                </c:pt>
                <c:pt idx="1478">
                  <c:v>0.60451662476981738</c:v>
                </c:pt>
                <c:pt idx="1479">
                  <c:v>0.60471310578849879</c:v>
                </c:pt>
                <c:pt idx="1480">
                  <c:v>0.60482099289054969</c:v>
                </c:pt>
                <c:pt idx="1481">
                  <c:v>0.60570439862589942</c:v>
                </c:pt>
                <c:pt idx="1482">
                  <c:v>0.60668054875282718</c:v>
                </c:pt>
                <c:pt idx="1483">
                  <c:v>0.60833443781512841</c:v>
                </c:pt>
                <c:pt idx="1484">
                  <c:v>0.60866059775048553</c:v>
                </c:pt>
                <c:pt idx="1485">
                  <c:v>0.6091470343393115</c:v>
                </c:pt>
                <c:pt idx="1486">
                  <c:v>0.60923323147136366</c:v>
                </c:pt>
                <c:pt idx="1487">
                  <c:v>0.61344159234686457</c:v>
                </c:pt>
                <c:pt idx="1488">
                  <c:v>0.61358217633345247</c:v>
                </c:pt>
                <c:pt idx="1489">
                  <c:v>0.61830694239661366</c:v>
                </c:pt>
                <c:pt idx="1490">
                  <c:v>0.62423898884704032</c:v>
                </c:pt>
                <c:pt idx="1491">
                  <c:v>0.62540679397770682</c:v>
                </c:pt>
                <c:pt idx="1492">
                  <c:v>0.62592836567972143</c:v>
                </c:pt>
                <c:pt idx="1493">
                  <c:v>0.62722667820191869</c:v>
                </c:pt>
                <c:pt idx="1494">
                  <c:v>0.63094964071315052</c:v>
                </c:pt>
                <c:pt idx="1495">
                  <c:v>0.63350840806803688</c:v>
                </c:pt>
                <c:pt idx="1496">
                  <c:v>0.63360143273947089</c:v>
                </c:pt>
                <c:pt idx="1497">
                  <c:v>0.63408655567822969</c:v>
                </c:pt>
                <c:pt idx="1498">
                  <c:v>0.63414443777612983</c:v>
                </c:pt>
                <c:pt idx="1499">
                  <c:v>0.63606170540428908</c:v>
                </c:pt>
                <c:pt idx="1500">
                  <c:v>0.63807883570834201</c:v>
                </c:pt>
                <c:pt idx="1501">
                  <c:v>0.6392959373360031</c:v>
                </c:pt>
                <c:pt idx="1502">
                  <c:v>0.6399952367521119</c:v>
                </c:pt>
                <c:pt idx="1503">
                  <c:v>0.641530201057119</c:v>
                </c:pt>
                <c:pt idx="1504">
                  <c:v>0.64266114444707356</c:v>
                </c:pt>
                <c:pt idx="1505">
                  <c:v>0.64436614811697612</c:v>
                </c:pt>
                <c:pt idx="1506">
                  <c:v>0.64459422901259034</c:v>
                </c:pt>
                <c:pt idx="1507">
                  <c:v>0.64467951112089361</c:v>
                </c:pt>
                <c:pt idx="1508">
                  <c:v>0.64483937081618847</c:v>
                </c:pt>
                <c:pt idx="1509">
                  <c:v>0.6455281025527192</c:v>
                </c:pt>
                <c:pt idx="1510">
                  <c:v>0.64813887758960798</c:v>
                </c:pt>
                <c:pt idx="1511">
                  <c:v>0.64830096050375319</c:v>
                </c:pt>
                <c:pt idx="1512">
                  <c:v>0.65446547328470994</c:v>
                </c:pt>
                <c:pt idx="1513">
                  <c:v>0.65463911176194867</c:v>
                </c:pt>
                <c:pt idx="1514">
                  <c:v>0.6568743949157676</c:v>
                </c:pt>
                <c:pt idx="1515">
                  <c:v>0.66381861844778856</c:v>
                </c:pt>
                <c:pt idx="1516">
                  <c:v>0.6700782997902297</c:v>
                </c:pt>
                <c:pt idx="1517">
                  <c:v>0.6716617028364269</c:v>
                </c:pt>
                <c:pt idx="1518">
                  <c:v>0.67273180063648286</c:v>
                </c:pt>
                <c:pt idx="1519">
                  <c:v>0.6738637609693473</c:v>
                </c:pt>
                <c:pt idx="1520">
                  <c:v>0.6752717973685739</c:v>
                </c:pt>
                <c:pt idx="1521">
                  <c:v>0.67953229231181789</c:v>
                </c:pt>
                <c:pt idx="1522">
                  <c:v>0.6805059670732897</c:v>
                </c:pt>
                <c:pt idx="1523">
                  <c:v>0.68056122187679602</c:v>
                </c:pt>
                <c:pt idx="1524">
                  <c:v>0.68127387319265709</c:v>
                </c:pt>
                <c:pt idx="1525">
                  <c:v>0.68139181683470096</c:v>
                </c:pt>
                <c:pt idx="1526">
                  <c:v>0.68187474935845216</c:v>
                </c:pt>
                <c:pt idx="1527">
                  <c:v>0.68194102013194291</c:v>
                </c:pt>
                <c:pt idx="1528">
                  <c:v>0.68350866709999869</c:v>
                </c:pt>
                <c:pt idx="1529">
                  <c:v>0.68567050749676617</c:v>
                </c:pt>
                <c:pt idx="1530">
                  <c:v>0.68655431869212813</c:v>
                </c:pt>
                <c:pt idx="1531">
                  <c:v>0.6897123519177133</c:v>
                </c:pt>
                <c:pt idx="1532">
                  <c:v>0.68990700192118759</c:v>
                </c:pt>
                <c:pt idx="1533">
                  <c:v>0.68992299596651852</c:v>
                </c:pt>
                <c:pt idx="1534">
                  <c:v>0.69292827316191696</c:v>
                </c:pt>
                <c:pt idx="1535">
                  <c:v>0.69373533251578112</c:v>
                </c:pt>
                <c:pt idx="1536">
                  <c:v>0.69578239851612056</c:v>
                </c:pt>
                <c:pt idx="1537">
                  <c:v>0.6957949640633716</c:v>
                </c:pt>
                <c:pt idx="1538">
                  <c:v>0.69588357348848862</c:v>
                </c:pt>
                <c:pt idx="1539">
                  <c:v>0.70011209070404223</c:v>
                </c:pt>
                <c:pt idx="1540">
                  <c:v>0.70036516020498585</c:v>
                </c:pt>
                <c:pt idx="1541">
                  <c:v>0.70196914921514941</c:v>
                </c:pt>
                <c:pt idx="1542">
                  <c:v>0.70228989057077673</c:v>
                </c:pt>
                <c:pt idx="1543">
                  <c:v>0.70473677611686536</c:v>
                </c:pt>
                <c:pt idx="1544">
                  <c:v>0.70602376482245444</c:v>
                </c:pt>
                <c:pt idx="1545">
                  <c:v>0.70679159949579662</c:v>
                </c:pt>
                <c:pt idx="1546">
                  <c:v>0.71030587490332175</c:v>
                </c:pt>
                <c:pt idx="1547">
                  <c:v>0.71226901495931882</c:v>
                </c:pt>
                <c:pt idx="1548">
                  <c:v>0.71260371792629129</c:v>
                </c:pt>
                <c:pt idx="1549">
                  <c:v>0.71483717726185414</c:v>
                </c:pt>
                <c:pt idx="1550">
                  <c:v>0.72073874587457309</c:v>
                </c:pt>
                <c:pt idx="1551">
                  <c:v>0.72243886524048972</c:v>
                </c:pt>
                <c:pt idx="1552">
                  <c:v>0.72331406608551629</c:v>
                </c:pt>
                <c:pt idx="1553">
                  <c:v>0.72463431436137438</c:v>
                </c:pt>
                <c:pt idx="1554">
                  <c:v>0.73110698866897328</c:v>
                </c:pt>
                <c:pt idx="1555">
                  <c:v>0.73206088812779535</c:v>
                </c:pt>
                <c:pt idx="1556">
                  <c:v>0.73327919029299615</c:v>
                </c:pt>
                <c:pt idx="1557">
                  <c:v>0.73445256669956083</c:v>
                </c:pt>
                <c:pt idx="1558">
                  <c:v>0.73803486187157286</c:v>
                </c:pt>
                <c:pt idx="1559">
                  <c:v>0.74036259341453903</c:v>
                </c:pt>
                <c:pt idx="1560">
                  <c:v>0.74075462080700782</c:v>
                </c:pt>
                <c:pt idx="1561">
                  <c:v>0.74104421593614545</c:v>
                </c:pt>
                <c:pt idx="1562">
                  <c:v>0.74135020164041776</c:v>
                </c:pt>
                <c:pt idx="1563">
                  <c:v>0.74143365174734899</c:v>
                </c:pt>
                <c:pt idx="1564">
                  <c:v>0.74145637105238138</c:v>
                </c:pt>
                <c:pt idx="1565">
                  <c:v>0.74244483527726013</c:v>
                </c:pt>
                <c:pt idx="1566">
                  <c:v>0.74274781014756186</c:v>
                </c:pt>
                <c:pt idx="1567">
                  <c:v>0.74450327174726139</c:v>
                </c:pt>
                <c:pt idx="1568">
                  <c:v>0.75090724864183789</c:v>
                </c:pt>
                <c:pt idx="1569">
                  <c:v>0.7511770042965944</c:v>
                </c:pt>
                <c:pt idx="1570">
                  <c:v>0.75163096342062996</c:v>
                </c:pt>
                <c:pt idx="1571">
                  <c:v>0.75593604637757406</c:v>
                </c:pt>
                <c:pt idx="1572">
                  <c:v>0.75653834514772067</c:v>
                </c:pt>
                <c:pt idx="1573">
                  <c:v>0.75660327519995951</c:v>
                </c:pt>
                <c:pt idx="1574">
                  <c:v>0.75807396984750808</c:v>
                </c:pt>
                <c:pt idx="1575">
                  <c:v>0.75861949178348032</c:v>
                </c:pt>
                <c:pt idx="1576">
                  <c:v>0.75968958069862591</c:v>
                </c:pt>
                <c:pt idx="1577">
                  <c:v>0.76031496085608341</c:v>
                </c:pt>
                <c:pt idx="1578">
                  <c:v>0.76052146398419929</c:v>
                </c:pt>
                <c:pt idx="1579">
                  <c:v>0.76252318564153321</c:v>
                </c:pt>
                <c:pt idx="1580">
                  <c:v>0.76262064241382521</c:v>
                </c:pt>
                <c:pt idx="1581">
                  <c:v>0.76267820384243568</c:v>
                </c:pt>
                <c:pt idx="1582">
                  <c:v>0.7632079402262627</c:v>
                </c:pt>
                <c:pt idx="1583">
                  <c:v>0.77271065803740913</c:v>
                </c:pt>
                <c:pt idx="1584">
                  <c:v>0.7728738164020279</c:v>
                </c:pt>
                <c:pt idx="1585">
                  <c:v>0.7730976421897896</c:v>
                </c:pt>
                <c:pt idx="1586">
                  <c:v>0.77351671008760003</c:v>
                </c:pt>
                <c:pt idx="1587">
                  <c:v>0.77541533545237706</c:v>
                </c:pt>
                <c:pt idx="1588">
                  <c:v>0.77695948762664402</c:v>
                </c:pt>
                <c:pt idx="1589">
                  <c:v>0.77924153424452225</c:v>
                </c:pt>
                <c:pt idx="1590">
                  <c:v>0.77927949899749693</c:v>
                </c:pt>
                <c:pt idx="1591">
                  <c:v>0.7802041670239438</c:v>
                </c:pt>
                <c:pt idx="1592">
                  <c:v>0.78023782719666712</c:v>
                </c:pt>
                <c:pt idx="1593">
                  <c:v>0.78090100633130433</c:v>
                </c:pt>
                <c:pt idx="1594">
                  <c:v>0.78299313201311171</c:v>
                </c:pt>
                <c:pt idx="1595">
                  <c:v>0.78546245037367335</c:v>
                </c:pt>
                <c:pt idx="1596">
                  <c:v>0.79369870752864458</c:v>
                </c:pt>
                <c:pt idx="1597">
                  <c:v>0.79664225203311645</c:v>
                </c:pt>
                <c:pt idx="1598">
                  <c:v>0.79735513021414528</c:v>
                </c:pt>
                <c:pt idx="1599">
                  <c:v>0.79743164674345901</c:v>
                </c:pt>
                <c:pt idx="1600">
                  <c:v>0.79784670130575042</c:v>
                </c:pt>
                <c:pt idx="1601">
                  <c:v>0.79821153704084447</c:v>
                </c:pt>
                <c:pt idx="1602">
                  <c:v>0.79863403011711476</c:v>
                </c:pt>
                <c:pt idx="1603">
                  <c:v>0.79905729290419059</c:v>
                </c:pt>
                <c:pt idx="1604">
                  <c:v>0.79928776121240075</c:v>
                </c:pt>
                <c:pt idx="1605">
                  <c:v>0.80040986499152234</c:v>
                </c:pt>
                <c:pt idx="1606">
                  <c:v>0.80073457567466566</c:v>
                </c:pt>
                <c:pt idx="1607">
                  <c:v>0.80566863688590196</c:v>
                </c:pt>
                <c:pt idx="1608">
                  <c:v>0.80747072632915462</c:v>
                </c:pt>
                <c:pt idx="1609">
                  <c:v>0.80947848960135416</c:v>
                </c:pt>
                <c:pt idx="1610">
                  <c:v>0.81008684721706192</c:v>
                </c:pt>
                <c:pt idx="1611">
                  <c:v>0.81062074661513894</c:v>
                </c:pt>
                <c:pt idx="1612">
                  <c:v>0.81194965155547316</c:v>
                </c:pt>
                <c:pt idx="1613">
                  <c:v>0.81302096613436226</c:v>
                </c:pt>
                <c:pt idx="1614">
                  <c:v>0.81613957952669902</c:v>
                </c:pt>
                <c:pt idx="1615">
                  <c:v>0.8165985651461114</c:v>
                </c:pt>
                <c:pt idx="1616">
                  <c:v>0.81709023707841633</c:v>
                </c:pt>
                <c:pt idx="1617">
                  <c:v>0.81735514943023901</c:v>
                </c:pt>
                <c:pt idx="1618">
                  <c:v>0.8179977592029497</c:v>
                </c:pt>
                <c:pt idx="1619">
                  <c:v>0.82090232844165734</c:v>
                </c:pt>
                <c:pt idx="1620">
                  <c:v>0.82118831726327779</c:v>
                </c:pt>
                <c:pt idx="1621">
                  <c:v>0.82208632474721977</c:v>
                </c:pt>
                <c:pt idx="1622">
                  <c:v>0.82354998701357074</c:v>
                </c:pt>
                <c:pt idx="1623">
                  <c:v>0.82385374305303094</c:v>
                </c:pt>
                <c:pt idx="1624">
                  <c:v>0.82394991156166186</c:v>
                </c:pt>
                <c:pt idx="1625">
                  <c:v>0.83143741467846144</c:v>
                </c:pt>
                <c:pt idx="1626">
                  <c:v>0.83168450033310215</c:v>
                </c:pt>
                <c:pt idx="1627">
                  <c:v>0.8325331112792963</c:v>
                </c:pt>
                <c:pt idx="1628">
                  <c:v>0.83623504001966831</c:v>
                </c:pt>
                <c:pt idx="1629">
                  <c:v>0.83683275368252519</c:v>
                </c:pt>
                <c:pt idx="1630">
                  <c:v>0.8371620901142246</c:v>
                </c:pt>
                <c:pt idx="1631">
                  <c:v>0.83810396288088485</c:v>
                </c:pt>
                <c:pt idx="1632">
                  <c:v>0.84042827489131045</c:v>
                </c:pt>
                <c:pt idx="1633">
                  <c:v>0.84178711146482654</c:v>
                </c:pt>
                <c:pt idx="1634">
                  <c:v>0.84861908084369719</c:v>
                </c:pt>
                <c:pt idx="1635">
                  <c:v>0.85354271148370831</c:v>
                </c:pt>
                <c:pt idx="1636">
                  <c:v>0.85456035769979999</c:v>
                </c:pt>
                <c:pt idx="1637">
                  <c:v>0.85969034382115261</c:v>
                </c:pt>
                <c:pt idx="1638">
                  <c:v>0.86086152452905063</c:v>
                </c:pt>
                <c:pt idx="1639">
                  <c:v>0.86193924758186258</c:v>
                </c:pt>
                <c:pt idx="1640">
                  <c:v>0.86905956609729695</c:v>
                </c:pt>
                <c:pt idx="1641">
                  <c:v>0.87584508306227904</c:v>
                </c:pt>
                <c:pt idx="1642">
                  <c:v>0.87659626459202566</c:v>
                </c:pt>
                <c:pt idx="1643">
                  <c:v>0.87759982837493766</c:v>
                </c:pt>
                <c:pt idx="1644">
                  <c:v>0.87824422498164345</c:v>
                </c:pt>
                <c:pt idx="1645">
                  <c:v>0.88055150441676655</c:v>
                </c:pt>
                <c:pt idx="1646">
                  <c:v>0.88072506542536788</c:v>
                </c:pt>
                <c:pt idx="1647">
                  <c:v>0.88324128018203452</c:v>
                </c:pt>
                <c:pt idx="1648">
                  <c:v>0.88417355947677223</c:v>
                </c:pt>
                <c:pt idx="1649">
                  <c:v>0.88509760930819559</c:v>
                </c:pt>
                <c:pt idx="1650">
                  <c:v>0.88782909276232225</c:v>
                </c:pt>
                <c:pt idx="1651">
                  <c:v>0.88870627787010703</c:v>
                </c:pt>
                <c:pt idx="1652">
                  <c:v>0.8898438026510419</c:v>
                </c:pt>
                <c:pt idx="1653">
                  <c:v>0.89377020574365718</c:v>
                </c:pt>
                <c:pt idx="1654">
                  <c:v>0.89437469390285707</c:v>
                </c:pt>
                <c:pt idx="1655">
                  <c:v>0.89453073303089581</c:v>
                </c:pt>
                <c:pt idx="1656">
                  <c:v>0.89773750086098436</c:v>
                </c:pt>
                <c:pt idx="1657">
                  <c:v>0.90266877775363696</c:v>
                </c:pt>
                <c:pt idx="1658">
                  <c:v>0.90311534053257259</c:v>
                </c:pt>
                <c:pt idx="1659">
                  <c:v>0.90410744657472464</c:v>
                </c:pt>
                <c:pt idx="1660">
                  <c:v>0.90532270879488275</c:v>
                </c:pt>
                <c:pt idx="1661">
                  <c:v>0.90900022879493081</c:v>
                </c:pt>
                <c:pt idx="1662">
                  <c:v>0.91081715908201311</c:v>
                </c:pt>
                <c:pt idx="1663">
                  <c:v>0.91212325745801404</c:v>
                </c:pt>
                <c:pt idx="1664">
                  <c:v>0.91498829387889657</c:v>
                </c:pt>
                <c:pt idx="1665">
                  <c:v>0.91741588745640512</c:v>
                </c:pt>
                <c:pt idx="1666">
                  <c:v>0.91804968956463295</c:v>
                </c:pt>
                <c:pt idx="1667">
                  <c:v>0.91881731918569443</c:v>
                </c:pt>
                <c:pt idx="1668">
                  <c:v>0.91968098564738188</c:v>
                </c:pt>
                <c:pt idx="1669">
                  <c:v>0.92095398777178028</c:v>
                </c:pt>
                <c:pt idx="1670">
                  <c:v>0.92238486343594539</c:v>
                </c:pt>
                <c:pt idx="1671">
                  <c:v>0.92411098001201442</c:v>
                </c:pt>
                <c:pt idx="1672">
                  <c:v>0.92981892265086674</c:v>
                </c:pt>
                <c:pt idx="1673">
                  <c:v>0.92992448636567127</c:v>
                </c:pt>
                <c:pt idx="1674">
                  <c:v>0.93430879491880314</c:v>
                </c:pt>
                <c:pt idx="1675">
                  <c:v>0.93780669457656618</c:v>
                </c:pt>
                <c:pt idx="1676">
                  <c:v>0.94250893034227545</c:v>
                </c:pt>
                <c:pt idx="1677">
                  <c:v>0.94788562445324342</c:v>
                </c:pt>
                <c:pt idx="1678">
                  <c:v>0.95092632588842596</c:v>
                </c:pt>
                <c:pt idx="1679">
                  <c:v>0.95397094031146834</c:v>
                </c:pt>
                <c:pt idx="1680">
                  <c:v>0.95397594395758967</c:v>
                </c:pt>
                <c:pt idx="1681">
                  <c:v>0.95552058165467624</c:v>
                </c:pt>
                <c:pt idx="1682">
                  <c:v>0.95611834606411616</c:v>
                </c:pt>
                <c:pt idx="1683">
                  <c:v>0.95709802514199716</c:v>
                </c:pt>
                <c:pt idx="1684">
                  <c:v>0.95768169052037222</c:v>
                </c:pt>
                <c:pt idx="1685">
                  <c:v>0.96205883001324555</c:v>
                </c:pt>
                <c:pt idx="1686">
                  <c:v>0.96234705294895817</c:v>
                </c:pt>
                <c:pt idx="1687">
                  <c:v>0.96468767463081562</c:v>
                </c:pt>
                <c:pt idx="1688">
                  <c:v>0.96632682513495416</c:v>
                </c:pt>
                <c:pt idx="1689">
                  <c:v>0.96709453502257525</c:v>
                </c:pt>
                <c:pt idx="1690">
                  <c:v>0.96809332142667492</c:v>
                </c:pt>
                <c:pt idx="1691">
                  <c:v>0.9707748360571159</c:v>
                </c:pt>
                <c:pt idx="1692">
                  <c:v>0.97263603146188582</c:v>
                </c:pt>
                <c:pt idx="1693">
                  <c:v>0.97418022204187549</c:v>
                </c:pt>
                <c:pt idx="1694">
                  <c:v>0.97635413982079833</c:v>
                </c:pt>
                <c:pt idx="1695">
                  <c:v>0.98824054197126654</c:v>
                </c:pt>
                <c:pt idx="1696">
                  <c:v>0.98937162805771539</c:v>
                </c:pt>
                <c:pt idx="1697">
                  <c:v>0.99214983412862423</c:v>
                </c:pt>
                <c:pt idx="1698">
                  <c:v>0.99335864581669364</c:v>
                </c:pt>
                <c:pt idx="1699">
                  <c:v>0.99336283671178816</c:v>
                </c:pt>
                <c:pt idx="1700">
                  <c:v>0.99353486202194241</c:v>
                </c:pt>
                <c:pt idx="1701">
                  <c:v>0.99416037821763192</c:v>
                </c:pt>
                <c:pt idx="1702">
                  <c:v>0.99513695617585207</c:v>
                </c:pt>
                <c:pt idx="1703">
                  <c:v>0.99632507455266506</c:v>
                </c:pt>
                <c:pt idx="1704">
                  <c:v>1.0006362380735772</c:v>
                </c:pt>
                <c:pt idx="1705">
                  <c:v>1.0040077677129271</c:v>
                </c:pt>
                <c:pt idx="1706">
                  <c:v>1.0073474444797657</c:v>
                </c:pt>
                <c:pt idx="1707">
                  <c:v>1.0085030263426458</c:v>
                </c:pt>
                <c:pt idx="1708">
                  <c:v>1.0091431488859919</c:v>
                </c:pt>
                <c:pt idx="1709">
                  <c:v>1.0108911875498341</c:v>
                </c:pt>
                <c:pt idx="1710">
                  <c:v>1.0109935540985522</c:v>
                </c:pt>
                <c:pt idx="1711">
                  <c:v>1.0126703234058827</c:v>
                </c:pt>
                <c:pt idx="1712">
                  <c:v>1.0141806499228787</c:v>
                </c:pt>
                <c:pt idx="1713">
                  <c:v>1.0162454028534453</c:v>
                </c:pt>
                <c:pt idx="1714">
                  <c:v>1.0173914607760877</c:v>
                </c:pt>
                <c:pt idx="1715">
                  <c:v>1.0181660265763661</c:v>
                </c:pt>
                <c:pt idx="1716">
                  <c:v>1.0216166685448425</c:v>
                </c:pt>
                <c:pt idx="1717">
                  <c:v>1.0216794367025401</c:v>
                </c:pt>
                <c:pt idx="1718">
                  <c:v>1.0285474324516817</c:v>
                </c:pt>
                <c:pt idx="1719">
                  <c:v>1.030283951478888</c:v>
                </c:pt>
                <c:pt idx="1720">
                  <c:v>1.033056195639557</c:v>
                </c:pt>
                <c:pt idx="1721">
                  <c:v>1.0338741750568667</c:v>
                </c:pt>
                <c:pt idx="1722">
                  <c:v>1.0361269429914941</c:v>
                </c:pt>
                <c:pt idx="1723">
                  <c:v>1.0389605679803944</c:v>
                </c:pt>
                <c:pt idx="1724">
                  <c:v>1.043847522701089</c:v>
                </c:pt>
                <c:pt idx="1725">
                  <c:v>1.0445198628484407</c:v>
                </c:pt>
                <c:pt idx="1726">
                  <c:v>1.0500431805837762</c:v>
                </c:pt>
                <c:pt idx="1727">
                  <c:v>1.0506715846408217</c:v>
                </c:pt>
                <c:pt idx="1728">
                  <c:v>1.0510095748279087</c:v>
                </c:pt>
                <c:pt idx="1729">
                  <c:v>1.0523086926793579</c:v>
                </c:pt>
                <c:pt idx="1730">
                  <c:v>1.0528125186964996</c:v>
                </c:pt>
                <c:pt idx="1731">
                  <c:v>1.0537160366506471</c:v>
                </c:pt>
                <c:pt idx="1732">
                  <c:v>1.0541766774503853</c:v>
                </c:pt>
                <c:pt idx="1733">
                  <c:v>1.0544590122906186</c:v>
                </c:pt>
                <c:pt idx="1734">
                  <c:v>1.0554195043544445</c:v>
                </c:pt>
                <c:pt idx="1735">
                  <c:v>1.062776232931983</c:v>
                </c:pt>
                <c:pt idx="1736">
                  <c:v>1.0640952065597957</c:v>
                </c:pt>
                <c:pt idx="1737">
                  <c:v>1.0671814021967261</c:v>
                </c:pt>
                <c:pt idx="1738">
                  <c:v>1.0775513062023268</c:v>
                </c:pt>
                <c:pt idx="1739">
                  <c:v>1.0815037395305473</c:v>
                </c:pt>
                <c:pt idx="1740">
                  <c:v>1.0816958843287556</c:v>
                </c:pt>
                <c:pt idx="1741">
                  <c:v>1.0825907639736996</c:v>
                </c:pt>
                <c:pt idx="1742">
                  <c:v>1.0826955383336963</c:v>
                </c:pt>
                <c:pt idx="1743">
                  <c:v>1.0841408332534004</c:v>
                </c:pt>
                <c:pt idx="1744">
                  <c:v>1.0849915107237245</c:v>
                </c:pt>
                <c:pt idx="1745">
                  <c:v>1.0873388342902413</c:v>
                </c:pt>
                <c:pt idx="1746">
                  <c:v>1.0905783302502885</c:v>
                </c:pt>
                <c:pt idx="1747">
                  <c:v>1.0906885221218303</c:v>
                </c:pt>
                <c:pt idx="1748">
                  <c:v>1.0953714709643234</c:v>
                </c:pt>
                <c:pt idx="1749">
                  <c:v>1.09583331030827</c:v>
                </c:pt>
                <c:pt idx="1750">
                  <c:v>1.0964305129581633</c:v>
                </c:pt>
                <c:pt idx="1751">
                  <c:v>1.09911123054292</c:v>
                </c:pt>
                <c:pt idx="1752">
                  <c:v>1.1092874800247459</c:v>
                </c:pt>
                <c:pt idx="1753">
                  <c:v>1.1109066054624464</c:v>
                </c:pt>
                <c:pt idx="1754">
                  <c:v>1.1125199794748031</c:v>
                </c:pt>
                <c:pt idx="1755">
                  <c:v>1.1137233006390479</c:v>
                </c:pt>
                <c:pt idx="1756">
                  <c:v>1.1165189018017043</c:v>
                </c:pt>
                <c:pt idx="1757">
                  <c:v>1.1166025110362006</c:v>
                </c:pt>
                <c:pt idx="1758">
                  <c:v>1.118575120044599</c:v>
                </c:pt>
                <c:pt idx="1759">
                  <c:v>1.1196908872365701</c:v>
                </c:pt>
                <c:pt idx="1760">
                  <c:v>1.1263573255181063</c:v>
                </c:pt>
                <c:pt idx="1761">
                  <c:v>1.126414344471548</c:v>
                </c:pt>
                <c:pt idx="1762">
                  <c:v>1.128894667207295</c:v>
                </c:pt>
                <c:pt idx="1763">
                  <c:v>1.1289848819180051</c:v>
                </c:pt>
                <c:pt idx="1764">
                  <c:v>1.1327470953240102</c:v>
                </c:pt>
                <c:pt idx="1765">
                  <c:v>1.133563314606221</c:v>
                </c:pt>
                <c:pt idx="1766">
                  <c:v>1.1347956235244876</c:v>
                </c:pt>
                <c:pt idx="1767">
                  <c:v>1.1377647022871464</c:v>
                </c:pt>
                <c:pt idx="1768">
                  <c:v>1.1431682741582045</c:v>
                </c:pt>
                <c:pt idx="1769">
                  <c:v>1.1500176977304821</c:v>
                </c:pt>
                <c:pt idx="1770">
                  <c:v>1.1532859075022275</c:v>
                </c:pt>
                <c:pt idx="1771">
                  <c:v>1.1542386985876665</c:v>
                </c:pt>
                <c:pt idx="1772">
                  <c:v>1.155866100448413</c:v>
                </c:pt>
                <c:pt idx="1773">
                  <c:v>1.1560644809177654</c:v>
                </c:pt>
                <c:pt idx="1774">
                  <c:v>1.1578086125589147</c:v>
                </c:pt>
                <c:pt idx="1775">
                  <c:v>1.1586289375097367</c:v>
                </c:pt>
                <c:pt idx="1776">
                  <c:v>1.1669104126419125</c:v>
                </c:pt>
                <c:pt idx="1777">
                  <c:v>1.1682253671378811</c:v>
                </c:pt>
                <c:pt idx="1778">
                  <c:v>1.1685560119043168</c:v>
                </c:pt>
                <c:pt idx="1779">
                  <c:v>1.168646516920256</c:v>
                </c:pt>
                <c:pt idx="1780">
                  <c:v>1.175750954714142</c:v>
                </c:pt>
                <c:pt idx="1781">
                  <c:v>1.1758665746958312</c:v>
                </c:pt>
                <c:pt idx="1782">
                  <c:v>1.1775452201103624</c:v>
                </c:pt>
                <c:pt idx="1783">
                  <c:v>1.1866685555532663</c:v>
                </c:pt>
                <c:pt idx="1784">
                  <c:v>1.1952414714048341</c:v>
                </c:pt>
                <c:pt idx="1785">
                  <c:v>1.2018740968323134</c:v>
                </c:pt>
                <c:pt idx="1786">
                  <c:v>1.2027437007448067</c:v>
                </c:pt>
                <c:pt idx="1787">
                  <c:v>1.205552377954517</c:v>
                </c:pt>
                <c:pt idx="1788">
                  <c:v>1.2085096185002129</c:v>
                </c:pt>
                <c:pt idx="1789">
                  <c:v>1.2127053061115758</c:v>
                </c:pt>
                <c:pt idx="1790">
                  <c:v>1.2139918150713496</c:v>
                </c:pt>
                <c:pt idx="1791">
                  <c:v>1.2153352070023045</c:v>
                </c:pt>
                <c:pt idx="1792">
                  <c:v>1.2161288075402457</c:v>
                </c:pt>
                <c:pt idx="1793">
                  <c:v>1.2175887441522846</c:v>
                </c:pt>
                <c:pt idx="1794">
                  <c:v>1.2187311354638461</c:v>
                </c:pt>
                <c:pt idx="1795">
                  <c:v>1.2256818413719426</c:v>
                </c:pt>
                <c:pt idx="1796">
                  <c:v>1.2271240959866643</c:v>
                </c:pt>
                <c:pt idx="1797">
                  <c:v>1.2281507467582733</c:v>
                </c:pt>
                <c:pt idx="1798">
                  <c:v>1.2319032533976491</c:v>
                </c:pt>
                <c:pt idx="1799">
                  <c:v>1.2355155648064151</c:v>
                </c:pt>
                <c:pt idx="1800">
                  <c:v>1.2393836462440642</c:v>
                </c:pt>
                <c:pt idx="1801">
                  <c:v>1.2401859360382275</c:v>
                </c:pt>
                <c:pt idx="1802">
                  <c:v>1.2450668928402624</c:v>
                </c:pt>
                <c:pt idx="1803">
                  <c:v>1.2520390916385578</c:v>
                </c:pt>
                <c:pt idx="1804">
                  <c:v>1.2535952399669157</c:v>
                </c:pt>
                <c:pt idx="1805">
                  <c:v>1.2556523575528333</c:v>
                </c:pt>
                <c:pt idx="1806">
                  <c:v>1.2643173681469904</c:v>
                </c:pt>
                <c:pt idx="1807">
                  <c:v>1.2644524821683576</c:v>
                </c:pt>
                <c:pt idx="1808">
                  <c:v>1.2688748888048389</c:v>
                </c:pt>
                <c:pt idx="1809">
                  <c:v>1.2691399261982206</c:v>
                </c:pt>
                <c:pt idx="1810">
                  <c:v>1.2696505585081037</c:v>
                </c:pt>
                <c:pt idx="1811">
                  <c:v>1.2730555465680833</c:v>
                </c:pt>
                <c:pt idx="1812">
                  <c:v>1.278779484148491</c:v>
                </c:pt>
                <c:pt idx="1813">
                  <c:v>1.2856842934407895</c:v>
                </c:pt>
                <c:pt idx="1814">
                  <c:v>1.2857624843541708</c:v>
                </c:pt>
                <c:pt idx="1815">
                  <c:v>1.2858383193889067</c:v>
                </c:pt>
                <c:pt idx="1816">
                  <c:v>1.2925782261279022</c:v>
                </c:pt>
                <c:pt idx="1817">
                  <c:v>1.2991974668704274</c:v>
                </c:pt>
                <c:pt idx="1818">
                  <c:v>1.303378056551276</c:v>
                </c:pt>
                <c:pt idx="1819">
                  <c:v>1.3083774990543413</c:v>
                </c:pt>
                <c:pt idx="1820">
                  <c:v>1.310855499852833</c:v>
                </c:pt>
                <c:pt idx="1821">
                  <c:v>1.3124382987886607</c:v>
                </c:pt>
                <c:pt idx="1822">
                  <c:v>1.3217237948142102</c:v>
                </c:pt>
                <c:pt idx="1823">
                  <c:v>1.323973076463113</c:v>
                </c:pt>
                <c:pt idx="1824">
                  <c:v>1.3304031714599642</c:v>
                </c:pt>
                <c:pt idx="1825">
                  <c:v>1.3328358720927345</c:v>
                </c:pt>
                <c:pt idx="1826">
                  <c:v>1.3396141628427067</c:v>
                </c:pt>
                <c:pt idx="1827">
                  <c:v>1.3396827166372665</c:v>
                </c:pt>
                <c:pt idx="1828">
                  <c:v>1.3483092156509169</c:v>
                </c:pt>
                <c:pt idx="1829">
                  <c:v>1.3525764552552102</c:v>
                </c:pt>
                <c:pt idx="1830">
                  <c:v>1.3590610265815277</c:v>
                </c:pt>
                <c:pt idx="1831">
                  <c:v>1.3611844502977797</c:v>
                </c:pt>
                <c:pt idx="1832">
                  <c:v>1.36440283646694</c:v>
                </c:pt>
                <c:pt idx="1833">
                  <c:v>1.3657382976225896</c:v>
                </c:pt>
                <c:pt idx="1834">
                  <c:v>1.375556941715252</c:v>
                </c:pt>
                <c:pt idx="1835">
                  <c:v>1.3758673027844546</c:v>
                </c:pt>
                <c:pt idx="1836">
                  <c:v>1.3807278473907372</c:v>
                </c:pt>
                <c:pt idx="1837">
                  <c:v>1.391005000895269</c:v>
                </c:pt>
                <c:pt idx="1838">
                  <c:v>1.3938729052441277</c:v>
                </c:pt>
                <c:pt idx="1839">
                  <c:v>1.3956076986678787</c:v>
                </c:pt>
                <c:pt idx="1840">
                  <c:v>1.4090462319721939</c:v>
                </c:pt>
                <c:pt idx="1841">
                  <c:v>1.4092740132917745</c:v>
                </c:pt>
                <c:pt idx="1842">
                  <c:v>1.4105280964689069</c:v>
                </c:pt>
                <c:pt idx="1843">
                  <c:v>1.4130243615795386</c:v>
                </c:pt>
                <c:pt idx="1844">
                  <c:v>1.4144366741516352</c:v>
                </c:pt>
                <c:pt idx="1845">
                  <c:v>1.4188728533530015</c:v>
                </c:pt>
                <c:pt idx="1846">
                  <c:v>1.421663736886571</c:v>
                </c:pt>
                <c:pt idx="1847">
                  <c:v>1.4216732167676474</c:v>
                </c:pt>
                <c:pt idx="1848">
                  <c:v>1.4248050577797695</c:v>
                </c:pt>
                <c:pt idx="1849">
                  <c:v>1.4250853927881921</c:v>
                </c:pt>
                <c:pt idx="1850">
                  <c:v>1.4285729297257728</c:v>
                </c:pt>
                <c:pt idx="1851">
                  <c:v>1.4297957027253914</c:v>
                </c:pt>
                <c:pt idx="1852">
                  <c:v>1.431782327054606</c:v>
                </c:pt>
                <c:pt idx="1853">
                  <c:v>1.4345972298118734</c:v>
                </c:pt>
                <c:pt idx="1854">
                  <c:v>1.4353814394249735</c:v>
                </c:pt>
                <c:pt idx="1855">
                  <c:v>1.4358963003697869</c:v>
                </c:pt>
                <c:pt idx="1856">
                  <c:v>1.4388251799683278</c:v>
                </c:pt>
                <c:pt idx="1857">
                  <c:v>1.4401052745543115</c:v>
                </c:pt>
                <c:pt idx="1858">
                  <c:v>1.4434255604040955</c:v>
                </c:pt>
                <c:pt idx="1859">
                  <c:v>1.451284276302101</c:v>
                </c:pt>
                <c:pt idx="1860">
                  <c:v>1.4694521543401879</c:v>
                </c:pt>
                <c:pt idx="1861">
                  <c:v>1.473759025143446</c:v>
                </c:pt>
                <c:pt idx="1862">
                  <c:v>1.4739784519748831</c:v>
                </c:pt>
                <c:pt idx="1863">
                  <c:v>1.484511117430972</c:v>
                </c:pt>
                <c:pt idx="1864">
                  <c:v>1.4883891224671648</c:v>
                </c:pt>
                <c:pt idx="1865">
                  <c:v>1.4916753558689058</c:v>
                </c:pt>
                <c:pt idx="1866">
                  <c:v>1.4975319330215842</c:v>
                </c:pt>
                <c:pt idx="1867">
                  <c:v>1.5054554792854566</c:v>
                </c:pt>
                <c:pt idx="1868">
                  <c:v>1.5099438802037837</c:v>
                </c:pt>
                <c:pt idx="1869">
                  <c:v>1.5116442782028194</c:v>
                </c:pt>
                <c:pt idx="1870">
                  <c:v>1.5134019079303915</c:v>
                </c:pt>
                <c:pt idx="1871">
                  <c:v>1.5285173398940086</c:v>
                </c:pt>
                <c:pt idx="1872">
                  <c:v>1.5285907644282899</c:v>
                </c:pt>
                <c:pt idx="1873">
                  <c:v>1.5293064701553756</c:v>
                </c:pt>
                <c:pt idx="1874">
                  <c:v>1.5337300504726232</c:v>
                </c:pt>
                <c:pt idx="1875">
                  <c:v>1.5339166236189716</c:v>
                </c:pt>
                <c:pt idx="1876">
                  <c:v>1.5345123724317438</c:v>
                </c:pt>
                <c:pt idx="1877">
                  <c:v>1.5379648891534845</c:v>
                </c:pt>
                <c:pt idx="1878">
                  <c:v>1.5403743458342201</c:v>
                </c:pt>
                <c:pt idx="1879">
                  <c:v>1.5417929386107061</c:v>
                </c:pt>
                <c:pt idx="1880">
                  <c:v>1.5427453555414681</c:v>
                </c:pt>
                <c:pt idx="1881">
                  <c:v>1.5450162649368315</c:v>
                </c:pt>
                <c:pt idx="1882">
                  <c:v>1.5463017135893735</c:v>
                </c:pt>
                <c:pt idx="1883">
                  <c:v>1.5516780604117697</c:v>
                </c:pt>
                <c:pt idx="1884">
                  <c:v>1.5540556689934077</c:v>
                </c:pt>
                <c:pt idx="1885">
                  <c:v>1.5576007160839382</c:v>
                </c:pt>
                <c:pt idx="1886">
                  <c:v>1.5584843175562477</c:v>
                </c:pt>
                <c:pt idx="1887">
                  <c:v>1.5587909241387872</c:v>
                </c:pt>
                <c:pt idx="1888">
                  <c:v>1.5708348544511539</c:v>
                </c:pt>
                <c:pt idx="1889">
                  <c:v>1.5786882884191211</c:v>
                </c:pt>
                <c:pt idx="1890">
                  <c:v>1.5806158886091408</c:v>
                </c:pt>
                <c:pt idx="1891">
                  <c:v>1.5851793275066381</c:v>
                </c:pt>
                <c:pt idx="1892">
                  <c:v>1.5886863301507068</c:v>
                </c:pt>
                <c:pt idx="1893">
                  <c:v>1.5888592583244117</c:v>
                </c:pt>
                <c:pt idx="1894">
                  <c:v>1.6021053051106457</c:v>
                </c:pt>
                <c:pt idx="1895">
                  <c:v>1.6022595434670339</c:v>
                </c:pt>
                <c:pt idx="1896">
                  <c:v>1.602796960886123</c:v>
                </c:pt>
                <c:pt idx="1897">
                  <c:v>1.6110113274114544</c:v>
                </c:pt>
                <c:pt idx="1898">
                  <c:v>1.6110348350819719</c:v>
                </c:pt>
                <c:pt idx="1899">
                  <c:v>1.6110735954673823</c:v>
                </c:pt>
                <c:pt idx="1900">
                  <c:v>1.6146992126455582</c:v>
                </c:pt>
                <c:pt idx="1901">
                  <c:v>1.6155549999589109</c:v>
                </c:pt>
                <c:pt idx="1902">
                  <c:v>1.6178698660579691</c:v>
                </c:pt>
                <c:pt idx="1903">
                  <c:v>1.6187274232489788</c:v>
                </c:pt>
                <c:pt idx="1904">
                  <c:v>1.620446051982843</c:v>
                </c:pt>
                <c:pt idx="1905">
                  <c:v>1.6326455324008451</c:v>
                </c:pt>
                <c:pt idx="1906">
                  <c:v>1.6382762651668168</c:v>
                </c:pt>
                <c:pt idx="1907">
                  <c:v>1.6485301802440158</c:v>
                </c:pt>
                <c:pt idx="1908">
                  <c:v>1.6494051620548551</c:v>
                </c:pt>
                <c:pt idx="1909">
                  <c:v>1.6618655570849672</c:v>
                </c:pt>
                <c:pt idx="1910">
                  <c:v>1.6717217857016413</c:v>
                </c:pt>
                <c:pt idx="1911">
                  <c:v>1.6781932447725938</c:v>
                </c:pt>
                <c:pt idx="1912">
                  <c:v>1.6847014895559285</c:v>
                </c:pt>
                <c:pt idx="1913">
                  <c:v>1.6883255259648471</c:v>
                </c:pt>
                <c:pt idx="1914">
                  <c:v>1.688594344076298</c:v>
                </c:pt>
                <c:pt idx="1915">
                  <c:v>1.6916844756713616</c:v>
                </c:pt>
                <c:pt idx="1916">
                  <c:v>1.7050156696111172</c:v>
                </c:pt>
                <c:pt idx="1917">
                  <c:v>1.7110258395583475</c:v>
                </c:pt>
                <c:pt idx="1918">
                  <c:v>1.7123443529414037</c:v>
                </c:pt>
                <c:pt idx="1919">
                  <c:v>1.7216789943478477</c:v>
                </c:pt>
                <c:pt idx="1920">
                  <c:v>1.7332193473704216</c:v>
                </c:pt>
                <c:pt idx="1921">
                  <c:v>1.738654243387181</c:v>
                </c:pt>
                <c:pt idx="1922">
                  <c:v>1.7596936582325866</c:v>
                </c:pt>
                <c:pt idx="1923">
                  <c:v>1.7608676344833565</c:v>
                </c:pt>
                <c:pt idx="1924">
                  <c:v>1.7682129328742853</c:v>
                </c:pt>
                <c:pt idx="1925">
                  <c:v>1.7799217741401652</c:v>
                </c:pt>
                <c:pt idx="1926">
                  <c:v>1.7806618635247322</c:v>
                </c:pt>
                <c:pt idx="1927">
                  <c:v>1.7814469306481315</c:v>
                </c:pt>
                <c:pt idx="1928">
                  <c:v>1.7866115243125602</c:v>
                </c:pt>
                <c:pt idx="1929">
                  <c:v>1.7950097776266547</c:v>
                </c:pt>
                <c:pt idx="1930">
                  <c:v>1.8035670615609831</c:v>
                </c:pt>
                <c:pt idx="1931">
                  <c:v>1.8163044636008647</c:v>
                </c:pt>
                <c:pt idx="1932">
                  <c:v>1.8188106910438082</c:v>
                </c:pt>
                <c:pt idx="1933">
                  <c:v>1.8242876536486357</c:v>
                </c:pt>
                <c:pt idx="1934">
                  <c:v>1.82640148565294</c:v>
                </c:pt>
                <c:pt idx="1935">
                  <c:v>1.8382472016783797</c:v>
                </c:pt>
                <c:pt idx="1936">
                  <c:v>1.8383933148806344</c:v>
                </c:pt>
                <c:pt idx="1937">
                  <c:v>1.8385163150830752</c:v>
                </c:pt>
                <c:pt idx="1938">
                  <c:v>1.8398928558533514</c:v>
                </c:pt>
                <c:pt idx="1939">
                  <c:v>1.8750646656927317</c:v>
                </c:pt>
                <c:pt idx="1940">
                  <c:v>1.8884703321187537</c:v>
                </c:pt>
                <c:pt idx="1941">
                  <c:v>1.8894697093808794</c:v>
                </c:pt>
                <c:pt idx="1942">
                  <c:v>1.9438505363696776</c:v>
                </c:pt>
                <c:pt idx="1943">
                  <c:v>1.9491108598465674</c:v>
                </c:pt>
                <c:pt idx="1944">
                  <c:v>1.9643530210194753</c:v>
                </c:pt>
                <c:pt idx="1945">
                  <c:v>1.9740345358423534</c:v>
                </c:pt>
                <c:pt idx="1946">
                  <c:v>1.9744963252094658</c:v>
                </c:pt>
                <c:pt idx="1947">
                  <c:v>1.9779050419766744</c:v>
                </c:pt>
                <c:pt idx="1948">
                  <c:v>1.9792519298871429</c:v>
                </c:pt>
                <c:pt idx="1949">
                  <c:v>1.9867863960642891</c:v>
                </c:pt>
                <c:pt idx="1950">
                  <c:v>2.0158139680786293</c:v>
                </c:pt>
                <c:pt idx="1951">
                  <c:v>2.016538843026431</c:v>
                </c:pt>
                <c:pt idx="1952">
                  <c:v>2.0191342494495585</c:v>
                </c:pt>
                <c:pt idx="1953">
                  <c:v>2.0277108598385456</c:v>
                </c:pt>
                <c:pt idx="1954">
                  <c:v>2.0404416957103111</c:v>
                </c:pt>
                <c:pt idx="1955">
                  <c:v>2.0487267551613568</c:v>
                </c:pt>
                <c:pt idx="1956">
                  <c:v>2.052518880529119</c:v>
                </c:pt>
                <c:pt idx="1957">
                  <c:v>2.0906206174021094</c:v>
                </c:pt>
                <c:pt idx="1958">
                  <c:v>2.1347111511149954</c:v>
                </c:pt>
                <c:pt idx="1959">
                  <c:v>2.1395330515981379</c:v>
                </c:pt>
                <c:pt idx="1960">
                  <c:v>2.1562943638226133</c:v>
                </c:pt>
                <c:pt idx="1961">
                  <c:v>2.1692071183861366</c:v>
                </c:pt>
                <c:pt idx="1962">
                  <c:v>2.1728674900891005</c:v>
                </c:pt>
                <c:pt idx="1963">
                  <c:v>2.1787419694513646</c:v>
                </c:pt>
                <c:pt idx="1964">
                  <c:v>2.1942168483463234</c:v>
                </c:pt>
                <c:pt idx="1965">
                  <c:v>2.2071221494662225</c:v>
                </c:pt>
                <c:pt idx="1966">
                  <c:v>2.2103387474504306</c:v>
                </c:pt>
                <c:pt idx="1967">
                  <c:v>2.2189639335737534</c:v>
                </c:pt>
                <c:pt idx="1968">
                  <c:v>2.2336152531919788</c:v>
                </c:pt>
                <c:pt idx="1969">
                  <c:v>2.2601162226313507</c:v>
                </c:pt>
                <c:pt idx="1970">
                  <c:v>2.3108680889604902</c:v>
                </c:pt>
                <c:pt idx="1971">
                  <c:v>2.3456015570165927</c:v>
                </c:pt>
                <c:pt idx="1972">
                  <c:v>2.3561473211342849</c:v>
                </c:pt>
                <c:pt idx="1973">
                  <c:v>2.4127570499405007</c:v>
                </c:pt>
                <c:pt idx="1974">
                  <c:v>2.4158296098580778</c:v>
                </c:pt>
                <c:pt idx="1975">
                  <c:v>2.4314107191425673</c:v>
                </c:pt>
                <c:pt idx="1976">
                  <c:v>2.4787590061329934</c:v>
                </c:pt>
                <c:pt idx="1977">
                  <c:v>2.4818569670654087</c:v>
                </c:pt>
                <c:pt idx="1978">
                  <c:v>2.5480390220236115</c:v>
                </c:pt>
                <c:pt idx="1979">
                  <c:v>2.567268679476558</c:v>
                </c:pt>
                <c:pt idx="1980">
                  <c:v>2.5753496079552174</c:v>
                </c:pt>
                <c:pt idx="1981">
                  <c:v>2.5936838314726325</c:v>
                </c:pt>
                <c:pt idx="1982">
                  <c:v>2.5950075983236318</c:v>
                </c:pt>
                <c:pt idx="1983">
                  <c:v>2.6671649424219974</c:v>
                </c:pt>
                <c:pt idx="1984">
                  <c:v>2.71154592640573</c:v>
                </c:pt>
                <c:pt idx="1985">
                  <c:v>2.7150432808296516</c:v>
                </c:pt>
                <c:pt idx="1986">
                  <c:v>2.7319406230471022</c:v>
                </c:pt>
                <c:pt idx="1987">
                  <c:v>2.7606112953134314</c:v>
                </c:pt>
                <c:pt idx="1988">
                  <c:v>2.9103309797908605</c:v>
                </c:pt>
                <c:pt idx="1989">
                  <c:v>2.9259545292093625</c:v>
                </c:pt>
                <c:pt idx="1990">
                  <c:v>2.9311718301392395</c:v>
                </c:pt>
                <c:pt idx="1991">
                  <c:v>2.9358220454135346</c:v>
                </c:pt>
                <c:pt idx="1992">
                  <c:v>2.9503020600657921</c:v>
                </c:pt>
                <c:pt idx="1993">
                  <c:v>2.9731946087176975</c:v>
                </c:pt>
                <c:pt idx="1994">
                  <c:v>2.9961326159657591</c:v>
                </c:pt>
                <c:pt idx="1995">
                  <c:v>2.9995872296736672</c:v>
                </c:pt>
                <c:pt idx="1996">
                  <c:v>3.0017594022994913</c:v>
                </c:pt>
                <c:pt idx="1997">
                  <c:v>3.1515148460617173</c:v>
                </c:pt>
                <c:pt idx="1998">
                  <c:v>3.5298179834066366</c:v>
                </c:pt>
              </c:numCache>
            </c:numRef>
          </c:xVal>
          <c:yVal>
            <c:numRef>
              <c:f>'Ej 1 E  Bootstrap N=2000'!$W$7:$W$2005</c:f>
              <c:numCache>
                <c:formatCode>General</c:formatCode>
                <c:ptCount val="1999"/>
                <c:pt idx="0">
                  <c:v>-3.2905267314918945</c:v>
                </c:pt>
                <c:pt idx="1">
                  <c:v>-3.0902323061678132</c:v>
                </c:pt>
                <c:pt idx="2">
                  <c:v>-2.9677379253417828</c:v>
                </c:pt>
                <c:pt idx="3">
                  <c:v>-2.8781617390954826</c:v>
                </c:pt>
                <c:pt idx="4">
                  <c:v>-2.8070337683438042</c:v>
                </c:pt>
                <c:pt idx="5">
                  <c:v>-2.7477813854449931</c:v>
                </c:pt>
                <c:pt idx="6">
                  <c:v>-2.6968442608781253</c:v>
                </c:pt>
                <c:pt idx="7">
                  <c:v>-2.6520698079021954</c:v>
                </c:pt>
                <c:pt idx="8">
                  <c:v>-2.6120541412292777</c:v>
                </c:pt>
                <c:pt idx="9">
                  <c:v>-2.5758293035488999</c:v>
                </c:pt>
                <c:pt idx="10">
                  <c:v>-2.5426988193990474</c:v>
                </c:pt>
                <c:pt idx="11">
                  <c:v>-2.5121443279304616</c:v>
                </c:pt>
                <c:pt idx="12">
                  <c:v>-2.483769293250532</c:v>
                </c:pt>
                <c:pt idx="13">
                  <c:v>-2.4572633902054375</c:v>
                </c:pt>
                <c:pt idx="14">
                  <c:v>-2.4323790585844463</c:v>
                </c:pt>
                <c:pt idx="15">
                  <c:v>-2.4089155458154612</c:v>
                </c:pt>
                <c:pt idx="16">
                  <c:v>-2.38670773449225</c:v>
                </c:pt>
                <c:pt idx="17">
                  <c:v>-2.365618126864292</c:v>
                </c:pt>
                <c:pt idx="18">
                  <c:v>-2.3455309708066738</c:v>
                </c:pt>
                <c:pt idx="19">
                  <c:v>-2.3263478740408408</c:v>
                </c:pt>
                <c:pt idx="20">
                  <c:v>-2.307984474945957</c:v>
                </c:pt>
                <c:pt idx="21">
                  <c:v>-2.290367877855267</c:v>
                </c:pt>
                <c:pt idx="22">
                  <c:v>-2.2734346509427752</c:v>
                </c:pt>
                <c:pt idx="23">
                  <c:v>-2.257129244486225</c:v>
                </c:pt>
                <c:pt idx="24">
                  <c:v>-2.2414027276049446</c:v>
                </c:pt>
                <c:pt idx="25">
                  <c:v>-2.226211769317175</c:v>
                </c:pt>
                <c:pt idx="26">
                  <c:v>-2.2115178091866801</c:v>
                </c:pt>
                <c:pt idx="27">
                  <c:v>-2.1972863766410518</c:v>
                </c:pt>
                <c:pt idx="28">
                  <c:v>-2.1834865280065592</c:v>
                </c:pt>
                <c:pt idx="29">
                  <c:v>-2.1700903775845601</c:v>
                </c:pt>
                <c:pt idx="30">
                  <c:v>-2.1570727044790092</c:v>
                </c:pt>
                <c:pt idx="31">
                  <c:v>-2.1444106209118399</c:v>
                </c:pt>
                <c:pt idx="32">
                  <c:v>-2.1320832908064999</c:v>
                </c:pt>
                <c:pt idx="33">
                  <c:v>-2.1200716897421503</c:v>
                </c:pt>
                <c:pt idx="34">
                  <c:v>-2.1083583991691093</c:v>
                </c:pt>
                <c:pt idx="35">
                  <c:v>-2.0969274291643418</c:v>
                </c:pt>
                <c:pt idx="36">
                  <c:v>-2.0857640650923517</c:v>
                </c:pt>
                <c:pt idx="37">
                  <c:v>-2.0748547343933095</c:v>
                </c:pt>
                <c:pt idx="38">
                  <c:v>-2.0641868904004026</c:v>
                </c:pt>
                <c:pt idx="39">
                  <c:v>-2.0537489106318225</c:v>
                </c:pt>
                <c:pt idx="40">
                  <c:v>-2.0435300074398564</c:v>
                </c:pt>
                <c:pt idx="41">
                  <c:v>-2.0335201492530506</c:v>
                </c:pt>
                <c:pt idx="42">
                  <c:v>-2.0237099909349663</c:v>
                </c:pt>
                <c:pt idx="43">
                  <c:v>-2.0140908120181393</c:v>
                </c:pt>
                <c:pt idx="44">
                  <c:v>-2.0046544617650959</c:v>
                </c:pt>
                <c:pt idx="45">
                  <c:v>-1.9953933101678247</c:v>
                </c:pt>
                <c:pt idx="46">
                  <c:v>-1.9863002041294271</c:v>
                </c:pt>
                <c:pt idx="47">
                  <c:v>-1.9773684281819468</c:v>
                </c:pt>
                <c:pt idx="48">
                  <c:v>-1.9685916691865941</c:v>
                </c:pt>
                <c:pt idx="49">
                  <c:v>-1.9599639845400538</c:v>
                </c:pt>
                <c:pt idx="50">
                  <c:v>-1.9514797734758591</c:v>
                </c:pt>
                <c:pt idx="51">
                  <c:v>-1.9431337511050664</c:v>
                </c:pt>
                <c:pt idx="52">
                  <c:v>-1.9349209248873931</c:v>
                </c:pt>
                <c:pt idx="53">
                  <c:v>-1.9268365732639106</c:v>
                </c:pt>
                <c:pt idx="54">
                  <c:v>-1.9188762262165762</c:v>
                </c:pt>
                <c:pt idx="55">
                  <c:v>-1.9110356475491179</c:v>
                </c:pt>
                <c:pt idx="56">
                  <c:v>-1.9033108187089975</c:v>
                </c:pt>
                <c:pt idx="57">
                  <c:v>-1.8956979239918383</c:v>
                </c:pt>
                <c:pt idx="58">
                  <c:v>-1.888193336988506</c:v>
                </c:pt>
                <c:pt idx="59">
                  <c:v>-1.8807936081512509</c:v>
                </c:pt>
                <c:pt idx="60">
                  <c:v>-1.8734954533694916</c:v>
                </c:pt>
                <c:pt idx="61">
                  <c:v>-1.8662957434581073</c:v>
                </c:pt>
                <c:pt idx="62">
                  <c:v>-1.8591914944718679</c:v>
                </c:pt>
                <c:pt idx="63">
                  <c:v>-1.8521798587690466</c:v>
                </c:pt>
                <c:pt idx="64">
                  <c:v>-1.8452581167555007</c:v>
                </c:pt>
                <c:pt idx="65">
                  <c:v>-1.8384236692477767</c:v>
                </c:pt>
                <c:pt idx="66">
                  <c:v>-1.8316740304001811</c:v>
                </c:pt>
                <c:pt idx="67">
                  <c:v>-1.825006821146403</c:v>
                </c:pt>
                <c:pt idx="68">
                  <c:v>-1.8184197631112664</c:v>
                </c:pt>
                <c:pt idx="69">
                  <c:v>-1.8119106729525978</c:v>
                </c:pt>
                <c:pt idx="70">
                  <c:v>-1.8054774570971486</c:v>
                </c:pt>
                <c:pt idx="71">
                  <c:v>-1.7991181068379667</c:v>
                </c:pt>
                <c:pt idx="72">
                  <c:v>-1.7928306937637517</c:v>
                </c:pt>
                <c:pt idx="73">
                  <c:v>-1.7866133654934699</c:v>
                </c:pt>
                <c:pt idx="74">
                  <c:v>-1.7804643416920256</c:v>
                </c:pt>
                <c:pt idx="75">
                  <c:v>-1.7743819103449572</c:v>
                </c:pt>
                <c:pt idx="76">
                  <c:v>-1.7683644242721615</c:v>
                </c:pt>
                <c:pt idx="77">
                  <c:v>-1.7624102978623895</c:v>
                </c:pt>
                <c:pt idx="78">
                  <c:v>-1.7565180040119144</c:v>
                </c:pt>
                <c:pt idx="79">
                  <c:v>-1.7506860712521695</c:v>
                </c:pt>
                <c:pt idx="80">
                  <c:v>-1.7449130810524889</c:v>
                </c:pt>
                <c:pt idx="81">
                  <c:v>-1.7391976652852517</c:v>
                </c:pt>
                <c:pt idx="82">
                  <c:v>-1.733538503841795</c:v>
                </c:pt>
                <c:pt idx="83">
                  <c:v>-1.7279343223884183</c:v>
                </c:pt>
                <c:pt idx="84">
                  <c:v>-1.7223838902526909</c:v>
                </c:pt>
                <c:pt idx="85">
                  <c:v>-1.7168860184310404</c:v>
                </c:pt>
                <c:pt idx="86">
                  <c:v>-1.7114395577093577</c:v>
                </c:pt>
                <c:pt idx="87">
                  <c:v>-1.7060433968889612</c:v>
                </c:pt>
                <c:pt idx="88">
                  <c:v>-1.7006964611109074</c:v>
                </c:pt>
                <c:pt idx="89">
                  <c:v>-1.6953977102721358</c:v>
                </c:pt>
                <c:pt idx="90">
                  <c:v>-1.6901461375274702</c:v>
                </c:pt>
                <c:pt idx="91">
                  <c:v>-1.6849407678719146</c:v>
                </c:pt>
                <c:pt idx="92">
                  <c:v>-1.6797806567981284</c:v>
                </c:pt>
                <c:pt idx="93">
                  <c:v>-1.6746648890243252</c:v>
                </c:pt>
                <c:pt idx="94">
                  <c:v>-1.6695925772881866</c:v>
                </c:pt>
                <c:pt idx="95">
                  <c:v>-1.6645628612027215</c:v>
                </c:pt>
                <c:pt idx="96">
                  <c:v>-1.6595749061702598</c:v>
                </c:pt>
                <c:pt idx="97">
                  <c:v>-1.6546279023510773</c:v>
                </c:pt>
                <c:pt idx="98">
                  <c:v>-1.6497210636833615</c:v>
                </c:pt>
                <c:pt idx="99">
                  <c:v>-1.6448536269514726</c:v>
                </c:pt>
                <c:pt idx="100">
                  <c:v>-1.6400248508996704</c:v>
                </c:pt>
                <c:pt idx="101">
                  <c:v>-1.63523401538865</c:v>
                </c:pt>
                <c:pt idx="102">
                  <c:v>-1.6304804205924204</c:v>
                </c:pt>
                <c:pt idx="103">
                  <c:v>-1.6257633862332344</c:v>
                </c:pt>
                <c:pt idx="104">
                  <c:v>-1.6210822508524081</c:v>
                </c:pt>
                <c:pt idx="105">
                  <c:v>-1.6164363711150214</c:v>
                </c:pt>
                <c:pt idx="106">
                  <c:v>-1.6118251211466295</c:v>
                </c:pt>
                <c:pt idx="107">
                  <c:v>-1.607247891900218</c:v>
                </c:pt>
                <c:pt idx="108">
                  <c:v>-1.6027040905517573</c:v>
                </c:pt>
                <c:pt idx="109">
                  <c:v>-1.5981931399228173</c:v>
                </c:pt>
                <c:pt idx="110">
                  <c:v>-1.5937144779287948</c:v>
                </c:pt>
                <c:pt idx="111">
                  <c:v>-1.5892675570513919</c:v>
                </c:pt>
                <c:pt idx="112">
                  <c:v>-1.5848518438340826</c:v>
                </c:pt>
                <c:pt idx="113">
                  <c:v>-1.5804668183993618</c:v>
                </c:pt>
                <c:pt idx="114">
                  <c:v>-1.5761119739866583</c:v>
                </c:pt>
                <c:pt idx="115">
                  <c:v>-1.5717868165098594</c:v>
                </c:pt>
                <c:pt idx="116">
                  <c:v>-1.5674908641334397</c:v>
                </c:pt>
                <c:pt idx="117">
                  <c:v>-1.5632236468662759</c:v>
                </c:pt>
                <c:pt idx="118">
                  <c:v>-1.5589847061722557</c:v>
                </c:pt>
                <c:pt idx="119">
                  <c:v>-1.554773594596853</c:v>
                </c:pt>
                <c:pt idx="120">
                  <c:v>-1.5505898754088907</c:v>
                </c:pt>
                <c:pt idx="121">
                  <c:v>-1.5464331222567476</c:v>
                </c:pt>
                <c:pt idx="122">
                  <c:v>-1.542302918838317</c:v>
                </c:pt>
                <c:pt idx="123">
                  <c:v>-1.5381988585840642</c:v>
                </c:pt>
                <c:pt idx="124">
                  <c:v>-1.5341205443525459</c:v>
                </c:pt>
                <c:pt idx="125">
                  <c:v>-1.5300675881378281</c:v>
                </c:pt>
                <c:pt idx="126">
                  <c:v>-1.5260396107882261</c:v>
                </c:pt>
                <c:pt idx="127">
                  <c:v>-1.5220362417358562</c:v>
                </c:pt>
                <c:pt idx="128">
                  <c:v>-1.5180571187364951</c:v>
                </c:pt>
                <c:pt idx="129">
                  <c:v>-1.5141018876192833</c:v>
                </c:pt>
                <c:pt idx="130">
                  <c:v>-1.5101702020458228</c:v>
                </c:pt>
                <c:pt idx="131">
                  <c:v>-1.5062617232782443</c:v>
                </c:pt>
                <c:pt idx="132">
                  <c:v>-1.5023761199558539</c:v>
                </c:pt>
                <c:pt idx="133">
                  <c:v>-1.4985130678799752</c:v>
                </c:pt>
                <c:pt idx="134">
                  <c:v>-1.4946722498066201</c:v>
                </c:pt>
                <c:pt idx="135">
                  <c:v>-1.4908533552466607</c:v>
                </c:pt>
                <c:pt idx="136">
                  <c:v>-1.4870560802731696</c:v>
                </c:pt>
                <c:pt idx="137">
                  <c:v>-1.4832801273356204</c:v>
                </c:pt>
                <c:pt idx="138">
                  <c:v>-1.4795252050806595</c:v>
                </c:pt>
                <c:pt idx="139">
                  <c:v>-1.4757910281791702</c:v>
                </c:pt>
                <c:pt idx="140">
                  <c:v>-1.4720773171593675</c:v>
                </c:pt>
                <c:pt idx="141">
                  <c:v>-1.4683837982456598</c:v>
                </c:pt>
                <c:pt idx="142">
                  <c:v>-1.4647102032030621</c:v>
                </c:pt>
                <c:pt idx="143">
                  <c:v>-1.4610562691869067</c:v>
                </c:pt>
                <c:pt idx="144">
                  <c:v>-1.4574217385976507</c:v>
                </c:pt>
                <c:pt idx="145">
                  <c:v>-1.4538063589405745</c:v>
                </c:pt>
                <c:pt idx="146">
                  <c:v>-1.4502098826901595</c:v>
                </c:pt>
                <c:pt idx="147">
                  <c:v>-1.4466320671589785</c:v>
                </c:pt>
                <c:pt idx="148">
                  <c:v>-1.443072674370901</c:v>
                </c:pt>
                <c:pt idx="149">
                  <c:v>-1.4395314709384572</c:v>
                </c:pt>
                <c:pt idx="150">
                  <c:v>-1.4360082279441817</c:v>
                </c:pt>
                <c:pt idx="151">
                  <c:v>-1.4325027208258112</c:v>
                </c:pt>
                <c:pt idx="152">
                  <c:v>-1.4290147292651409</c:v>
                </c:pt>
                <c:pt idx="153">
                  <c:v>-1.4255440370804517</c:v>
                </c:pt>
                <c:pt idx="154">
                  <c:v>-1.4220904321223211</c:v>
                </c:pt>
                <c:pt idx="155">
                  <c:v>-1.4186537061727389</c:v>
                </c:pt>
                <c:pt idx="156">
                  <c:v>-1.4152336548473599</c:v>
                </c:pt>
                <c:pt idx="157">
                  <c:v>-1.4118300775008081</c:v>
                </c:pt>
                <c:pt idx="158">
                  <c:v>-1.4084427771348884</c:v>
                </c:pt>
                <c:pt idx="159">
                  <c:v>-1.4050715603096353</c:v>
                </c:pt>
                <c:pt idx="160">
                  <c:v>-1.40171623705705</c:v>
                </c:pt>
                <c:pt idx="161">
                  <c:v>-1.3983766207974972</c:v>
                </c:pt>
                <c:pt idx="162">
                  <c:v>-1.3950525282585462</c:v>
                </c:pt>
                <c:pt idx="163">
                  <c:v>-1.3917437793963254</c:v>
                </c:pt>
                <c:pt idx="164">
                  <c:v>-1.3884501973191481</c:v>
                </c:pt>
                <c:pt idx="165">
                  <c:v>-1.3851716082134362</c:v>
                </c:pt>
                <c:pt idx="166">
                  <c:v>-1.3819078412718104</c:v>
                </c:pt>
                <c:pt idx="167">
                  <c:v>-1.3786587286232774</c:v>
                </c:pt>
                <c:pt idx="168">
                  <c:v>-1.3754241052654512</c:v>
                </c:pt>
                <c:pt idx="169">
                  <c:v>-1.3722038089987272</c:v>
                </c:pt>
                <c:pt idx="170">
                  <c:v>-1.368997680362342</c:v>
                </c:pt>
                <c:pt idx="171">
                  <c:v>-1.3658055625722731</c:v>
                </c:pt>
                <c:pt idx="172">
                  <c:v>-1.3626273014608783</c:v>
                </c:pt>
                <c:pt idx="173">
                  <c:v>-1.3594627454182593</c:v>
                </c:pt>
                <c:pt idx="174">
                  <c:v>-1.3563117453352478</c:v>
                </c:pt>
                <c:pt idx="175">
                  <c:v>-1.3531741545480023</c:v>
                </c:pt>
                <c:pt idx="176">
                  <c:v>-1.3500498287841272</c:v>
                </c:pt>
                <c:pt idx="177">
                  <c:v>-1.3469386261102789</c:v>
                </c:pt>
                <c:pt idx="178">
                  <c:v>-1.3438404068812135</c:v>
                </c:pt>
                <c:pt idx="179">
                  <c:v>-1.3407550336902161</c:v>
                </c:pt>
                <c:pt idx="180">
                  <c:v>-1.3376823713208819</c:v>
                </c:pt>
                <c:pt idx="181">
                  <c:v>-1.3346222867001938</c:v>
                </c:pt>
                <c:pt idx="182">
                  <c:v>-1.3315746488528455</c:v>
                </c:pt>
                <c:pt idx="183">
                  <c:v>-1.3285393288568097</c:v>
                </c:pt>
                <c:pt idx="184">
                  <c:v>-1.3255161998000577</c:v>
                </c:pt>
                <c:pt idx="185">
                  <c:v>-1.3225051367384359</c:v>
                </c:pt>
                <c:pt idx="186">
                  <c:v>-1.3195060166546382</c:v>
                </c:pt>
                <c:pt idx="187">
                  <c:v>-1.316518718418261</c:v>
                </c:pt>
                <c:pt idx="188">
                  <c:v>-1.3135431227468766</c:v>
                </c:pt>
                <c:pt idx="189">
                  <c:v>-1.3105791121681303</c:v>
                </c:pt>
                <c:pt idx="190">
                  <c:v>-1.3076265709827963</c:v>
                </c:pt>
                <c:pt idx="191">
                  <c:v>-1.3046853852287905</c:v>
                </c:pt>
                <c:pt idx="192">
                  <c:v>-1.301755442646082</c:v>
                </c:pt>
                <c:pt idx="193">
                  <c:v>-1.2988366326425058</c:v>
                </c:pt>
                <c:pt idx="194">
                  <c:v>-1.2959288462604264</c:v>
                </c:pt>
                <c:pt idx="195">
                  <c:v>-1.293031976144243</c:v>
                </c:pt>
                <c:pt idx="196">
                  <c:v>-1.2901459165086899</c:v>
                </c:pt>
                <c:pt idx="197">
                  <c:v>-1.2872705631079415</c:v>
                </c:pt>
                <c:pt idx="198">
                  <c:v>-1.2844058132054625</c:v>
                </c:pt>
                <c:pt idx="199">
                  <c:v>-1.2815515655446006</c:v>
                </c:pt>
                <c:pt idx="200">
                  <c:v>-1.2787077203199038</c:v>
                </c:pt>
                <c:pt idx="201">
                  <c:v>-1.2758741791491304</c:v>
                </c:pt>
                <c:pt idx="202">
                  <c:v>-1.2730508450459186</c:v>
                </c:pt>
                <c:pt idx="203">
                  <c:v>-1.2702376223931489</c:v>
                </c:pt>
                <c:pt idx="204">
                  <c:v>-1.2674344169169052</c:v>
                </c:pt>
                <c:pt idx="205">
                  <c:v>-1.2646411356610798</c:v>
                </c:pt>
                <c:pt idx="206">
                  <c:v>-1.2618576869625733</c:v>
                </c:pt>
                <c:pt idx="207">
                  <c:v>-1.2590839804270715</c:v>
                </c:pt>
                <c:pt idx="208">
                  <c:v>-1.2563199269054068</c:v>
                </c:pt>
                <c:pt idx="209">
                  <c:v>-1.2535654384704511</c:v>
                </c:pt>
                <c:pt idx="210">
                  <c:v>-1.2508204283945625</c:v>
                </c:pt>
                <c:pt idx="211">
                  <c:v>-1.248084811127548</c:v>
                </c:pt>
                <c:pt idx="212">
                  <c:v>-1.2453585022751219</c:v>
                </c:pt>
                <c:pt idx="213">
                  <c:v>-1.2426414185778814</c:v>
                </c:pt>
                <c:pt idx="214">
                  <c:v>-1.2399334778907378</c:v>
                </c:pt>
                <c:pt idx="215">
                  <c:v>-1.2372345991628275</c:v>
                </c:pt>
                <c:pt idx="216">
                  <c:v>-1.2345447024178715</c:v>
                </c:pt>
                <c:pt idx="217">
                  <c:v>-1.2318637087349826</c:v>
                </c:pt>
                <c:pt idx="218">
                  <c:v>-1.2291915402298943</c:v>
                </c:pt>
                <c:pt idx="219">
                  <c:v>-1.2265281200366105</c:v>
                </c:pt>
                <c:pt idx="220">
                  <c:v>-1.2238733722894639</c:v>
                </c:pt>
                <c:pt idx="221">
                  <c:v>-1.2212272221055696</c:v>
                </c:pt>
                <c:pt idx="222">
                  <c:v>-1.2185895955676644</c:v>
                </c:pt>
                <c:pt idx="223">
                  <c:v>-1.2159604197073186</c:v>
                </c:pt>
                <c:pt idx="224">
                  <c:v>-1.2133396224885178</c:v>
                </c:pt>
                <c:pt idx="225">
                  <c:v>-1.210727132791598</c:v>
                </c:pt>
                <c:pt idx="226">
                  <c:v>-1.208122880397525</c:v>
                </c:pt>
                <c:pt idx="227">
                  <c:v>-1.205526795972518</c:v>
                </c:pt>
                <c:pt idx="228">
                  <c:v>-1.2029388110529997</c:v>
                </c:pt>
                <c:pt idx="229">
                  <c:v>-1.2003588580308597</c:v>
                </c:pt>
                <c:pt idx="230">
                  <c:v>-1.1977868701390413</c:v>
                </c:pt>
                <c:pt idx="231">
                  <c:v>-1.1952227814374274</c:v>
                </c:pt>
                <c:pt idx="232">
                  <c:v>-1.192666526799022</c:v>
                </c:pt>
                <c:pt idx="233">
                  <c:v>-1.1901180418964232</c:v>
                </c:pt>
                <c:pt idx="234">
                  <c:v>-1.1875772631885786</c:v>
                </c:pt>
                <c:pt idx="235">
                  <c:v>-1.1850441279078103</c:v>
                </c:pt>
                <c:pt idx="236">
                  <c:v>-1.1825185740471169</c:v>
                </c:pt>
                <c:pt idx="237">
                  <c:v>-1.1800005403477298</c:v>
                </c:pt>
                <c:pt idx="238">
                  <c:v>-1.1774899662869247</c:v>
                </c:pt>
                <c:pt idx="239">
                  <c:v>-1.1749867920660904</c:v>
                </c:pt>
                <c:pt idx="240">
                  <c:v>-1.1724909585990235</c:v>
                </c:pt>
                <c:pt idx="241">
                  <c:v>-1.1700024075004791</c:v>
                </c:pt>
                <c:pt idx="242">
                  <c:v>-1.1675210810749364</c:v>
                </c:pt>
                <c:pt idx="243">
                  <c:v>-1.1650469223056026</c:v>
                </c:pt>
                <c:pt idx="244">
                  <c:v>-1.1625798748436229</c:v>
                </c:pt>
                <c:pt idx="245">
                  <c:v>-1.1601198829975199</c:v>
                </c:pt>
                <c:pt idx="246">
                  <c:v>-1.1576668917228294</c:v>
                </c:pt>
                <c:pt idx="247">
                  <c:v>-1.155220846611952</c:v>
                </c:pt>
                <c:pt idx="248">
                  <c:v>-1.1527816938841935</c:v>
                </c:pt>
                <c:pt idx="249">
                  <c:v>-1.1503493803760083</c:v>
                </c:pt>
                <c:pt idx="250">
                  <c:v>-1.1479238535314324</c:v>
                </c:pt>
                <c:pt idx="251">
                  <c:v>-1.1455050613926971</c:v>
                </c:pt>
                <c:pt idx="252">
                  <c:v>-1.1430929525910274</c:v>
                </c:pt>
                <c:pt idx="253">
                  <c:v>-1.140687476337622</c:v>
                </c:pt>
                <c:pt idx="254">
                  <c:v>-1.1382885824147984</c:v>
                </c:pt>
                <c:pt idx="255">
                  <c:v>-1.135896221167312</c:v>
                </c:pt>
                <c:pt idx="256">
                  <c:v>-1.1335103434938418</c:v>
                </c:pt>
                <c:pt idx="257">
                  <c:v>-1.1311309008386339</c:v>
                </c:pt>
                <c:pt idx="258">
                  <c:v>-1.1287578451833047</c:v>
                </c:pt>
                <c:pt idx="259">
                  <c:v>-1.1263911290388013</c:v>
                </c:pt>
                <c:pt idx="260">
                  <c:v>-1.1240307054375036</c:v>
                </c:pt>
                <c:pt idx="261">
                  <c:v>-1.1216765279254892</c:v>
                </c:pt>
                <c:pt idx="262">
                  <c:v>-1.1193285505549238</c:v>
                </c:pt>
                <c:pt idx="263">
                  <c:v>-1.1169867278766101</c:v>
                </c:pt>
                <c:pt idx="264">
                  <c:v>-1.1146510149326594</c:v>
                </c:pt>
                <c:pt idx="265">
                  <c:v>-1.1123213672493113</c:v>
                </c:pt>
                <c:pt idx="266">
                  <c:v>-1.109997740829874</c:v>
                </c:pt>
                <c:pt idx="267">
                  <c:v>-1.1076800921478009</c:v>
                </c:pt>
                <c:pt idx="268">
                  <c:v>-1.1053683781398869</c:v>
                </c:pt>
                <c:pt idx="269">
                  <c:v>-1.1030625561995977</c:v>
                </c:pt>
                <c:pt idx="270">
                  <c:v>-1.1007625841705075</c:v>
                </c:pt>
                <c:pt idx="271">
                  <c:v>-1.0984684203398629</c:v>
                </c:pt>
                <c:pt idx="272">
                  <c:v>-1.0961800234322607</c:v>
                </c:pt>
                <c:pt idx="273">
                  <c:v>-1.0938973526034375</c:v>
                </c:pt>
                <c:pt idx="274">
                  <c:v>-1.091620367434168</c:v>
                </c:pt>
                <c:pt idx="275">
                  <c:v>-1.0893490279242772</c:v>
                </c:pt>
                <c:pt idx="276">
                  <c:v>-1.087083294486751</c:v>
                </c:pt>
                <c:pt idx="277">
                  <c:v>-1.0848231279419567</c:v>
                </c:pt>
                <c:pt idx="278">
                  <c:v>-1.0825684895119634</c:v>
                </c:pt>
                <c:pt idx="279">
                  <c:v>-1.0803193408149565</c:v>
                </c:pt>
                <c:pt idx="280">
                  <c:v>-1.078075643859757</c:v>
                </c:pt>
                <c:pt idx="281">
                  <c:v>-1.0758373610404319</c:v>
                </c:pt>
                <c:pt idx="282">
                  <c:v>-1.0736044551309969</c:v>
                </c:pt>
                <c:pt idx="283">
                  <c:v>-1.0713768892802134</c:v>
                </c:pt>
                <c:pt idx="284">
                  <c:v>-1.0691546270064722</c:v>
                </c:pt>
                <c:pt idx="285">
                  <c:v>-1.0669376321927655</c:v>
                </c:pt>
                <c:pt idx="286">
                  <c:v>-1.0647258690817463</c:v>
                </c:pt>
                <c:pt idx="287">
                  <c:v>-1.062519302270867</c:v>
                </c:pt>
                <c:pt idx="288">
                  <c:v>-1.0603178967076077</c:v>
                </c:pt>
                <c:pt idx="289">
                  <c:v>-1.058121617684777</c:v>
                </c:pt>
                <c:pt idx="290">
                  <c:v>-1.0559304308358983</c:v>
                </c:pt>
                <c:pt idx="291">
                  <c:v>-1.0537443021306669</c:v>
                </c:pt>
                <c:pt idx="292">
                  <c:v>-1.0515631978704889</c:v>
                </c:pt>
                <c:pt idx="293">
                  <c:v>-1.0493870846841074</c:v>
                </c:pt>
                <c:pt idx="294">
                  <c:v>-1.0472159295232348</c:v>
                </c:pt>
                <c:pt idx="295">
                  <c:v>-1.0450496996583867</c:v>
                </c:pt>
                <c:pt idx="296">
                  <c:v>-1.0428883626746384</c:v>
                </c:pt>
                <c:pt idx="297">
                  <c:v>-1.040731886467543</c:v>
                </c:pt>
                <c:pt idx="298">
                  <c:v>-1.0385802392391046</c:v>
                </c:pt>
                <c:pt idx="299">
                  <c:v>-1.0364333894937898</c:v>
                </c:pt>
                <c:pt idx="300">
                  <c:v>-1.0342913060346104</c:v>
                </c:pt>
                <c:pt idx="301">
                  <c:v>-1.0321539579593055</c:v>
                </c:pt>
                <c:pt idx="302">
                  <c:v>-1.0300213146565302</c:v>
                </c:pt>
                <c:pt idx="303">
                  <c:v>-1.02789334580214</c:v>
                </c:pt>
                <c:pt idx="304">
                  <c:v>-1.0257700213555492</c:v>
                </c:pt>
                <c:pt idx="305">
                  <c:v>-1.0236513115560855</c:v>
                </c:pt>
                <c:pt idx="306">
                  <c:v>-1.021537186919488</c:v>
                </c:pt>
                <c:pt idx="307">
                  <c:v>-1.0194276182343693</c:v>
                </c:pt>
                <c:pt idx="308">
                  <c:v>-1.0173225765588256</c:v>
                </c:pt>
                <c:pt idx="309">
                  <c:v>-1.0152220332170301</c:v>
                </c:pt>
                <c:pt idx="310">
                  <c:v>-1.0131259597958924</c:v>
                </c:pt>
                <c:pt idx="311">
                  <c:v>-1.0110343281418137</c:v>
                </c:pt>
                <c:pt idx="312">
                  <c:v>-1.0089471103574512</c:v>
                </c:pt>
                <c:pt idx="313">
                  <c:v>-1.0068642787985218</c:v>
                </c:pt>
                <c:pt idx="314">
                  <c:v>-1.0047858060707031</c:v>
                </c:pt>
                <c:pt idx="315">
                  <c:v>-1.0027116650265504</c:v>
                </c:pt>
                <c:pt idx="316">
                  <c:v>-1.0006418287624481</c:v>
                </c:pt>
                <c:pt idx="317">
                  <c:v>-0.99857627061565746</c:v>
                </c:pt>
                <c:pt idx="318">
                  <c:v>-0.99651496416135543</c:v>
                </c:pt>
                <c:pt idx="319">
                  <c:v>-0.9944578832097497</c:v>
                </c:pt>
                <c:pt idx="320">
                  <c:v>-0.99240500180323632</c:v>
                </c:pt>
                <c:pt idx="321">
                  <c:v>-0.99035629421357396</c:v>
                </c:pt>
                <c:pt idx="322">
                  <c:v>-0.98831173493915192</c:v>
                </c:pt>
                <c:pt idx="323">
                  <c:v>-0.98627129870223729</c:v>
                </c:pt>
                <c:pt idx="324">
                  <c:v>-0.98423496044632541</c:v>
                </c:pt>
                <c:pt idx="325">
                  <c:v>-0.98220269533346871</c:v>
                </c:pt>
                <c:pt idx="326">
                  <c:v>-0.98017447874170704</c:v>
                </c:pt>
                <c:pt idx="327">
                  <c:v>-0.97815028626247047</c:v>
                </c:pt>
                <c:pt idx="328">
                  <c:v>-0.97613009369809745</c:v>
                </c:pt>
                <c:pt idx="329">
                  <c:v>-0.97411387705930974</c:v>
                </c:pt>
                <c:pt idx="330">
                  <c:v>-0.97210161256278349</c:v>
                </c:pt>
                <c:pt idx="331">
                  <c:v>-0.9700932766287379</c:v>
                </c:pt>
                <c:pt idx="332">
                  <c:v>-0.96808884587853916</c:v>
                </c:pt>
                <c:pt idx="333">
                  <c:v>-0.96608829713237321</c:v>
                </c:pt>
                <c:pt idx="334">
                  <c:v>-0.96409160740693378</c:v>
                </c:pt>
                <c:pt idx="335">
                  <c:v>-0.96209875391314137</c:v>
                </c:pt>
                <c:pt idx="336">
                  <c:v>-0.96010971405390289</c:v>
                </c:pt>
                <c:pt idx="337">
                  <c:v>-0.95812446542190088</c:v>
                </c:pt>
                <c:pt idx="338">
                  <c:v>-0.95614298579742218</c:v>
                </c:pt>
                <c:pt idx="339">
                  <c:v>-0.95416525314619549</c:v>
                </c:pt>
                <c:pt idx="340">
                  <c:v>-0.9521912456172873</c:v>
                </c:pt>
                <c:pt idx="341">
                  <c:v>-0.95022094154101566</c:v>
                </c:pt>
                <c:pt idx="342">
                  <c:v>-0.94825431942688776</c:v>
                </c:pt>
                <c:pt idx="343">
                  <c:v>-0.94629135796157604</c:v>
                </c:pt>
                <c:pt idx="344">
                  <c:v>-0.9443320360069184</c:v>
                </c:pt>
                <c:pt idx="345">
                  <c:v>-0.94237633259795117</c:v>
                </c:pt>
                <c:pt idx="346">
                  <c:v>-0.9404242269409574</c:v>
                </c:pt>
                <c:pt idx="347">
                  <c:v>-0.93847569841156697</c:v>
                </c:pt>
                <c:pt idx="348">
                  <c:v>-0.93653072655285519</c:v>
                </c:pt>
                <c:pt idx="349">
                  <c:v>-0.93458929107347943</c:v>
                </c:pt>
                <c:pt idx="350">
                  <c:v>-0.93265137184585667</c:v>
                </c:pt>
                <c:pt idx="351">
                  <c:v>-0.93071694890433931</c:v>
                </c:pt>
                <c:pt idx="352">
                  <c:v>-0.92878600244343401</c:v>
                </c:pt>
                <c:pt idx="353">
                  <c:v>-0.92685851281604492</c:v>
                </c:pt>
                <c:pt idx="354">
                  <c:v>-0.92493446053172657</c:v>
                </c:pt>
                <c:pt idx="355">
                  <c:v>-0.92301382625498063</c:v>
                </c:pt>
                <c:pt idx="356">
                  <c:v>-0.92109659080356354</c:v>
                </c:pt>
                <c:pt idx="357">
                  <c:v>-0.91918273514682003</c:v>
                </c:pt>
                <c:pt idx="358">
                  <c:v>-0.91727224040403343</c:v>
                </c:pt>
                <c:pt idx="359">
                  <c:v>-0.91536508784281501</c:v>
                </c:pt>
                <c:pt idx="360">
                  <c:v>-0.91346125887749174</c:v>
                </c:pt>
                <c:pt idx="361">
                  <c:v>-0.91156073506754076</c:v>
                </c:pt>
                <c:pt idx="362">
                  <c:v>-0.90966349811602476</c:v>
                </c:pt>
                <c:pt idx="363">
                  <c:v>-0.90776952986805459</c:v>
                </c:pt>
                <c:pt idx="364">
                  <c:v>-0.90587881230928535</c:v>
                </c:pt>
                <c:pt idx="365">
                  <c:v>-0.90399132756440137</c:v>
                </c:pt>
                <c:pt idx="366">
                  <c:v>-0.90210705789566248</c:v>
                </c:pt>
                <c:pt idx="367">
                  <c:v>-0.90022598570143386</c:v>
                </c:pt>
                <c:pt idx="368">
                  <c:v>-0.89834809351475353</c:v>
                </c:pt>
                <c:pt idx="369">
                  <c:v>-0.89647336400191613</c:v>
                </c:pt>
                <c:pt idx="370">
                  <c:v>-0.89460177996107393</c:v>
                </c:pt>
                <c:pt idx="371">
                  <c:v>-0.89273332432085528</c:v>
                </c:pt>
                <c:pt idx="372">
                  <c:v>-0.89086798013900226</c:v>
                </c:pt>
                <c:pt idx="373">
                  <c:v>-0.88900573060102461</c:v>
                </c:pt>
                <c:pt idx="374">
                  <c:v>-0.88714655901887607</c:v>
                </c:pt>
                <c:pt idx="375">
                  <c:v>-0.88529044882964214</c:v>
                </c:pt>
                <c:pt idx="376">
                  <c:v>-0.88343738359424517</c:v>
                </c:pt>
                <c:pt idx="377">
                  <c:v>-0.88158734699617469</c:v>
                </c:pt>
                <c:pt idx="378">
                  <c:v>-0.87974032284022019</c:v>
                </c:pt>
                <c:pt idx="379">
                  <c:v>-0.87789629505122846</c:v>
                </c:pt>
                <c:pt idx="380">
                  <c:v>-0.87605524767288345</c:v>
                </c:pt>
                <c:pt idx="381">
                  <c:v>-0.87421716486648293</c:v>
                </c:pt>
                <c:pt idx="382">
                  <c:v>-0.87238203090975219</c:v>
                </c:pt>
                <c:pt idx="383">
                  <c:v>-0.87054983019565413</c:v>
                </c:pt>
                <c:pt idx="384">
                  <c:v>-0.86872054723122882</c:v>
                </c:pt>
                <c:pt idx="385">
                  <c:v>-0.86689416663643848</c:v>
                </c:pt>
                <c:pt idx="386">
                  <c:v>-0.86507067314303143</c:v>
                </c:pt>
                <c:pt idx="387">
                  <c:v>-0.86325005159342072</c:v>
                </c:pt>
                <c:pt idx="388">
                  <c:v>-0.86143228693957197</c:v>
                </c:pt>
                <c:pt idx="389">
                  <c:v>-0.85961736424191304</c:v>
                </c:pt>
                <c:pt idx="390">
                  <c:v>-0.85780526866824325</c:v>
                </c:pt>
                <c:pt idx="391">
                  <c:v>-0.85599598549268152</c:v>
                </c:pt>
                <c:pt idx="392">
                  <c:v>-0.85418950009459749</c:v>
                </c:pt>
                <c:pt idx="393">
                  <c:v>-0.85238579795757441</c:v>
                </c:pt>
                <c:pt idx="394">
                  <c:v>-0.85058486466838468</c:v>
                </c:pt>
                <c:pt idx="395">
                  <c:v>-0.84878668591596718</c:v>
                </c:pt>
                <c:pt idx="396">
                  <c:v>-0.84699124749042753</c:v>
                </c:pt>
                <c:pt idx="397">
                  <c:v>-0.84519853528205058</c:v>
                </c:pt>
                <c:pt idx="398">
                  <c:v>-0.84340853528031001</c:v>
                </c:pt>
                <c:pt idx="399">
                  <c:v>-0.84162123357291452</c:v>
                </c:pt>
                <c:pt idx="400">
                  <c:v>-0.83983661634484308</c:v>
                </c:pt>
                <c:pt idx="401">
                  <c:v>-0.83805466987740629</c:v>
                </c:pt>
                <c:pt idx="402">
                  <c:v>-0.83627538054731154</c:v>
                </c:pt>
                <c:pt idx="403">
                  <c:v>-0.83449873482574055</c:v>
                </c:pt>
                <c:pt idx="404">
                  <c:v>-0.83272471927744329</c:v>
                </c:pt>
                <c:pt idx="405">
                  <c:v>-0.83095332055983762</c:v>
                </c:pt>
                <c:pt idx="406">
                  <c:v>-0.82918452542211751</c:v>
                </c:pt>
                <c:pt idx="407">
                  <c:v>-0.82741832070438259</c:v>
                </c:pt>
                <c:pt idx="408">
                  <c:v>-0.82565469333675912</c:v>
                </c:pt>
                <c:pt idx="409">
                  <c:v>-0.82389363033855767</c:v>
                </c:pt>
                <c:pt idx="410">
                  <c:v>-0.8221351188174143</c:v>
                </c:pt>
                <c:pt idx="411">
                  <c:v>-0.82037914596846162</c:v>
                </c:pt>
                <c:pt idx="412">
                  <c:v>-0.81862569907349492</c:v>
                </c:pt>
                <c:pt idx="413">
                  <c:v>-0.8168747655001638</c:v>
                </c:pt>
                <c:pt idx="414">
                  <c:v>-0.81512633270115509</c:v>
                </c:pt>
                <c:pt idx="415">
                  <c:v>-0.81338038821340419</c:v>
                </c:pt>
                <c:pt idx="416">
                  <c:v>-0.81163691965729745</c:v>
                </c:pt>
                <c:pt idx="417">
                  <c:v>-0.80989591473589784</c:v>
                </c:pt>
                <c:pt idx="418">
                  <c:v>-0.80815736123417481</c:v>
                </c:pt>
                <c:pt idx="419">
                  <c:v>-0.80642124701824058</c:v>
                </c:pt>
                <c:pt idx="420">
                  <c:v>-0.80468756003459663</c:v>
                </c:pt>
                <c:pt idx="421">
                  <c:v>-0.80295628830939358</c:v>
                </c:pt>
                <c:pt idx="422">
                  <c:v>-0.80122741994769187</c:v>
                </c:pt>
                <c:pt idx="423">
                  <c:v>-0.79950094313273623</c:v>
                </c:pt>
                <c:pt idx="424">
                  <c:v>-0.79777684612523825</c:v>
                </c:pt>
                <c:pt idx="425">
                  <c:v>-0.79605511726266276</c:v>
                </c:pt>
                <c:pt idx="426">
                  <c:v>-0.79433574495852799</c:v>
                </c:pt>
                <c:pt idx="427">
                  <c:v>-0.79261871770171222</c:v>
                </c:pt>
                <c:pt idx="428">
                  <c:v>-0.79090402405576321</c:v>
                </c:pt>
                <c:pt idx="429">
                  <c:v>-0.78919165265822189</c:v>
                </c:pt>
                <c:pt idx="430">
                  <c:v>-0.78748159221995495</c:v>
                </c:pt>
                <c:pt idx="431">
                  <c:v>-0.78577383152448399</c:v>
                </c:pt>
                <c:pt idx="432">
                  <c:v>-0.78406835942733399</c:v>
                </c:pt>
                <c:pt idx="433">
                  <c:v>-0.78236516485538721</c:v>
                </c:pt>
                <c:pt idx="434">
                  <c:v>-0.78066423680623365</c:v>
                </c:pt>
                <c:pt idx="435">
                  <c:v>-0.77896556434754571</c:v>
                </c:pt>
                <c:pt idx="436">
                  <c:v>-0.77726913661644359</c:v>
                </c:pt>
                <c:pt idx="437">
                  <c:v>-0.77557494281888439</c:v>
                </c:pt>
                <c:pt idx="438">
                  <c:v>-0.77388297222903657</c:v>
                </c:pt>
                <c:pt idx="439">
                  <c:v>-0.77219321418868503</c:v>
                </c:pt>
                <c:pt idx="440">
                  <c:v>-0.77050565810662253</c:v>
                </c:pt>
                <c:pt idx="441">
                  <c:v>-0.76882029345806235</c:v>
                </c:pt>
                <c:pt idx="442">
                  <c:v>-0.76713710978404848</c:v>
                </c:pt>
                <c:pt idx="443">
                  <c:v>-0.76545609669087822</c:v>
                </c:pt>
                <c:pt idx="444">
                  <c:v>-0.76377724384952272</c:v>
                </c:pt>
                <c:pt idx="445">
                  <c:v>-0.76210054099506697</c:v>
                </c:pt>
                <c:pt idx="446">
                  <c:v>-0.76042597792614142</c:v>
                </c:pt>
                <c:pt idx="447">
                  <c:v>-0.75875354450437071</c:v>
                </c:pt>
                <c:pt idx="448">
                  <c:v>-0.75708323065382432</c:v>
                </c:pt>
                <c:pt idx="449">
                  <c:v>-0.75541502636046909</c:v>
                </c:pt>
                <c:pt idx="450">
                  <c:v>-0.75374892167163776</c:v>
                </c:pt>
                <c:pt idx="451">
                  <c:v>-0.75208490669549144</c:v>
                </c:pt>
                <c:pt idx="452">
                  <c:v>-0.75042297160049776</c:v>
                </c:pt>
                <c:pt idx="453">
                  <c:v>-0.74876310661490864</c:v>
                </c:pt>
                <c:pt idx="454">
                  <c:v>-0.74710530202624492</c:v>
                </c:pt>
                <c:pt idx="455">
                  <c:v>-0.74544954818078957</c:v>
                </c:pt>
                <c:pt idx="456">
                  <c:v>-0.74379583548307804</c:v>
                </c:pt>
                <c:pt idx="457">
                  <c:v>-0.74214415439540959</c:v>
                </c:pt>
                <c:pt idx="458">
                  <c:v>-0.74049449543734214</c:v>
                </c:pt>
                <c:pt idx="459">
                  <c:v>-0.73884684918521393</c:v>
                </c:pt>
                <c:pt idx="460">
                  <c:v>-0.73720120627165409</c:v>
                </c:pt>
                <c:pt idx="461">
                  <c:v>-0.73555755738511053</c:v>
                </c:pt>
                <c:pt idx="462">
                  <c:v>-0.7339158932693709</c:v>
                </c:pt>
                <c:pt idx="463">
                  <c:v>-0.73227620472309973</c:v>
                </c:pt>
                <c:pt idx="464">
                  <c:v>-0.73063848259937203</c:v>
                </c:pt>
                <c:pt idx="465">
                  <c:v>-0.72900271780521808</c:v>
                </c:pt>
                <c:pt idx="466">
                  <c:v>-0.72736890130116894</c:v>
                </c:pt>
                <c:pt idx="467">
                  <c:v>-0.72573702410080487</c:v>
                </c:pt>
                <c:pt idx="468">
                  <c:v>-0.72410707727031687</c:v>
                </c:pt>
                <c:pt idx="469">
                  <c:v>-0.72247905192806261</c:v>
                </c:pt>
                <c:pt idx="470">
                  <c:v>-0.7208529392441333</c:v>
                </c:pt>
                <c:pt idx="471">
                  <c:v>-0.71922873043992419</c:v>
                </c:pt>
                <c:pt idx="472">
                  <c:v>-0.7176064167877052</c:v>
                </c:pt>
                <c:pt idx="473">
                  <c:v>-0.7159859896102051</c:v>
                </c:pt>
                <c:pt idx="474">
                  <c:v>-0.71436744028018739</c:v>
                </c:pt>
                <c:pt idx="475">
                  <c:v>-0.71275076022004324</c:v>
                </c:pt>
                <c:pt idx="476">
                  <c:v>-0.71113594090137755</c:v>
                </c:pt>
                <c:pt idx="477">
                  <c:v>-0.70952297384460827</c:v>
                </c:pt>
                <c:pt idx="478">
                  <c:v>-0.70791185061856421</c:v>
                </c:pt>
                <c:pt idx="479">
                  <c:v>-0.7063025628400873</c:v>
                </c:pt>
                <c:pt idx="480">
                  <c:v>-0.70469510217364362</c:v>
                </c:pt>
                <c:pt idx="481">
                  <c:v>-0.70308946033092834</c:v>
                </c:pt>
                <c:pt idx="482">
                  <c:v>-0.70148562907048972</c:v>
                </c:pt>
                <c:pt idx="483">
                  <c:v>-0.69988360019734119</c:v>
                </c:pt>
                <c:pt idx="484">
                  <c:v>-0.69828336556258763</c:v>
                </c:pt>
                <c:pt idx="485">
                  <c:v>-0.69668491706305091</c:v>
                </c:pt>
                <c:pt idx="486">
                  <c:v>-0.69508824664090041</c:v>
                </c:pt>
                <c:pt idx="487">
                  <c:v>-0.6934933462832894</c:v>
                </c:pt>
                <c:pt idx="488">
                  <c:v>-0.69190020802198915</c:v>
                </c:pt>
                <c:pt idx="489">
                  <c:v>-0.69030882393303394</c:v>
                </c:pt>
                <c:pt idx="490">
                  <c:v>-0.6887191861363624</c:v>
                </c:pt>
                <c:pt idx="491">
                  <c:v>-0.68713128679546953</c:v>
                </c:pt>
                <c:pt idx="492">
                  <c:v>-0.68554511811705499</c:v>
                </c:pt>
                <c:pt idx="493">
                  <c:v>-0.68396067235068214</c:v>
                </c:pt>
                <c:pt idx="494">
                  <c:v>-0.68237794178843358</c:v>
                </c:pt>
                <c:pt idx="495">
                  <c:v>-0.68079691876457493</c:v>
                </c:pt>
                <c:pt idx="496">
                  <c:v>-0.679217595655219</c:v>
                </c:pt>
                <c:pt idx="497">
                  <c:v>-0.67763996487799605</c:v>
                </c:pt>
                <c:pt idx="498">
                  <c:v>-0.67606401889172318</c:v>
                </c:pt>
                <c:pt idx="499">
                  <c:v>-0.67448975019608193</c:v>
                </c:pt>
                <c:pt idx="500">
                  <c:v>-0.67291715133129415</c:v>
                </c:pt>
                <c:pt idx="501">
                  <c:v>-0.67134621487780533</c:v>
                </c:pt>
                <c:pt idx="502">
                  <c:v>-0.66977693345596623</c:v>
                </c:pt>
                <c:pt idx="503">
                  <c:v>-0.6682092997257234</c:v>
                </c:pt>
                <c:pt idx="504">
                  <c:v>-0.6666433063863062</c:v>
                </c:pt>
                <c:pt idx="505">
                  <c:v>-0.66507894617592334</c:v>
                </c:pt>
                <c:pt idx="506">
                  <c:v>-0.66351621187145693</c:v>
                </c:pt>
                <c:pt idx="507">
                  <c:v>-0.66195509628816196</c:v>
                </c:pt>
                <c:pt idx="508">
                  <c:v>-0.66039559227936884</c:v>
                </c:pt>
                <c:pt idx="509">
                  <c:v>-0.65883769273618775</c:v>
                </c:pt>
                <c:pt idx="510">
                  <c:v>-0.65728139058721724</c:v>
                </c:pt>
                <c:pt idx="511">
                  <c:v>-0.65572667879825364</c:v>
                </c:pt>
                <c:pt idx="512">
                  <c:v>-0.65417355037200309</c:v>
                </c:pt>
                <c:pt idx="513">
                  <c:v>-0.6526219983478011</c:v>
                </c:pt>
                <c:pt idx="514">
                  <c:v>-0.6510720158013259</c:v>
                </c:pt>
                <c:pt idx="515">
                  <c:v>-0.6495235958443254</c:v>
                </c:pt>
                <c:pt idx="516">
                  <c:v>-0.64797673162433445</c:v>
                </c:pt>
                <c:pt idx="517">
                  <c:v>-0.64643141632440781</c:v>
                </c:pt>
                <c:pt idx="518">
                  <c:v>-0.64488764316284297</c:v>
                </c:pt>
                <c:pt idx="519">
                  <c:v>-0.64334540539291696</c:v>
                </c:pt>
                <c:pt idx="520">
                  <c:v>-0.64180469630261605</c:v>
                </c:pt>
                <c:pt idx="521">
                  <c:v>-0.64026550921437397</c:v>
                </c:pt>
                <c:pt idx="522">
                  <c:v>-0.6387278374848111</c:v>
                </c:pt>
                <c:pt idx="523">
                  <c:v>-0.63719167450447467</c:v>
                </c:pt>
                <c:pt idx="524">
                  <c:v>-0.63565701369758276</c:v>
                </c:pt>
                <c:pt idx="525">
                  <c:v>-0.63412384852177017</c:v>
                </c:pt>
                <c:pt idx="526">
                  <c:v>-0.63259217246783672</c:v>
                </c:pt>
                <c:pt idx="527">
                  <c:v>-0.6310619790594989</c:v>
                </c:pt>
                <c:pt idx="528">
                  <c:v>-0.62953326185314051</c:v>
                </c:pt>
                <c:pt idx="529">
                  <c:v>-0.62800601443756987</c:v>
                </c:pt>
                <c:pt idx="530">
                  <c:v>-0.62648023043377532</c:v>
                </c:pt>
                <c:pt idx="531">
                  <c:v>-0.62495590349468755</c:v>
                </c:pt>
                <c:pt idx="532">
                  <c:v>-0.62343302730493777</c:v>
                </c:pt>
                <c:pt idx="533">
                  <c:v>-0.62191159558062403</c:v>
                </c:pt>
                <c:pt idx="534">
                  <c:v>-0.62039160206907751</c:v>
                </c:pt>
                <c:pt idx="535">
                  <c:v>-0.61887304054862868</c:v>
                </c:pt>
                <c:pt idx="536">
                  <c:v>-0.61735590482837877</c:v>
                </c:pt>
                <c:pt idx="537">
                  <c:v>-0.61584018874797186</c:v>
                </c:pt>
                <c:pt idx="538">
                  <c:v>-0.61432588617736983</c:v>
                </c:pt>
                <c:pt idx="539">
                  <c:v>-0.61281299101662734</c:v>
                </c:pt>
                <c:pt idx="540">
                  <c:v>-0.61130149719567095</c:v>
                </c:pt>
                <c:pt idx="541">
                  <c:v>-0.60979139867407994</c:v>
                </c:pt>
                <c:pt idx="542">
                  <c:v>-0.60828268944086716</c:v>
                </c:pt>
                <c:pt idx="543">
                  <c:v>-0.60677536351426498</c:v>
                </c:pt>
                <c:pt idx="544">
                  <c:v>-0.60526941494150954</c:v>
                </c:pt>
                <c:pt idx="545">
                  <c:v>-0.60376483779862977</c:v>
                </c:pt>
                <c:pt idx="546">
                  <c:v>-0.60226162619023771</c:v>
                </c:pt>
                <c:pt idx="547">
                  <c:v>-0.6007597742493187</c:v>
                </c:pt>
                <c:pt idx="548">
                  <c:v>-0.5992592761370269</c:v>
                </c:pt>
                <c:pt idx="549">
                  <c:v>-0.59776012604247841</c:v>
                </c:pt>
                <c:pt idx="550">
                  <c:v>-0.59626231818255016</c:v>
                </c:pt>
                <c:pt idx="551">
                  <c:v>-0.59476584680167843</c:v>
                </c:pt>
                <c:pt idx="552">
                  <c:v>-0.59327070617165756</c:v>
                </c:pt>
                <c:pt idx="553">
                  <c:v>-0.59177689059144645</c:v>
                </c:pt>
                <c:pt idx="554">
                  <c:v>-0.59028439438696867</c:v>
                </c:pt>
                <c:pt idx="555">
                  <c:v>-0.58879321191091971</c:v>
                </c:pt>
                <c:pt idx="556">
                  <c:v>-0.58730333754257502</c:v>
                </c:pt>
                <c:pt idx="557">
                  <c:v>-0.58581476568759905</c:v>
                </c:pt>
                <c:pt idx="558">
                  <c:v>-0.58432749077785417</c:v>
                </c:pt>
                <c:pt idx="559">
                  <c:v>-0.58284150727121631</c:v>
                </c:pt>
                <c:pt idx="560">
                  <c:v>-0.5813568096513857</c:v>
                </c:pt>
                <c:pt idx="561">
                  <c:v>-0.57987339242770475</c:v>
                </c:pt>
                <c:pt idx="562">
                  <c:v>-0.57839125013497406</c:v>
                </c:pt>
                <c:pt idx="563">
                  <c:v>-0.57691037733327166</c:v>
                </c:pt>
                <c:pt idx="564">
                  <c:v>-0.5754307686077732</c:v>
                </c:pt>
                <c:pt idx="565">
                  <c:v>-0.57395241856857337</c:v>
                </c:pt>
                <c:pt idx="566">
                  <c:v>-0.57247532185050964</c:v>
                </c:pt>
                <c:pt idx="567">
                  <c:v>-0.57099947311298738</c:v>
                </c:pt>
                <c:pt idx="568">
                  <c:v>-0.56952486703980498</c:v>
                </c:pt>
                <c:pt idx="569">
                  <c:v>-0.56805149833898283</c:v>
                </c:pt>
                <c:pt idx="570">
                  <c:v>-0.56657936174259171</c:v>
                </c:pt>
                <c:pt idx="571">
                  <c:v>-0.56510845200658388</c:v>
                </c:pt>
                <c:pt idx="572">
                  <c:v>-0.56363876391062462</c:v>
                </c:pt>
                <c:pt idx="573">
                  <c:v>-0.56217029225792647</c:v>
                </c:pt>
                <c:pt idx="574">
                  <c:v>-0.5607030318750833</c:v>
                </c:pt>
                <c:pt idx="575">
                  <c:v>-0.55923697761190716</c:v>
                </c:pt>
                <c:pt idx="576">
                  <c:v>-0.557772124341265</c:v>
                </c:pt>
                <c:pt idx="577">
                  <c:v>-0.55630846695891834</c:v>
                </c:pt>
                <c:pt idx="578">
                  <c:v>-0.55484600038336362</c:v>
                </c:pt>
                <c:pt idx="579">
                  <c:v>-0.55338471955567303</c:v>
                </c:pt>
                <c:pt idx="580">
                  <c:v>-0.55192461943933779</c:v>
                </c:pt>
                <c:pt idx="581">
                  <c:v>-0.55046569502011278</c:v>
                </c:pt>
                <c:pt idx="582">
                  <c:v>-0.54900794130586128</c:v>
                </c:pt>
                <c:pt idx="583">
                  <c:v>-0.54755135332640137</c:v>
                </c:pt>
                <c:pt idx="584">
                  <c:v>-0.54609592613335589</c:v>
                </c:pt>
                <c:pt idx="585">
                  <c:v>-0.54464165479999915</c:v>
                </c:pt>
                <c:pt idx="586">
                  <c:v>-0.5431885344211087</c:v>
                </c:pt>
                <c:pt idx="587">
                  <c:v>-0.54173656011281679</c:v>
                </c:pt>
                <c:pt idx="588">
                  <c:v>-0.54028572701246358</c:v>
                </c:pt>
                <c:pt idx="589">
                  <c:v>-0.5388360302784504</c:v>
                </c:pt>
                <c:pt idx="590">
                  <c:v>-0.5373874650900955</c:v>
                </c:pt>
                <c:pt idx="591">
                  <c:v>-0.53594002664749041</c:v>
                </c:pt>
                <c:pt idx="592">
                  <c:v>-0.53449371017135772</c:v>
                </c:pt>
                <c:pt idx="593">
                  <c:v>-0.53304851090290906</c:v>
                </c:pt>
                <c:pt idx="594">
                  <c:v>-0.53160442410370579</c:v>
                </c:pt>
                <c:pt idx="595">
                  <c:v>-0.53016144505551954</c:v>
                </c:pt>
                <c:pt idx="596">
                  <c:v>-0.52871956906019391</c:v>
                </c:pt>
                <c:pt idx="597">
                  <c:v>-0.5272787914395084</c:v>
                </c:pt>
                <c:pt idx="598">
                  <c:v>-0.52583910753504282</c:v>
                </c:pt>
                <c:pt idx="599">
                  <c:v>-0.52440051270804089</c:v>
                </c:pt>
                <c:pt idx="600">
                  <c:v>-0.52296300233927917</c:v>
                </c:pt>
                <c:pt idx="601">
                  <c:v>-0.52152657182893225</c:v>
                </c:pt>
                <c:pt idx="602">
                  <c:v>-0.52009121659644297</c:v>
                </c:pt>
                <c:pt idx="603">
                  <c:v>-0.5186569320803911</c:v>
                </c:pt>
                <c:pt idx="604">
                  <c:v>-0.51722371373836373</c:v>
                </c:pt>
                <c:pt idx="605">
                  <c:v>-0.51579155704682755</c:v>
                </c:pt>
                <c:pt idx="606">
                  <c:v>-0.51436045750100123</c:v>
                </c:pt>
                <c:pt idx="607">
                  <c:v>-0.51293041061472844</c:v>
                </c:pt>
                <c:pt idx="608">
                  <c:v>-0.51150141192035292</c:v>
                </c:pt>
                <c:pt idx="609">
                  <c:v>-0.51007345696859485</c:v>
                </c:pt>
                <c:pt idx="610">
                  <c:v>-0.50864654132842535</c:v>
                </c:pt>
                <c:pt idx="611">
                  <c:v>-0.50722066058694604</c:v>
                </c:pt>
                <c:pt idx="612">
                  <c:v>-0.50579581034926568</c:v>
                </c:pt>
                <c:pt idx="613">
                  <c:v>-0.50437198623838164</c:v>
                </c:pt>
                <c:pt idx="614">
                  <c:v>-0.50294918389505805</c:v>
                </c:pt>
                <c:pt idx="615">
                  <c:v>-0.50152739897770826</c:v>
                </c:pt>
                <c:pt idx="616">
                  <c:v>-0.50010662716227672</c:v>
                </c:pt>
                <c:pt idx="617">
                  <c:v>-0.49868686414212221</c:v>
                </c:pt>
                <c:pt idx="618">
                  <c:v>-0.49726810562790119</c:v>
                </c:pt>
                <c:pt idx="619">
                  <c:v>-0.49585034734745354</c:v>
                </c:pt>
                <c:pt idx="620">
                  <c:v>-0.49443358504568696</c:v>
                </c:pt>
                <c:pt idx="621">
                  <c:v>-0.49301781448446497</c:v>
                </c:pt>
                <c:pt idx="622">
                  <c:v>-0.49160303144249357</c:v>
                </c:pt>
                <c:pt idx="623">
                  <c:v>-0.49018923171520939</c:v>
                </c:pt>
                <c:pt idx="624">
                  <c:v>-0.48877641111466941</c:v>
                </c:pt>
                <c:pt idx="625">
                  <c:v>-0.48736456546944079</c:v>
                </c:pt>
                <c:pt idx="626">
                  <c:v>-0.48595369062449051</c:v>
                </c:pt>
                <c:pt idx="627">
                  <c:v>-0.48454378244107915</c:v>
                </c:pt>
                <c:pt idx="628">
                  <c:v>-0.48313483679665148</c:v>
                </c:pt>
                <c:pt idx="629">
                  <c:v>-0.48172684958473044</c:v>
                </c:pt>
                <c:pt idx="630">
                  <c:v>-0.48031981671481105</c:v>
                </c:pt>
                <c:pt idx="631">
                  <c:v>-0.47891373411225574</c:v>
                </c:pt>
                <c:pt idx="632">
                  <c:v>-0.47750859771818926</c:v>
                </c:pt>
                <c:pt idx="633">
                  <c:v>-0.47610440348939503</c:v>
                </c:pt>
                <c:pt idx="634">
                  <c:v>-0.47470114739821306</c:v>
                </c:pt>
                <c:pt idx="635">
                  <c:v>-0.47329882543243701</c:v>
                </c:pt>
                <c:pt idx="636">
                  <c:v>-0.47189743359521363</c:v>
                </c:pt>
                <c:pt idx="637">
                  <c:v>-0.47049696790494144</c:v>
                </c:pt>
                <c:pt idx="638">
                  <c:v>-0.46909742439517166</c:v>
                </c:pt>
                <c:pt idx="639">
                  <c:v>-0.46769879911450829</c:v>
                </c:pt>
                <c:pt idx="640">
                  <c:v>-0.46630108812651055</c:v>
                </c:pt>
                <c:pt idx="641">
                  <c:v>-0.46490428750959445</c:v>
                </c:pt>
                <c:pt idx="642">
                  <c:v>-0.46350839335693661</c:v>
                </c:pt>
                <c:pt idx="643">
                  <c:v>-0.46211340177637733</c:v>
                </c:pt>
                <c:pt idx="644">
                  <c:v>-0.46071930889032536</c:v>
                </c:pt>
                <c:pt idx="645">
                  <c:v>-0.45932611083566299</c:v>
                </c:pt>
                <c:pt idx="646">
                  <c:v>-0.45793380376365206</c:v>
                </c:pt>
                <c:pt idx="647">
                  <c:v>-0.45654238383984053</c:v>
                </c:pt>
                <c:pt idx="648">
                  <c:v>-0.4551518472439689</c:v>
                </c:pt>
                <c:pt idx="649">
                  <c:v>-0.45376219016987951</c:v>
                </c:pt>
                <c:pt idx="650">
                  <c:v>-0.45237340882542326</c:v>
                </c:pt>
                <c:pt idx="651">
                  <c:v>-0.4509854994323706</c:v>
                </c:pt>
                <c:pt idx="652">
                  <c:v>-0.44959845822632011</c:v>
                </c:pt>
                <c:pt idx="653">
                  <c:v>-0.4482122814566093</c:v>
                </c:pt>
                <c:pt idx="654">
                  <c:v>-0.44682696538622602</c:v>
                </c:pt>
                <c:pt idx="655">
                  <c:v>-0.44544250629171983</c:v>
                </c:pt>
                <c:pt idx="656">
                  <c:v>-0.44405890046311453</c:v>
                </c:pt>
                <c:pt idx="657">
                  <c:v>-0.44267614420382129</c:v>
                </c:pt>
                <c:pt idx="658">
                  <c:v>-0.44129423383055216</c:v>
                </c:pt>
                <c:pt idx="659">
                  <c:v>-0.43991316567323374</c:v>
                </c:pt>
                <c:pt idx="660">
                  <c:v>-0.43853293607492316</c:v>
                </c:pt>
                <c:pt idx="661">
                  <c:v>-0.43715354139172241</c:v>
                </c:pt>
                <c:pt idx="662">
                  <c:v>-0.43577497799269449</c:v>
                </c:pt>
                <c:pt idx="663">
                  <c:v>-0.43439724225978127</c:v>
                </c:pt>
                <c:pt idx="664">
                  <c:v>-0.43302033058771872</c:v>
                </c:pt>
                <c:pt idx="665">
                  <c:v>-0.43164423938395602</c:v>
                </c:pt>
                <c:pt idx="666">
                  <c:v>-0.43026896506857359</c:v>
                </c:pt>
                <c:pt idx="667">
                  <c:v>-0.42889450407420154</c:v>
                </c:pt>
                <c:pt idx="668">
                  <c:v>-0.42752085284594005</c:v>
                </c:pt>
                <c:pt idx="669">
                  <c:v>-0.42614800784127821</c:v>
                </c:pt>
                <c:pt idx="670">
                  <c:v>-0.42477596553001545</c:v>
                </c:pt>
                <c:pt idx="671">
                  <c:v>-0.4234047223941827</c:v>
                </c:pt>
                <c:pt idx="672">
                  <c:v>-0.42203427492796319</c:v>
                </c:pt>
                <c:pt idx="673">
                  <c:v>-0.42066461963761553</c:v>
                </c:pt>
                <c:pt idx="674">
                  <c:v>-0.41929575304139605</c:v>
                </c:pt>
                <c:pt idx="675">
                  <c:v>-0.4179276716694818</c:v>
                </c:pt>
                <c:pt idx="676">
                  <c:v>-0.41656037206389496</c:v>
                </c:pt>
                <c:pt idx="677">
                  <c:v>-0.4151938507784268</c:v>
                </c:pt>
                <c:pt idx="678">
                  <c:v>-0.41382810437856188</c:v>
                </c:pt>
                <c:pt idx="679">
                  <c:v>-0.41246312944140484</c:v>
                </c:pt>
                <c:pt idx="680">
                  <c:v>-0.41109892255560437</c:v>
                </c:pt>
                <c:pt idx="681">
                  <c:v>-0.40973548032128104</c:v>
                </c:pt>
                <c:pt idx="682">
                  <c:v>-0.40837279934995357</c:v>
                </c:pt>
                <c:pt idx="683">
                  <c:v>-0.40701087626446564</c:v>
                </c:pt>
                <c:pt idx="684">
                  <c:v>-0.40564970769891451</c:v>
                </c:pt>
                <c:pt idx="685">
                  <c:v>-0.40428929029857874</c:v>
                </c:pt>
                <c:pt idx="686">
                  <c:v>-0.40292962071984739</c:v>
                </c:pt>
                <c:pt idx="687">
                  <c:v>-0.40157069563014858</c:v>
                </c:pt>
                <c:pt idx="688">
                  <c:v>-0.40021251170787947</c:v>
                </c:pt>
                <c:pt idx="689">
                  <c:v>-0.39885506564233691</c:v>
                </c:pt>
                <c:pt idx="690">
                  <c:v>-0.39749835413364731</c:v>
                </c:pt>
                <c:pt idx="691">
                  <c:v>-0.39614237389269841</c:v>
                </c:pt>
                <c:pt idx="692">
                  <c:v>-0.39478712164106994</c:v>
                </c:pt>
                <c:pt idx="693">
                  <c:v>-0.39343259411096659</c:v>
                </c:pt>
                <c:pt idx="694">
                  <c:v>-0.39207878804514956</c:v>
                </c:pt>
                <c:pt idx="695">
                  <c:v>-0.39072570019687003</c:v>
                </c:pt>
                <c:pt idx="696">
                  <c:v>-0.38937332732980223</c:v>
                </c:pt>
                <c:pt idx="697">
                  <c:v>-0.38802166621797712</c:v>
                </c:pt>
                <c:pt idx="698">
                  <c:v>-0.38667071364571642</c:v>
                </c:pt>
                <c:pt idx="699">
                  <c:v>-0.38532046640756784</c:v>
                </c:pt>
                <c:pt idx="700">
                  <c:v>-0.38397092130823895</c:v>
                </c:pt>
                <c:pt idx="701">
                  <c:v>-0.38262207516253416</c:v>
                </c:pt>
                <c:pt idx="702">
                  <c:v>-0.38127392479528904</c:v>
                </c:pt>
                <c:pt idx="703">
                  <c:v>-0.37992646704130745</c:v>
                </c:pt>
                <c:pt idx="704">
                  <c:v>-0.37857969874529823</c:v>
                </c:pt>
                <c:pt idx="705">
                  <c:v>-0.37723361676181172</c:v>
                </c:pt>
                <c:pt idx="706">
                  <c:v>-0.37588821795517752</c:v>
                </c:pt>
                <c:pt idx="707">
                  <c:v>-0.37454349919944274</c:v>
                </c:pt>
                <c:pt idx="708">
                  <c:v>-0.37319945737830967</c:v>
                </c:pt>
                <c:pt idx="709">
                  <c:v>-0.3718560893850747</c:v>
                </c:pt>
                <c:pt idx="710">
                  <c:v>-0.3705133921225674</c:v>
                </c:pt>
                <c:pt idx="711">
                  <c:v>-0.36917136250308985</c:v>
                </c:pt>
                <c:pt idx="712">
                  <c:v>-0.36782999744835626</c:v>
                </c:pt>
                <c:pt idx="713">
                  <c:v>-0.36648929388943369</c:v>
                </c:pt>
                <c:pt idx="714">
                  <c:v>-0.3651492487666822</c:v>
                </c:pt>
                <c:pt idx="715">
                  <c:v>-0.36380985902969581</c:v>
                </c:pt>
                <c:pt idx="716">
                  <c:v>-0.36247112163724382</c:v>
                </c:pt>
                <c:pt idx="717">
                  <c:v>-0.36113303355721232</c:v>
                </c:pt>
                <c:pt idx="718">
                  <c:v>-0.35979559176654685</c:v>
                </c:pt>
                <c:pt idx="719">
                  <c:v>-0.35845879325119384</c:v>
                </c:pt>
                <c:pt idx="720">
                  <c:v>-0.35712263500604402</c:v>
                </c:pt>
                <c:pt idx="721">
                  <c:v>-0.35578711403487517</c:v>
                </c:pt>
                <c:pt idx="722">
                  <c:v>-0.35445222735029608</c:v>
                </c:pt>
                <c:pt idx="723">
                  <c:v>-0.35311797197368927</c:v>
                </c:pt>
                <c:pt idx="724">
                  <c:v>-0.35178434493515626</c:v>
                </c:pt>
                <c:pt idx="725">
                  <c:v>-0.35045134327346145</c:v>
                </c:pt>
                <c:pt idx="726">
                  <c:v>-0.34911896403597675</c:v>
                </c:pt>
                <c:pt idx="727">
                  <c:v>-0.34778720427862736</c:v>
                </c:pt>
                <c:pt idx="728">
                  <c:v>-0.34645606106583682</c:v>
                </c:pt>
                <c:pt idx="729">
                  <c:v>-0.34512553147047242</c:v>
                </c:pt>
                <c:pt idx="730">
                  <c:v>-0.34379561257379215</c:v>
                </c:pt>
                <c:pt idx="731">
                  <c:v>-0.34246630146539053</c:v>
                </c:pt>
                <c:pt idx="732">
                  <c:v>-0.34113759524314596</c:v>
                </c:pt>
                <c:pt idx="733">
                  <c:v>-0.33980949101316676</c:v>
                </c:pt>
                <c:pt idx="734">
                  <c:v>-0.33848198588973982</c:v>
                </c:pt>
                <c:pt idx="735">
                  <c:v>-0.3371550769952773</c:v>
                </c:pt>
                <c:pt idx="736">
                  <c:v>-0.33582876146026547</c:v>
                </c:pt>
                <c:pt idx="737">
                  <c:v>-0.33450303642321233</c:v>
                </c:pt>
                <c:pt idx="738">
                  <c:v>-0.33317789903059658</c:v>
                </c:pt>
                <c:pt idx="739">
                  <c:v>-0.33185334643681658</c:v>
                </c:pt>
                <c:pt idx="740">
                  <c:v>-0.33052937580413966</c:v>
                </c:pt>
                <c:pt idx="741">
                  <c:v>-0.32920598430265119</c:v>
                </c:pt>
                <c:pt idx="742">
                  <c:v>-0.32788316911020482</c:v>
                </c:pt>
                <c:pt idx="743">
                  <c:v>-0.32656092741237269</c:v>
                </c:pt>
                <c:pt idx="744">
                  <c:v>-0.32523925640239543</c:v>
                </c:pt>
                <c:pt idx="745">
                  <c:v>-0.32391815328113305</c:v>
                </c:pt>
                <c:pt idx="746">
                  <c:v>-0.32259761525701608</c:v>
                </c:pt>
                <c:pt idx="747">
                  <c:v>-0.32127763954599653</c:v>
                </c:pt>
                <c:pt idx="748">
                  <c:v>-0.31995822337149954</c:v>
                </c:pt>
                <c:pt idx="749">
                  <c:v>-0.3186393639643752</c:v>
                </c:pt>
                <c:pt idx="750">
                  <c:v>-0.31732105856285081</c:v>
                </c:pt>
                <c:pt idx="751">
                  <c:v>-0.31600330441248298</c:v>
                </c:pt>
                <c:pt idx="752">
                  <c:v>-0.31468609876611009</c:v>
                </c:pt>
                <c:pt idx="753">
                  <c:v>-0.31336943888380597</c:v>
                </c:pt>
                <c:pt idx="754">
                  <c:v>-0.31205332203283226</c:v>
                </c:pt>
                <c:pt idx="755">
                  <c:v>-0.31073774548759198</c:v>
                </c:pt>
                <c:pt idx="756">
                  <c:v>-0.3094227065295837</c:v>
                </c:pt>
                <c:pt idx="757">
                  <c:v>-0.30810820244735493</c:v>
                </c:pt>
                <c:pt idx="758">
                  <c:v>-0.30679423053645655</c:v>
                </c:pt>
                <c:pt idx="759">
                  <c:v>-0.30548078809939727</c:v>
                </c:pt>
                <c:pt idx="760">
                  <c:v>-0.30416787244559862</c:v>
                </c:pt>
                <c:pt idx="761">
                  <c:v>-0.30285548089134906</c:v>
                </c:pt>
                <c:pt idx="762">
                  <c:v>-0.30154361075976027</c:v>
                </c:pt>
                <c:pt idx="763">
                  <c:v>-0.30023225938072184</c:v>
                </c:pt>
                <c:pt idx="764">
                  <c:v>-0.29892142409085731</c:v>
                </c:pt>
                <c:pt idx="765">
                  <c:v>-0.29761110223347992</c:v>
                </c:pt>
                <c:pt idx="766">
                  <c:v>-0.29630129115854897</c:v>
                </c:pt>
                <c:pt idx="767">
                  <c:v>-0.29499198822262629</c:v>
                </c:pt>
                <c:pt idx="768">
                  <c:v>-0.29368319078883243</c:v>
                </c:pt>
                <c:pt idx="769">
                  <c:v>-0.29237489622680418</c:v>
                </c:pt>
                <c:pt idx="770">
                  <c:v>-0.29106710191265145</c:v>
                </c:pt>
                <c:pt idx="771">
                  <c:v>-0.28975980522891426</c:v>
                </c:pt>
                <c:pt idx="772">
                  <c:v>-0.28845300356452086</c:v>
                </c:pt>
                <c:pt idx="773">
                  <c:v>-0.28714669431474538</c:v>
                </c:pt>
                <c:pt idx="774">
                  <c:v>-0.28584087488116566</c:v>
                </c:pt>
                <c:pt idx="775">
                  <c:v>-0.28453554267162151</c:v>
                </c:pt>
                <c:pt idx="776">
                  <c:v>-0.28323069510017351</c:v>
                </c:pt>
                <c:pt idx="777">
                  <c:v>-0.28192632958706138</c:v>
                </c:pt>
                <c:pt idx="778">
                  <c:v>-0.28062244355866323</c:v>
                </c:pt>
                <c:pt idx="779">
                  <c:v>-0.27931903444745415</c:v>
                </c:pt>
                <c:pt idx="780">
                  <c:v>-0.278016099691966</c:v>
                </c:pt>
                <c:pt idx="781">
                  <c:v>-0.27671363673674687</c:v>
                </c:pt>
                <c:pt idx="782">
                  <c:v>-0.27541164303232057</c:v>
                </c:pt>
                <c:pt idx="783">
                  <c:v>-0.27411011603514712</c:v>
                </c:pt>
                <c:pt idx="784">
                  <c:v>-0.27280905320758231</c:v>
                </c:pt>
                <c:pt idx="785">
                  <c:v>-0.27150845201783863</c:v>
                </c:pt>
                <c:pt idx="786">
                  <c:v>-0.27020830993994538</c:v>
                </c:pt>
                <c:pt idx="787">
                  <c:v>-0.26890862445370972</c:v>
                </c:pt>
                <c:pt idx="788">
                  <c:v>-0.26760939304467757</c:v>
                </c:pt>
                <c:pt idx="789">
                  <c:v>-0.26631061320409499</c:v>
                </c:pt>
                <c:pt idx="790">
                  <c:v>-0.26501228242886904</c:v>
                </c:pt>
                <c:pt idx="791">
                  <c:v>-0.26371439822153003</c:v>
                </c:pt>
                <c:pt idx="792">
                  <c:v>-0.26241695809019261</c:v>
                </c:pt>
                <c:pt idx="793">
                  <c:v>-0.26111995954851813</c:v>
                </c:pt>
                <c:pt idx="794">
                  <c:v>-0.25982340011567678</c:v>
                </c:pt>
                <c:pt idx="795">
                  <c:v>-0.2585272773163097</c:v>
                </c:pt>
                <c:pt idx="796">
                  <c:v>-0.25723158868049156</c:v>
                </c:pt>
                <c:pt idx="797">
                  <c:v>-0.2559363317436934</c:v>
                </c:pt>
                <c:pt idx="798">
                  <c:v>-0.25464150404674535</c:v>
                </c:pt>
                <c:pt idx="799">
                  <c:v>-0.25334710313579978</c:v>
                </c:pt>
                <c:pt idx="800">
                  <c:v>-0.25205312656229445</c:v>
                </c:pt>
                <c:pt idx="801">
                  <c:v>-0.25075957188291603</c:v>
                </c:pt>
                <c:pt idx="802">
                  <c:v>-0.24946643665956367</c:v>
                </c:pt>
                <c:pt idx="803">
                  <c:v>-0.24817371845931255</c:v>
                </c:pt>
                <c:pt idx="804">
                  <c:v>-0.24688141485437839</c:v>
                </c:pt>
                <c:pt idx="805">
                  <c:v>-0.24558952342208087</c:v>
                </c:pt>
                <c:pt idx="806">
                  <c:v>-0.24429804174480832</c:v>
                </c:pt>
                <c:pt idx="807">
                  <c:v>-0.24300696740998221</c:v>
                </c:pt>
                <c:pt idx="808">
                  <c:v>-0.24171629801002159</c:v>
                </c:pt>
                <c:pt idx="809">
                  <c:v>-0.2404260311423079</c:v>
                </c:pt>
                <c:pt idx="810">
                  <c:v>-0.23913616440915003</c:v>
                </c:pt>
                <c:pt idx="811">
                  <c:v>-0.23784669541774933</c:v>
                </c:pt>
                <c:pt idx="812">
                  <c:v>-0.23655762178016521</c:v>
                </c:pt>
                <c:pt idx="813">
                  <c:v>-0.23526894111327976</c:v>
                </c:pt>
                <c:pt idx="814">
                  <c:v>-0.23398065103876436</c:v>
                </c:pt>
                <c:pt idx="815">
                  <c:v>-0.23269274918304489</c:v>
                </c:pt>
                <c:pt idx="816">
                  <c:v>-0.23140523317726772</c:v>
                </c:pt>
                <c:pt idx="817">
                  <c:v>-0.23011810065726576</c:v>
                </c:pt>
                <c:pt idx="818">
                  <c:v>-0.22883134926352469</c:v>
                </c:pt>
                <c:pt idx="819">
                  <c:v>-0.2275449766411495</c:v>
                </c:pt>
                <c:pt idx="820">
                  <c:v>-0.22625898043983084</c:v>
                </c:pt>
                <c:pt idx="821">
                  <c:v>-0.22497335831381152</c:v>
                </c:pt>
                <c:pt idx="822">
                  <c:v>-0.22368810792185395</c:v>
                </c:pt>
                <c:pt idx="823">
                  <c:v>-0.2224032269272064</c:v>
                </c:pt>
                <c:pt idx="824">
                  <c:v>-0.22111871299757052</c:v>
                </c:pt>
                <c:pt idx="825">
                  <c:v>-0.21983456380506872</c:v>
                </c:pt>
                <c:pt idx="826">
                  <c:v>-0.21855077702621112</c:v>
                </c:pt>
                <c:pt idx="827">
                  <c:v>-0.21726735034186337</c:v>
                </c:pt>
                <c:pt idx="828">
                  <c:v>-0.21598428143721451</c:v>
                </c:pt>
                <c:pt idx="829">
                  <c:v>-0.21470156800174456</c:v>
                </c:pt>
                <c:pt idx="830">
                  <c:v>-0.21341920772919243</c:v>
                </c:pt>
                <c:pt idx="831">
                  <c:v>-0.21213719831752428</c:v>
                </c:pt>
                <c:pt idx="832">
                  <c:v>-0.21085553746890145</c:v>
                </c:pt>
                <c:pt idx="833">
                  <c:v>-0.20957422288964928</c:v>
                </c:pt>
                <c:pt idx="834">
                  <c:v>-0.20829325229022513</c:v>
                </c:pt>
                <c:pt idx="835">
                  <c:v>-0.20701262338518728</c:v>
                </c:pt>
                <c:pt idx="836">
                  <c:v>-0.20573233389316367</c:v>
                </c:pt>
                <c:pt idx="837">
                  <c:v>-0.20445238153682091</c:v>
                </c:pt>
                <c:pt idx="838">
                  <c:v>-0.20317276404283302</c:v>
                </c:pt>
                <c:pt idx="839">
                  <c:v>-0.20189347914185088</c:v>
                </c:pt>
                <c:pt idx="840">
                  <c:v>-0.20061452456847143</c:v>
                </c:pt>
                <c:pt idx="841">
                  <c:v>-0.19933589806120697</c:v>
                </c:pt>
                <c:pt idx="842">
                  <c:v>-0.19805759736245473</c:v>
                </c:pt>
                <c:pt idx="843">
                  <c:v>-0.19677962021846676</c:v>
                </c:pt>
                <c:pt idx="844">
                  <c:v>-0.19550196437931941</c:v>
                </c:pt>
                <c:pt idx="845">
                  <c:v>-0.19422462759888348</c:v>
                </c:pt>
                <c:pt idx="846">
                  <c:v>-0.19294760763479382</c:v>
                </c:pt>
                <c:pt idx="847">
                  <c:v>-0.19167090224842004</c:v>
                </c:pt>
                <c:pt idx="848">
                  <c:v>-0.19039450920483655</c:v>
                </c:pt>
                <c:pt idx="849">
                  <c:v>-0.18911842627279254</c:v>
                </c:pt>
                <c:pt idx="850">
                  <c:v>-0.1878426512246831</c:v>
                </c:pt>
                <c:pt idx="851">
                  <c:v>-0.18656718183651944</c:v>
                </c:pt>
                <c:pt idx="852">
                  <c:v>-0.18529201588789962</c:v>
                </c:pt>
                <c:pt idx="853">
                  <c:v>-0.18401715116197964</c:v>
                </c:pt>
                <c:pt idx="854">
                  <c:v>-0.18274258544544394</c:v>
                </c:pt>
                <c:pt idx="855">
                  <c:v>-0.18146831652847695</c:v>
                </c:pt>
                <c:pt idx="856">
                  <c:v>-0.18019434220473385</c:v>
                </c:pt>
                <c:pt idx="857">
                  <c:v>-0.17892066027131209</c:v>
                </c:pt>
                <c:pt idx="858">
                  <c:v>-0.17764726852872259</c:v>
                </c:pt>
                <c:pt idx="859">
                  <c:v>-0.17637416478086138</c:v>
                </c:pt>
                <c:pt idx="860">
                  <c:v>-0.17510134683498102</c:v>
                </c:pt>
                <c:pt idx="861">
                  <c:v>-0.17382881250166241</c:v>
                </c:pt>
                <c:pt idx="862">
                  <c:v>-0.17255655959478661</c:v>
                </c:pt>
                <c:pt idx="863">
                  <c:v>-0.17128458593150664</c:v>
                </c:pt>
                <c:pt idx="864">
                  <c:v>-0.17001288933221939</c:v>
                </c:pt>
                <c:pt idx="865">
                  <c:v>-0.16874146762053804</c:v>
                </c:pt>
                <c:pt idx="866">
                  <c:v>-0.16747031862326386</c:v>
                </c:pt>
                <c:pt idx="867">
                  <c:v>-0.16619944017035887</c:v>
                </c:pt>
                <c:pt idx="868">
                  <c:v>-0.16492883009491791</c:v>
                </c:pt>
                <c:pt idx="869">
                  <c:v>-0.16365848623314128</c:v>
                </c:pt>
                <c:pt idx="870">
                  <c:v>-0.16238840642430744</c:v>
                </c:pt>
                <c:pt idx="871">
                  <c:v>-0.16111858851074543</c:v>
                </c:pt>
                <c:pt idx="872">
                  <c:v>-0.15984903033780781</c:v>
                </c:pt>
                <c:pt idx="873">
                  <c:v>-0.15857972975384349</c:v>
                </c:pt>
                <c:pt idx="874">
                  <c:v>-0.1573106846101707</c:v>
                </c:pt>
                <c:pt idx="875">
                  <c:v>-0.15604189276104993</c:v>
                </c:pt>
                <c:pt idx="876">
                  <c:v>-0.15477335206365714</c:v>
                </c:pt>
                <c:pt idx="877">
                  <c:v>-0.15350506037805708</c:v>
                </c:pt>
                <c:pt idx="878">
                  <c:v>-0.15223701556717645</c:v>
                </c:pt>
                <c:pt idx="879">
                  <c:v>-0.15096921549677725</c:v>
                </c:pt>
                <c:pt idx="880">
                  <c:v>-0.14970165803543059</c:v>
                </c:pt>
                <c:pt idx="881">
                  <c:v>-0.14843434105448977</c:v>
                </c:pt>
                <c:pt idx="882">
                  <c:v>-0.14716726242806438</c:v>
                </c:pt>
                <c:pt idx="883">
                  <c:v>-0.14590042003299383</c:v>
                </c:pt>
                <c:pt idx="884">
                  <c:v>-0.14463381174882106</c:v>
                </c:pt>
                <c:pt idx="885">
                  <c:v>-0.1433674354577667</c:v>
                </c:pt>
                <c:pt idx="886">
                  <c:v>-0.14210128904470284</c:v>
                </c:pt>
                <c:pt idx="887">
                  <c:v>-0.14083537039712724</c:v>
                </c:pt>
                <c:pt idx="888">
                  <c:v>-0.13956967740513732</c:v>
                </c:pt>
                <c:pt idx="889">
                  <c:v>-0.1383042079614045</c:v>
                </c:pt>
                <c:pt idx="890">
                  <c:v>-0.13703895996114848</c:v>
                </c:pt>
                <c:pt idx="891">
                  <c:v>-0.13577393130211154</c:v>
                </c:pt>
                <c:pt idx="892">
                  <c:v>-0.13450911988453301</c:v>
                </c:pt>
                <c:pt idx="893">
                  <c:v>-0.13324452361112385</c:v>
                </c:pt>
                <c:pt idx="894">
                  <c:v>-0.13198014038704126</c:v>
                </c:pt>
                <c:pt idx="895">
                  <c:v>-0.13071596811986319</c:v>
                </c:pt>
                <c:pt idx="896">
                  <c:v>-0.12945200471956325</c:v>
                </c:pt>
                <c:pt idx="897">
                  <c:v>-0.1281882480984855</c:v>
                </c:pt>
                <c:pt idx="898">
                  <c:v>-0.12692469617131924</c:v>
                </c:pt>
                <c:pt idx="899">
                  <c:v>-0.12566134685507402</c:v>
                </c:pt>
                <c:pt idx="900">
                  <c:v>-0.12439819806905471</c:v>
                </c:pt>
                <c:pt idx="901">
                  <c:v>-0.12313524773483653</c:v>
                </c:pt>
                <c:pt idx="902">
                  <c:v>-0.12187249377624018</c:v>
                </c:pt>
                <c:pt idx="903">
                  <c:v>-0.12060993411930722</c:v>
                </c:pt>
                <c:pt idx="904">
                  <c:v>-0.11934756669227513</c:v>
                </c:pt>
                <c:pt idx="905">
                  <c:v>-0.11808538942555287</c:v>
                </c:pt>
                <c:pt idx="906">
                  <c:v>-0.11682340025169617</c:v>
                </c:pt>
                <c:pt idx="907">
                  <c:v>-0.11556159710538315</c:v>
                </c:pt>
                <c:pt idx="908">
                  <c:v>-0.11429997792338967</c:v>
                </c:pt>
                <c:pt idx="909">
                  <c:v>-0.11303854064456513</c:v>
                </c:pt>
                <c:pt idx="910">
                  <c:v>-0.11177728320980797</c:v>
                </c:pt>
                <c:pt idx="911">
                  <c:v>-0.11051620356204166</c:v>
                </c:pt>
                <c:pt idx="912">
                  <c:v>-0.10925529964619018</c:v>
                </c:pt>
                <c:pt idx="913">
                  <c:v>-0.10799456940915406</c:v>
                </c:pt>
                <c:pt idx="914">
                  <c:v>-0.10673401079978624</c:v>
                </c:pt>
                <c:pt idx="915">
                  <c:v>-0.10547362176886803</c:v>
                </c:pt>
                <c:pt idx="916">
                  <c:v>-0.10421340026908517</c:v>
                </c:pt>
                <c:pt idx="917">
                  <c:v>-0.10295334425500383</c:v>
                </c:pt>
                <c:pt idx="918">
                  <c:v>-0.10169345168304682</c:v>
                </c:pt>
                <c:pt idx="919">
                  <c:v>-0.10043372051146976</c:v>
                </c:pt>
                <c:pt idx="920">
                  <c:v>-9.9174148700337278E-2</c:v>
                </c:pt>
                <c:pt idx="921">
                  <c:v>-9.7914734211499349E-2</c:v>
                </c:pt>
                <c:pt idx="922">
                  <c:v>-9.6655475008567651E-2</c:v>
                </c:pt>
                <c:pt idx="923">
                  <c:v>-9.5396369056891889E-2</c:v>
                </c:pt>
                <c:pt idx="924">
                  <c:v>-9.4137414323536367E-2</c:v>
                </c:pt>
                <c:pt idx="925">
                  <c:v>-9.2878608777256386E-2</c:v>
                </c:pt>
                <c:pt idx="926">
                  <c:v>-9.1619950388474786E-2</c:v>
                </c:pt>
                <c:pt idx="927">
                  <c:v>-9.0361437129258662E-2</c:v>
                </c:pt>
                <c:pt idx="928">
                  <c:v>-8.9103066973295814E-2</c:v>
                </c:pt>
                <c:pt idx="929">
                  <c:v>-8.7844837895871677E-2</c:v>
                </c:pt>
                <c:pt idx="930">
                  <c:v>-8.6586747873845862E-2</c:v>
                </c:pt>
                <c:pt idx="931">
                  <c:v>-8.5328794885629028E-2</c:v>
                </c:pt>
                <c:pt idx="932">
                  <c:v>-8.4070976911159723E-2</c:v>
                </c:pt>
                <c:pt idx="933">
                  <c:v>-8.2813291931881208E-2</c:v>
                </c:pt>
                <c:pt idx="934">
                  <c:v>-8.1555737930718422E-2</c:v>
                </c:pt>
                <c:pt idx="935">
                  <c:v>-8.0298312892054913E-2</c:v>
                </c:pt>
                <c:pt idx="936">
                  <c:v>-7.9041014801709844E-2</c:v>
                </c:pt>
                <c:pt idx="937">
                  <c:v>-7.7783841646915236E-2</c:v>
                </c:pt>
                <c:pt idx="938">
                  <c:v>-7.6526791416292372E-2</c:v>
                </c:pt>
                <c:pt idx="939">
                  <c:v>-7.5269862099829901E-2</c:v>
                </c:pt>
                <c:pt idx="940">
                  <c:v>-7.4013051688860354E-2</c:v>
                </c:pt>
                <c:pt idx="941">
                  <c:v>-7.2756358176037483E-2</c:v>
                </c:pt>
                <c:pt idx="942">
                  <c:v>-7.14997795553136E-2</c:v>
                </c:pt>
                <c:pt idx="943">
                  <c:v>-7.0243313821916731E-2</c:v>
                </c:pt>
                <c:pt idx="944">
                  <c:v>-6.8986958972328066E-2</c:v>
                </c:pt>
                <c:pt idx="945">
                  <c:v>-6.773071300425916E-2</c:v>
                </c:pt>
                <c:pt idx="946">
                  <c:v>-6.6474573916629476E-2</c:v>
                </c:pt>
                <c:pt idx="947">
                  <c:v>-6.5218539709543707E-2</c:v>
                </c:pt>
                <c:pt idx="948">
                  <c:v>-6.3962608384269301E-2</c:v>
                </c:pt>
                <c:pt idx="949">
                  <c:v>-6.2706777943213846E-2</c:v>
                </c:pt>
                <c:pt idx="950">
                  <c:v>-6.1451046389902744E-2</c:v>
                </c:pt>
                <c:pt idx="951">
                  <c:v>-6.0195411728956635E-2</c:v>
                </c:pt>
                <c:pt idx="952">
                  <c:v>-5.8939871966069098E-2</c:v>
                </c:pt>
                <c:pt idx="953">
                  <c:v>-5.7684425107984168E-2</c:v>
                </c:pt>
                <c:pt idx="954">
                  <c:v>-5.642906916247406E-2</c:v>
                </c:pt>
                <c:pt idx="955">
                  <c:v>-5.5173802138316796E-2</c:v>
                </c:pt>
                <c:pt idx="956">
                  <c:v>-5.3918622045273978E-2</c:v>
                </c:pt>
                <c:pt idx="957">
                  <c:v>-5.2663526894068446E-2</c:v>
                </c:pt>
                <c:pt idx="958">
                  <c:v>-5.1408514696362095E-2</c:v>
                </c:pt>
                <c:pt idx="959">
                  <c:v>-5.0153583464733656E-2</c:v>
                </c:pt>
                <c:pt idx="960">
                  <c:v>-4.8898731212656532E-2</c:v>
                </c:pt>
                <c:pt idx="961">
                  <c:v>-4.7643955954476555E-2</c:v>
                </c:pt>
                <c:pt idx="962">
                  <c:v>-4.6389255705389994E-2</c:v>
                </c:pt>
                <c:pt idx="963">
                  <c:v>-4.5134628481421322E-2</c:v>
                </c:pt>
                <c:pt idx="964">
                  <c:v>-4.388007229940119E-2</c:v>
                </c:pt>
                <c:pt idx="965">
                  <c:v>-4.2625585176944369E-2</c:v>
                </c:pt>
                <c:pt idx="966">
                  <c:v>-4.1371165132427709E-2</c:v>
                </c:pt>
                <c:pt idx="967">
                  <c:v>-4.0116810184968099E-2</c:v>
                </c:pt>
                <c:pt idx="968">
                  <c:v>-3.8862518354400494E-2</c:v>
                </c:pt>
                <c:pt idx="969">
                  <c:v>-3.7608287661255936E-2</c:v>
                </c:pt>
                <c:pt idx="970">
                  <c:v>-3.6354116126739597E-2</c:v>
                </c:pt>
                <c:pt idx="971">
                  <c:v>-3.5100001772708847E-2</c:v>
                </c:pt>
                <c:pt idx="972">
                  <c:v>-3.3845942621651331E-2</c:v>
                </c:pt>
                <c:pt idx="973">
                  <c:v>-3.2591936696663076E-2</c:v>
                </c:pt>
                <c:pt idx="974">
                  <c:v>-3.1337982021426625E-2</c:v>
                </c:pt>
                <c:pt idx="975">
                  <c:v>-3.008407662018911E-2</c:v>
                </c:pt>
                <c:pt idx="976">
                  <c:v>-2.8830218517740511E-2</c:v>
                </c:pt>
                <c:pt idx="977">
                  <c:v>-2.757640573939172E-2</c:v>
                </c:pt>
                <c:pt idx="978">
                  <c:v>-2.6322636310952777E-2</c:v>
                </c:pt>
                <c:pt idx="979">
                  <c:v>-2.506890825871106E-2</c:v>
                </c:pt>
                <c:pt idx="980">
                  <c:v>-2.3815219609409483E-2</c:v>
                </c:pt>
                <c:pt idx="981">
                  <c:v>-2.2561568390224725E-2</c:v>
                </c:pt>
                <c:pt idx="982">
                  <c:v>-2.1307952628745463E-2</c:v>
                </c:pt>
                <c:pt idx="983">
                  <c:v>-2.0054370352950636E-2</c:v>
                </c:pt>
                <c:pt idx="984">
                  <c:v>-1.8800819591187675E-2</c:v>
                </c:pt>
                <c:pt idx="985">
                  <c:v>-1.7547298372150792E-2</c:v>
                </c:pt>
                <c:pt idx="986">
                  <c:v>-1.6293804724859258E-2</c:v>
                </c:pt>
                <c:pt idx="987">
                  <c:v>-1.504033667863567E-2</c:v>
                </c:pt>
                <c:pt idx="988">
                  <c:v>-1.378689226308428E-2</c:v>
                </c:pt>
                <c:pt idx="989">
                  <c:v>-1.2533469508069276E-2</c:v>
                </c:pt>
                <c:pt idx="990">
                  <c:v>-1.1280066443693098E-2</c:v>
                </c:pt>
                <c:pt idx="991">
                  <c:v>-1.0026681100274763E-2</c:v>
                </c:pt>
                <c:pt idx="992">
                  <c:v>-8.773311508328191E-3</c:v>
                </c:pt>
                <c:pt idx="993">
                  <c:v>-7.5199556985405249E-3</c:v>
                </c:pt>
                <c:pt idx="994">
                  <c:v>-6.2666117017504746E-3</c:v>
                </c:pt>
                <c:pt idx="995">
                  <c:v>-5.0132775489266567E-3</c:v>
                </c:pt>
                <c:pt idx="996">
                  <c:v>-3.7599512711459348E-3</c:v>
                </c:pt>
                <c:pt idx="997">
                  <c:v>-2.5066308995717666E-3</c:v>
                </c:pt>
                <c:pt idx="998">
                  <c:v>-1.2533144654325557E-3</c:v>
                </c:pt>
                <c:pt idx="999">
                  <c:v>0</c:v>
                </c:pt>
                <c:pt idx="1000">
                  <c:v>1.2533144654324167E-3</c:v>
                </c:pt>
                <c:pt idx="1001">
                  <c:v>2.5066308995717666E-3</c:v>
                </c:pt>
                <c:pt idx="1002">
                  <c:v>3.7599512711457956E-3</c:v>
                </c:pt>
                <c:pt idx="1003">
                  <c:v>5.0132775489266567E-3</c:v>
                </c:pt>
                <c:pt idx="1004">
                  <c:v>6.266611701750335E-3</c:v>
                </c:pt>
                <c:pt idx="1005">
                  <c:v>7.5199556985405249E-3</c:v>
                </c:pt>
                <c:pt idx="1006">
                  <c:v>8.7733115083280522E-3</c:v>
                </c:pt>
                <c:pt idx="1007">
                  <c:v>1.0026681100274763E-2</c:v>
                </c:pt>
                <c:pt idx="1008">
                  <c:v>1.1280066443692957E-2</c:v>
                </c:pt>
                <c:pt idx="1009">
                  <c:v>1.2533469508069276E-2</c:v>
                </c:pt>
                <c:pt idx="1010">
                  <c:v>1.3786892263084143E-2</c:v>
                </c:pt>
                <c:pt idx="1011">
                  <c:v>1.504033667863567E-2</c:v>
                </c:pt>
                <c:pt idx="1012">
                  <c:v>1.6293804724859119E-2</c:v>
                </c:pt>
                <c:pt idx="1013">
                  <c:v>1.7547298372150792E-2</c:v>
                </c:pt>
                <c:pt idx="1014">
                  <c:v>1.8800819591187536E-2</c:v>
                </c:pt>
                <c:pt idx="1015">
                  <c:v>2.0054370352950636E-2</c:v>
                </c:pt>
                <c:pt idx="1016">
                  <c:v>2.1307952628745325E-2</c:v>
                </c:pt>
                <c:pt idx="1017">
                  <c:v>2.2561568390224725E-2</c:v>
                </c:pt>
                <c:pt idx="1018">
                  <c:v>2.3815219609409341E-2</c:v>
                </c:pt>
                <c:pt idx="1019">
                  <c:v>2.506890825871106E-2</c:v>
                </c:pt>
                <c:pt idx="1020">
                  <c:v>2.6322636310952639E-2</c:v>
                </c:pt>
                <c:pt idx="1021">
                  <c:v>2.757640573939172E-2</c:v>
                </c:pt>
                <c:pt idx="1022">
                  <c:v>2.8830218517740373E-2</c:v>
                </c:pt>
                <c:pt idx="1023">
                  <c:v>3.008407662018911E-2</c:v>
                </c:pt>
                <c:pt idx="1024">
                  <c:v>3.1337982021426479E-2</c:v>
                </c:pt>
                <c:pt idx="1025">
                  <c:v>3.2591936696663076E-2</c:v>
                </c:pt>
                <c:pt idx="1026">
                  <c:v>3.38459426216512E-2</c:v>
                </c:pt>
                <c:pt idx="1027">
                  <c:v>3.5100001772708847E-2</c:v>
                </c:pt>
                <c:pt idx="1028">
                  <c:v>3.6354116126739458E-2</c:v>
                </c:pt>
                <c:pt idx="1029">
                  <c:v>3.7608287661255936E-2</c:v>
                </c:pt>
                <c:pt idx="1030">
                  <c:v>3.8862518354400362E-2</c:v>
                </c:pt>
                <c:pt idx="1031">
                  <c:v>4.0116810184968099E-2</c:v>
                </c:pt>
                <c:pt idx="1032">
                  <c:v>4.1371165132427563E-2</c:v>
                </c:pt>
                <c:pt idx="1033">
                  <c:v>4.2625585176944369E-2</c:v>
                </c:pt>
                <c:pt idx="1034">
                  <c:v>4.3880072299401045E-2</c:v>
                </c:pt>
                <c:pt idx="1035">
                  <c:v>4.5134628481421322E-2</c:v>
                </c:pt>
                <c:pt idx="1036">
                  <c:v>4.6389255705389848E-2</c:v>
                </c:pt>
                <c:pt idx="1037">
                  <c:v>4.7643955954476555E-2</c:v>
                </c:pt>
                <c:pt idx="1038">
                  <c:v>4.8898731212656393E-2</c:v>
                </c:pt>
                <c:pt idx="1039">
                  <c:v>5.0153583464733656E-2</c:v>
                </c:pt>
                <c:pt idx="1040">
                  <c:v>5.1408514696361957E-2</c:v>
                </c:pt>
                <c:pt idx="1041">
                  <c:v>5.2663526894068446E-2</c:v>
                </c:pt>
                <c:pt idx="1042">
                  <c:v>5.3918622045273847E-2</c:v>
                </c:pt>
                <c:pt idx="1043">
                  <c:v>5.5173802138316796E-2</c:v>
                </c:pt>
                <c:pt idx="1044">
                  <c:v>5.6429069162473922E-2</c:v>
                </c:pt>
                <c:pt idx="1045">
                  <c:v>5.7684425107984168E-2</c:v>
                </c:pt>
                <c:pt idx="1046">
                  <c:v>5.8939871966068959E-2</c:v>
                </c:pt>
                <c:pt idx="1047">
                  <c:v>6.0195411728956635E-2</c:v>
                </c:pt>
                <c:pt idx="1048">
                  <c:v>6.1451046389902599E-2</c:v>
                </c:pt>
                <c:pt idx="1049">
                  <c:v>6.2706777943213846E-2</c:v>
                </c:pt>
                <c:pt idx="1050">
                  <c:v>6.3962608384269148E-2</c:v>
                </c:pt>
                <c:pt idx="1051">
                  <c:v>6.5218539709543707E-2</c:v>
                </c:pt>
                <c:pt idx="1052">
                  <c:v>6.6474573916629337E-2</c:v>
                </c:pt>
                <c:pt idx="1053">
                  <c:v>6.773071300425916E-2</c:v>
                </c:pt>
                <c:pt idx="1054">
                  <c:v>6.8986958972327914E-2</c:v>
                </c:pt>
                <c:pt idx="1055">
                  <c:v>7.0243313821916731E-2</c:v>
                </c:pt>
                <c:pt idx="1056">
                  <c:v>7.1499779555313461E-2</c:v>
                </c:pt>
                <c:pt idx="1057">
                  <c:v>7.2756358176037483E-2</c:v>
                </c:pt>
                <c:pt idx="1058">
                  <c:v>7.4013051688860187E-2</c:v>
                </c:pt>
                <c:pt idx="1059">
                  <c:v>7.5269862099829901E-2</c:v>
                </c:pt>
                <c:pt idx="1060">
                  <c:v>7.6526791416292234E-2</c:v>
                </c:pt>
                <c:pt idx="1061">
                  <c:v>7.7783841646915236E-2</c:v>
                </c:pt>
                <c:pt idx="1062">
                  <c:v>7.9041014801709844E-2</c:v>
                </c:pt>
                <c:pt idx="1063">
                  <c:v>8.0298312892055052E-2</c:v>
                </c:pt>
                <c:pt idx="1064">
                  <c:v>8.1555737930718422E-2</c:v>
                </c:pt>
                <c:pt idx="1065">
                  <c:v>8.2813291931881333E-2</c:v>
                </c:pt>
                <c:pt idx="1066">
                  <c:v>8.4070976911159723E-2</c:v>
                </c:pt>
                <c:pt idx="1067">
                  <c:v>8.5328794885629167E-2</c:v>
                </c:pt>
                <c:pt idx="1068">
                  <c:v>8.6586747873845862E-2</c:v>
                </c:pt>
                <c:pt idx="1069">
                  <c:v>8.7844837895871816E-2</c:v>
                </c:pt>
                <c:pt idx="1070">
                  <c:v>8.9103066973295814E-2</c:v>
                </c:pt>
                <c:pt idx="1071">
                  <c:v>9.0361437129258787E-2</c:v>
                </c:pt>
                <c:pt idx="1072">
                  <c:v>9.1619950388474786E-2</c:v>
                </c:pt>
                <c:pt idx="1073">
                  <c:v>9.2878608777256538E-2</c:v>
                </c:pt>
                <c:pt idx="1074">
                  <c:v>9.4137414323536367E-2</c:v>
                </c:pt>
                <c:pt idx="1075">
                  <c:v>9.5396369056892028E-2</c:v>
                </c:pt>
                <c:pt idx="1076">
                  <c:v>9.6655475008567651E-2</c:v>
                </c:pt>
                <c:pt idx="1077">
                  <c:v>9.7914734211499488E-2</c:v>
                </c:pt>
                <c:pt idx="1078">
                  <c:v>9.9174148700337278E-2</c:v>
                </c:pt>
                <c:pt idx="1079">
                  <c:v>0.10043372051146988</c:v>
                </c:pt>
                <c:pt idx="1080">
                  <c:v>0.10169345168304682</c:v>
                </c:pt>
                <c:pt idx="1081">
                  <c:v>0.10295334425500396</c:v>
                </c:pt>
                <c:pt idx="1082">
                  <c:v>0.10421340026908517</c:v>
                </c:pt>
                <c:pt idx="1083">
                  <c:v>0.10547362176886817</c:v>
                </c:pt>
                <c:pt idx="1084">
                  <c:v>0.10673401079978624</c:v>
                </c:pt>
                <c:pt idx="1085">
                  <c:v>0.10799456940915422</c:v>
                </c:pt>
                <c:pt idx="1086">
                  <c:v>0.10925529964619018</c:v>
                </c:pt>
                <c:pt idx="1087">
                  <c:v>0.11051620356204181</c:v>
                </c:pt>
                <c:pt idx="1088">
                  <c:v>0.11177728320980797</c:v>
                </c:pt>
                <c:pt idx="1089">
                  <c:v>0.11303854064456527</c:v>
                </c:pt>
                <c:pt idx="1090">
                  <c:v>0.11429997792338967</c:v>
                </c:pt>
                <c:pt idx="1091">
                  <c:v>0.11556159710538329</c:v>
                </c:pt>
                <c:pt idx="1092">
                  <c:v>0.11682340025169617</c:v>
                </c:pt>
                <c:pt idx="1093">
                  <c:v>0.11808538942555301</c:v>
                </c:pt>
                <c:pt idx="1094">
                  <c:v>0.11934756669227513</c:v>
                </c:pt>
                <c:pt idx="1095">
                  <c:v>0.12060993411930736</c:v>
                </c:pt>
                <c:pt idx="1096">
                  <c:v>0.12187249377624018</c:v>
                </c:pt>
                <c:pt idx="1097">
                  <c:v>0.12313524773483667</c:v>
                </c:pt>
                <c:pt idx="1098">
                  <c:v>0.12439819806905471</c:v>
                </c:pt>
                <c:pt idx="1099">
                  <c:v>0.12566134685507416</c:v>
                </c:pt>
                <c:pt idx="1100">
                  <c:v>0.12692469617131924</c:v>
                </c:pt>
                <c:pt idx="1101">
                  <c:v>0.12818824809848564</c:v>
                </c:pt>
                <c:pt idx="1102">
                  <c:v>0.12945200471956325</c:v>
                </c:pt>
                <c:pt idx="1103">
                  <c:v>0.13071596811986333</c:v>
                </c:pt>
                <c:pt idx="1104">
                  <c:v>0.13198014038704126</c:v>
                </c:pt>
                <c:pt idx="1105">
                  <c:v>0.13324452361112402</c:v>
                </c:pt>
                <c:pt idx="1106">
                  <c:v>0.13450911988453301</c:v>
                </c:pt>
                <c:pt idx="1107">
                  <c:v>0.13577393130211168</c:v>
                </c:pt>
                <c:pt idx="1108">
                  <c:v>0.13703895996114848</c:v>
                </c:pt>
                <c:pt idx="1109">
                  <c:v>0.13830420796140466</c:v>
                </c:pt>
                <c:pt idx="1110">
                  <c:v>0.13956967740513732</c:v>
                </c:pt>
                <c:pt idx="1111">
                  <c:v>0.14083537039712735</c:v>
                </c:pt>
                <c:pt idx="1112">
                  <c:v>0.14210128904470284</c:v>
                </c:pt>
                <c:pt idx="1113">
                  <c:v>0.14336743545776684</c:v>
                </c:pt>
                <c:pt idx="1114">
                  <c:v>0.14463381174882106</c:v>
                </c:pt>
                <c:pt idx="1115">
                  <c:v>0.14590042003299397</c:v>
                </c:pt>
                <c:pt idx="1116">
                  <c:v>0.14716726242806438</c:v>
                </c:pt>
                <c:pt idx="1117">
                  <c:v>0.14843434105448991</c:v>
                </c:pt>
                <c:pt idx="1118">
                  <c:v>0.14970165803543059</c:v>
                </c:pt>
                <c:pt idx="1119">
                  <c:v>0.15096921549677741</c:v>
                </c:pt>
                <c:pt idx="1120">
                  <c:v>0.15223701556717645</c:v>
                </c:pt>
                <c:pt idx="1121">
                  <c:v>0.15350506037805722</c:v>
                </c:pt>
                <c:pt idx="1122">
                  <c:v>0.15477335206365714</c:v>
                </c:pt>
                <c:pt idx="1123">
                  <c:v>0.15604189276105007</c:v>
                </c:pt>
                <c:pt idx="1124">
                  <c:v>0.1573106846101707</c:v>
                </c:pt>
                <c:pt idx="1125">
                  <c:v>0.15857972975384338</c:v>
                </c:pt>
                <c:pt idx="1126">
                  <c:v>0.15984903033780781</c:v>
                </c:pt>
                <c:pt idx="1127">
                  <c:v>0.16111858851074529</c:v>
                </c:pt>
                <c:pt idx="1128">
                  <c:v>0.16238840642430744</c:v>
                </c:pt>
                <c:pt idx="1129">
                  <c:v>0.16365848623314114</c:v>
                </c:pt>
                <c:pt idx="1130">
                  <c:v>0.16492883009491791</c:v>
                </c:pt>
                <c:pt idx="1131">
                  <c:v>0.16619944017035873</c:v>
                </c:pt>
                <c:pt idx="1132">
                  <c:v>0.16747031862326386</c:v>
                </c:pt>
                <c:pt idx="1133">
                  <c:v>0.1687414676205379</c:v>
                </c:pt>
                <c:pt idx="1134">
                  <c:v>0.17001288933221939</c:v>
                </c:pt>
                <c:pt idx="1135">
                  <c:v>0.1712845859315065</c:v>
                </c:pt>
                <c:pt idx="1136">
                  <c:v>0.17255655959478661</c:v>
                </c:pt>
                <c:pt idx="1137">
                  <c:v>0.17382881250166229</c:v>
                </c:pt>
                <c:pt idx="1138">
                  <c:v>0.17510134683498102</c:v>
                </c:pt>
                <c:pt idx="1139">
                  <c:v>0.17637416478086121</c:v>
                </c:pt>
                <c:pt idx="1140">
                  <c:v>0.17764726852872259</c:v>
                </c:pt>
                <c:pt idx="1141">
                  <c:v>0.17892066027131193</c:v>
                </c:pt>
                <c:pt idx="1142">
                  <c:v>0.18019434220473385</c:v>
                </c:pt>
                <c:pt idx="1143">
                  <c:v>0.18146831652847678</c:v>
                </c:pt>
                <c:pt idx="1144">
                  <c:v>0.18274258544544394</c:v>
                </c:pt>
                <c:pt idx="1145">
                  <c:v>0.18401715116197945</c:v>
                </c:pt>
                <c:pt idx="1146">
                  <c:v>0.18529201588789962</c:v>
                </c:pt>
                <c:pt idx="1147">
                  <c:v>0.1865671818365193</c:v>
                </c:pt>
                <c:pt idx="1148">
                  <c:v>0.1878426512246831</c:v>
                </c:pt>
                <c:pt idx="1149">
                  <c:v>0.18911842627279243</c:v>
                </c:pt>
                <c:pt idx="1150">
                  <c:v>0.19039450920483655</c:v>
                </c:pt>
                <c:pt idx="1151">
                  <c:v>0.19167090224841993</c:v>
                </c:pt>
                <c:pt idx="1152">
                  <c:v>0.19294760763479382</c:v>
                </c:pt>
                <c:pt idx="1153">
                  <c:v>0.19422462759888331</c:v>
                </c:pt>
                <c:pt idx="1154">
                  <c:v>0.19550196437931941</c:v>
                </c:pt>
                <c:pt idx="1155">
                  <c:v>0.19677962021846662</c:v>
                </c:pt>
                <c:pt idx="1156">
                  <c:v>0.19805759736245473</c:v>
                </c:pt>
                <c:pt idx="1157">
                  <c:v>0.19933589806120677</c:v>
                </c:pt>
                <c:pt idx="1158">
                  <c:v>0.20061452456847143</c:v>
                </c:pt>
                <c:pt idx="1159">
                  <c:v>0.20189347914185077</c:v>
                </c:pt>
                <c:pt idx="1160">
                  <c:v>0.20317276404283302</c:v>
                </c:pt>
                <c:pt idx="1161">
                  <c:v>0.2044523815368208</c:v>
                </c:pt>
                <c:pt idx="1162">
                  <c:v>0.20573233389316367</c:v>
                </c:pt>
                <c:pt idx="1163">
                  <c:v>0.20701262338518714</c:v>
                </c:pt>
                <c:pt idx="1164">
                  <c:v>0.20829325229022513</c:v>
                </c:pt>
                <c:pt idx="1165">
                  <c:v>0.20957422288964916</c:v>
                </c:pt>
                <c:pt idx="1166">
                  <c:v>0.21085553746890145</c:v>
                </c:pt>
                <c:pt idx="1167">
                  <c:v>0.21213719831752414</c:v>
                </c:pt>
                <c:pt idx="1168">
                  <c:v>0.21341920772919243</c:v>
                </c:pt>
                <c:pt idx="1169">
                  <c:v>0.21470156800174439</c:v>
                </c:pt>
                <c:pt idx="1170">
                  <c:v>0.21598428143721451</c:v>
                </c:pt>
                <c:pt idx="1171">
                  <c:v>0.21726735034186326</c:v>
                </c:pt>
                <c:pt idx="1172">
                  <c:v>0.21855077702621112</c:v>
                </c:pt>
                <c:pt idx="1173">
                  <c:v>0.21983456380506855</c:v>
                </c:pt>
                <c:pt idx="1174">
                  <c:v>0.22111871299757052</c:v>
                </c:pt>
                <c:pt idx="1175">
                  <c:v>0.22240322692720624</c:v>
                </c:pt>
                <c:pt idx="1176">
                  <c:v>0.22368810792185395</c:v>
                </c:pt>
                <c:pt idx="1177">
                  <c:v>0.22497335831381135</c:v>
                </c:pt>
                <c:pt idx="1178">
                  <c:v>0.22625898043983084</c:v>
                </c:pt>
                <c:pt idx="1179">
                  <c:v>0.22754497664114934</c:v>
                </c:pt>
                <c:pt idx="1180">
                  <c:v>0.22883134926352469</c:v>
                </c:pt>
                <c:pt idx="1181">
                  <c:v>0.23011810065726557</c:v>
                </c:pt>
                <c:pt idx="1182">
                  <c:v>0.23140523317726772</c:v>
                </c:pt>
                <c:pt idx="1183">
                  <c:v>0.23269274918304472</c:v>
                </c:pt>
                <c:pt idx="1184">
                  <c:v>0.23398065103876436</c:v>
                </c:pt>
                <c:pt idx="1185">
                  <c:v>0.23526894111327959</c:v>
                </c:pt>
                <c:pt idx="1186">
                  <c:v>0.23655762178016521</c:v>
                </c:pt>
                <c:pt idx="1187">
                  <c:v>0.23784669541774933</c:v>
                </c:pt>
                <c:pt idx="1188">
                  <c:v>0.23913616440915014</c:v>
                </c:pt>
                <c:pt idx="1189">
                  <c:v>0.2404260311423079</c:v>
                </c:pt>
                <c:pt idx="1190">
                  <c:v>0.24171629801002176</c:v>
                </c:pt>
                <c:pt idx="1191">
                  <c:v>0.24300696740998221</c:v>
                </c:pt>
                <c:pt idx="1192">
                  <c:v>0.24429804174480846</c:v>
                </c:pt>
                <c:pt idx="1193">
                  <c:v>0.24558952342208087</c:v>
                </c:pt>
                <c:pt idx="1194">
                  <c:v>0.24688141485437856</c:v>
                </c:pt>
                <c:pt idx="1195">
                  <c:v>0.24817371845931255</c:v>
                </c:pt>
                <c:pt idx="1196">
                  <c:v>0.24946643665956381</c:v>
                </c:pt>
                <c:pt idx="1197">
                  <c:v>0.25075957188291603</c:v>
                </c:pt>
                <c:pt idx="1198">
                  <c:v>0.25205312656229462</c:v>
                </c:pt>
                <c:pt idx="1199">
                  <c:v>0.25334710313579978</c:v>
                </c:pt>
                <c:pt idx="1200">
                  <c:v>0.25464150404674551</c:v>
                </c:pt>
                <c:pt idx="1201">
                  <c:v>0.2559363317436934</c:v>
                </c:pt>
                <c:pt idx="1202">
                  <c:v>0.25723158868049173</c:v>
                </c:pt>
                <c:pt idx="1203">
                  <c:v>0.2585272773163097</c:v>
                </c:pt>
                <c:pt idx="1204">
                  <c:v>0.25982340011567695</c:v>
                </c:pt>
                <c:pt idx="1205">
                  <c:v>0.26111995954851813</c:v>
                </c:pt>
                <c:pt idx="1206">
                  <c:v>0.26241695809019272</c:v>
                </c:pt>
                <c:pt idx="1207">
                  <c:v>0.26371439822153003</c:v>
                </c:pt>
                <c:pt idx="1208">
                  <c:v>0.26501228242886926</c:v>
                </c:pt>
                <c:pt idx="1209">
                  <c:v>0.26631061320409499</c:v>
                </c:pt>
                <c:pt idx="1210">
                  <c:v>0.26760939304467773</c:v>
                </c:pt>
                <c:pt idx="1211">
                  <c:v>0.26890862445370972</c:v>
                </c:pt>
                <c:pt idx="1212">
                  <c:v>0.27020830993994549</c:v>
                </c:pt>
                <c:pt idx="1213">
                  <c:v>0.27150845201783863</c:v>
                </c:pt>
                <c:pt idx="1214">
                  <c:v>0.27280905320758253</c:v>
                </c:pt>
                <c:pt idx="1215">
                  <c:v>0.27411011603514712</c:v>
                </c:pt>
                <c:pt idx="1216">
                  <c:v>0.27541164303232074</c:v>
                </c:pt>
                <c:pt idx="1217">
                  <c:v>0.27671363673674687</c:v>
                </c:pt>
                <c:pt idx="1218">
                  <c:v>0.27801609969196617</c:v>
                </c:pt>
                <c:pt idx="1219">
                  <c:v>0.27931903444745415</c:v>
                </c:pt>
                <c:pt idx="1220">
                  <c:v>0.28062244355866339</c:v>
                </c:pt>
                <c:pt idx="1221">
                  <c:v>0.28192632958706138</c:v>
                </c:pt>
                <c:pt idx="1222">
                  <c:v>0.28323069510017362</c:v>
                </c:pt>
                <c:pt idx="1223">
                  <c:v>0.28453554267162151</c:v>
                </c:pt>
                <c:pt idx="1224">
                  <c:v>0.28584087488116572</c:v>
                </c:pt>
                <c:pt idx="1225">
                  <c:v>0.28714669431474538</c:v>
                </c:pt>
                <c:pt idx="1226">
                  <c:v>0.28845300356452103</c:v>
                </c:pt>
                <c:pt idx="1227">
                  <c:v>0.28975980522891426</c:v>
                </c:pt>
                <c:pt idx="1228">
                  <c:v>0.29106710191265156</c:v>
                </c:pt>
                <c:pt idx="1229">
                  <c:v>0.29237489622680418</c:v>
                </c:pt>
                <c:pt idx="1230">
                  <c:v>0.29368319078883259</c:v>
                </c:pt>
                <c:pt idx="1231">
                  <c:v>0.29499198822262629</c:v>
                </c:pt>
                <c:pt idx="1232">
                  <c:v>0.29630129115854908</c:v>
                </c:pt>
                <c:pt idx="1233">
                  <c:v>0.29761110223347992</c:v>
                </c:pt>
                <c:pt idx="1234">
                  <c:v>0.29892142409085742</c:v>
                </c:pt>
                <c:pt idx="1235">
                  <c:v>0.30023225938072184</c:v>
                </c:pt>
                <c:pt idx="1236">
                  <c:v>0.30154361075976044</c:v>
                </c:pt>
                <c:pt idx="1237">
                  <c:v>0.30285548089134906</c:v>
                </c:pt>
                <c:pt idx="1238">
                  <c:v>0.30416787244559879</c:v>
                </c:pt>
                <c:pt idx="1239">
                  <c:v>0.30548078809939727</c:v>
                </c:pt>
                <c:pt idx="1240">
                  <c:v>0.30679423053645671</c:v>
                </c:pt>
                <c:pt idx="1241">
                  <c:v>0.30810820244735493</c:v>
                </c:pt>
                <c:pt idx="1242">
                  <c:v>0.30942270652958387</c:v>
                </c:pt>
                <c:pt idx="1243">
                  <c:v>0.31073774548759198</c:v>
                </c:pt>
                <c:pt idx="1244">
                  <c:v>0.31205332203283237</c:v>
                </c:pt>
                <c:pt idx="1245">
                  <c:v>0.31336943888380597</c:v>
                </c:pt>
                <c:pt idx="1246">
                  <c:v>0.3146860987661102</c:v>
                </c:pt>
                <c:pt idx="1247">
                  <c:v>0.31600330441248298</c:v>
                </c:pt>
                <c:pt idx="1248">
                  <c:v>0.31732105856285092</c:v>
                </c:pt>
                <c:pt idx="1249">
                  <c:v>0.3186393639643752</c:v>
                </c:pt>
                <c:pt idx="1250">
                  <c:v>0.31995822337149937</c:v>
                </c:pt>
                <c:pt idx="1251">
                  <c:v>0.32127763954599653</c:v>
                </c:pt>
                <c:pt idx="1252">
                  <c:v>0.32259761525701597</c:v>
                </c:pt>
                <c:pt idx="1253">
                  <c:v>0.32391815328113305</c:v>
                </c:pt>
                <c:pt idx="1254">
                  <c:v>0.3252392564023952</c:v>
                </c:pt>
                <c:pt idx="1255">
                  <c:v>0.32656092741237269</c:v>
                </c:pt>
                <c:pt idx="1256">
                  <c:v>0.32788316911020465</c:v>
                </c:pt>
                <c:pt idx="1257">
                  <c:v>0.32920598430265119</c:v>
                </c:pt>
                <c:pt idx="1258">
                  <c:v>0.33052937580413949</c:v>
                </c:pt>
                <c:pt idx="1259">
                  <c:v>0.33185334643681658</c:v>
                </c:pt>
                <c:pt idx="1260">
                  <c:v>0.33317789903059641</c:v>
                </c:pt>
                <c:pt idx="1261">
                  <c:v>0.33450303642321233</c:v>
                </c:pt>
                <c:pt idx="1262">
                  <c:v>0.3358287614602653</c:v>
                </c:pt>
                <c:pt idx="1263">
                  <c:v>0.3371550769952773</c:v>
                </c:pt>
                <c:pt idx="1264">
                  <c:v>0.33848198588973966</c:v>
                </c:pt>
                <c:pt idx="1265">
                  <c:v>0.33980949101316676</c:v>
                </c:pt>
                <c:pt idx="1266">
                  <c:v>0.3411375952431458</c:v>
                </c:pt>
                <c:pt idx="1267">
                  <c:v>0.34246630146539053</c:v>
                </c:pt>
                <c:pt idx="1268">
                  <c:v>0.34379561257379199</c:v>
                </c:pt>
                <c:pt idx="1269">
                  <c:v>0.34512553147047242</c:v>
                </c:pt>
                <c:pt idx="1270">
                  <c:v>0.3464560610658366</c:v>
                </c:pt>
                <c:pt idx="1271">
                  <c:v>0.34778720427862736</c:v>
                </c:pt>
                <c:pt idx="1272">
                  <c:v>0.34911896403597664</c:v>
                </c:pt>
                <c:pt idx="1273">
                  <c:v>0.35045134327346145</c:v>
                </c:pt>
                <c:pt idx="1274">
                  <c:v>0.35178434493515615</c:v>
                </c:pt>
                <c:pt idx="1275">
                  <c:v>0.35311797197368927</c:v>
                </c:pt>
                <c:pt idx="1276">
                  <c:v>0.35445222735029591</c:v>
                </c:pt>
                <c:pt idx="1277">
                  <c:v>0.35578711403487517</c:v>
                </c:pt>
                <c:pt idx="1278">
                  <c:v>0.35712263500604385</c:v>
                </c:pt>
                <c:pt idx="1279">
                  <c:v>0.35845879325119384</c:v>
                </c:pt>
                <c:pt idx="1280">
                  <c:v>0.35979559176654669</c:v>
                </c:pt>
                <c:pt idx="1281">
                  <c:v>0.36113303355721232</c:v>
                </c:pt>
                <c:pt idx="1282">
                  <c:v>0.3624711216372436</c:v>
                </c:pt>
                <c:pt idx="1283">
                  <c:v>0.36380985902969581</c:v>
                </c:pt>
                <c:pt idx="1284">
                  <c:v>0.36514924876668203</c:v>
                </c:pt>
                <c:pt idx="1285">
                  <c:v>0.36648929388943369</c:v>
                </c:pt>
                <c:pt idx="1286">
                  <c:v>0.36782999744835609</c:v>
                </c:pt>
                <c:pt idx="1287">
                  <c:v>0.36917136250308985</c:v>
                </c:pt>
                <c:pt idx="1288">
                  <c:v>0.37051339212256729</c:v>
                </c:pt>
                <c:pt idx="1289">
                  <c:v>0.3718560893850747</c:v>
                </c:pt>
                <c:pt idx="1290">
                  <c:v>0.37319945737830945</c:v>
                </c:pt>
                <c:pt idx="1291">
                  <c:v>0.37454349919944274</c:v>
                </c:pt>
                <c:pt idx="1292">
                  <c:v>0.3758882179551773</c:v>
                </c:pt>
                <c:pt idx="1293">
                  <c:v>0.37723361676181172</c:v>
                </c:pt>
                <c:pt idx="1294">
                  <c:v>0.37857969874529807</c:v>
                </c:pt>
                <c:pt idx="1295">
                  <c:v>0.37992646704130745</c:v>
                </c:pt>
                <c:pt idx="1296">
                  <c:v>0.38127392479528877</c:v>
                </c:pt>
                <c:pt idx="1297">
                  <c:v>0.38262207516253416</c:v>
                </c:pt>
                <c:pt idx="1298">
                  <c:v>0.38397092130823879</c:v>
                </c:pt>
                <c:pt idx="1299">
                  <c:v>0.38532046640756784</c:v>
                </c:pt>
                <c:pt idx="1300">
                  <c:v>0.38667071364571626</c:v>
                </c:pt>
                <c:pt idx="1301">
                  <c:v>0.38802166621797712</c:v>
                </c:pt>
                <c:pt idx="1302">
                  <c:v>0.38937332732980218</c:v>
                </c:pt>
                <c:pt idx="1303">
                  <c:v>0.39072570019687003</c:v>
                </c:pt>
                <c:pt idx="1304">
                  <c:v>0.39207878804514951</c:v>
                </c:pt>
                <c:pt idx="1305">
                  <c:v>0.39343259411096659</c:v>
                </c:pt>
                <c:pt idx="1306">
                  <c:v>0.39478712164106977</c:v>
                </c:pt>
                <c:pt idx="1307">
                  <c:v>0.39614237389269841</c:v>
                </c:pt>
                <c:pt idx="1308">
                  <c:v>0.39749835413364715</c:v>
                </c:pt>
                <c:pt idx="1309">
                  <c:v>0.39885506564233691</c:v>
                </c:pt>
                <c:pt idx="1310">
                  <c:v>0.4002125117078793</c:v>
                </c:pt>
                <c:pt idx="1311">
                  <c:v>0.40157069563014858</c:v>
                </c:pt>
                <c:pt idx="1312">
                  <c:v>0.40292962071984739</c:v>
                </c:pt>
                <c:pt idx="1313">
                  <c:v>0.40428929029857891</c:v>
                </c:pt>
                <c:pt idx="1314">
                  <c:v>0.40564970769891451</c:v>
                </c:pt>
                <c:pt idx="1315">
                  <c:v>0.40701087626446586</c:v>
                </c:pt>
                <c:pt idx="1316">
                  <c:v>0.40837279934995357</c:v>
                </c:pt>
                <c:pt idx="1317">
                  <c:v>0.40973548032128115</c:v>
                </c:pt>
                <c:pt idx="1318">
                  <c:v>0.41109892255560437</c:v>
                </c:pt>
                <c:pt idx="1319">
                  <c:v>0.41246312944140473</c:v>
                </c:pt>
                <c:pt idx="1320">
                  <c:v>0.41382810437856188</c:v>
                </c:pt>
                <c:pt idx="1321">
                  <c:v>0.41519385077842696</c:v>
                </c:pt>
                <c:pt idx="1322">
                  <c:v>0.41656037206389496</c:v>
                </c:pt>
                <c:pt idx="1323">
                  <c:v>0.41792767166948208</c:v>
                </c:pt>
                <c:pt idx="1324">
                  <c:v>0.41929575304139605</c:v>
                </c:pt>
                <c:pt idx="1325">
                  <c:v>0.4206646196376157</c:v>
                </c:pt>
                <c:pt idx="1326">
                  <c:v>0.42203427492796319</c:v>
                </c:pt>
                <c:pt idx="1327">
                  <c:v>0.42340472239418286</c:v>
                </c:pt>
                <c:pt idx="1328">
                  <c:v>0.42477596553001545</c:v>
                </c:pt>
                <c:pt idx="1329">
                  <c:v>0.42614800784127838</c:v>
                </c:pt>
                <c:pt idx="1330">
                  <c:v>0.42752085284594005</c:v>
                </c:pt>
                <c:pt idx="1331">
                  <c:v>0.42889450407420171</c:v>
                </c:pt>
                <c:pt idx="1332">
                  <c:v>0.43026896506857359</c:v>
                </c:pt>
                <c:pt idx="1333">
                  <c:v>0.43164423938395619</c:v>
                </c:pt>
                <c:pt idx="1334">
                  <c:v>0.43302033058771872</c:v>
                </c:pt>
                <c:pt idx="1335">
                  <c:v>0.43439724225978144</c:v>
                </c:pt>
                <c:pt idx="1336">
                  <c:v>0.43577497799269449</c:v>
                </c:pt>
                <c:pt idx="1337">
                  <c:v>0.43715354139172247</c:v>
                </c:pt>
                <c:pt idx="1338">
                  <c:v>0.43853293607492316</c:v>
                </c:pt>
                <c:pt idx="1339">
                  <c:v>0.43991316567323396</c:v>
                </c:pt>
                <c:pt idx="1340">
                  <c:v>0.44129423383055216</c:v>
                </c:pt>
                <c:pt idx="1341">
                  <c:v>0.44267614420382156</c:v>
                </c:pt>
                <c:pt idx="1342">
                  <c:v>0.44405890046311453</c:v>
                </c:pt>
                <c:pt idx="1343">
                  <c:v>0.44544250629171983</c:v>
                </c:pt>
                <c:pt idx="1344">
                  <c:v>0.44682696538622602</c:v>
                </c:pt>
                <c:pt idx="1345">
                  <c:v>0.44821228145660935</c:v>
                </c:pt>
                <c:pt idx="1346">
                  <c:v>0.44959845822632011</c:v>
                </c:pt>
                <c:pt idx="1347">
                  <c:v>0.45098549943237082</c:v>
                </c:pt>
                <c:pt idx="1348">
                  <c:v>0.45237340882542326</c:v>
                </c:pt>
                <c:pt idx="1349">
                  <c:v>0.45376219016987968</c:v>
                </c:pt>
                <c:pt idx="1350">
                  <c:v>0.4551518472439689</c:v>
                </c:pt>
                <c:pt idx="1351">
                  <c:v>0.45654238383984064</c:v>
                </c:pt>
                <c:pt idx="1352">
                  <c:v>0.45793380376365206</c:v>
                </c:pt>
                <c:pt idx="1353">
                  <c:v>0.45932611083566316</c:v>
                </c:pt>
                <c:pt idx="1354">
                  <c:v>0.46071930889032536</c:v>
                </c:pt>
                <c:pt idx="1355">
                  <c:v>0.46211340177637744</c:v>
                </c:pt>
                <c:pt idx="1356">
                  <c:v>0.46350839335693661</c:v>
                </c:pt>
                <c:pt idx="1357">
                  <c:v>0.46490428750959467</c:v>
                </c:pt>
                <c:pt idx="1358">
                  <c:v>0.46630108812651055</c:v>
                </c:pt>
                <c:pt idx="1359">
                  <c:v>0.46769879911450835</c:v>
                </c:pt>
                <c:pt idx="1360">
                  <c:v>0.46909742439517166</c:v>
                </c:pt>
                <c:pt idx="1361">
                  <c:v>0.47049696790494155</c:v>
                </c:pt>
                <c:pt idx="1362">
                  <c:v>0.47189743359521363</c:v>
                </c:pt>
                <c:pt idx="1363">
                  <c:v>0.47329882543243718</c:v>
                </c:pt>
                <c:pt idx="1364">
                  <c:v>0.47470114739821306</c:v>
                </c:pt>
                <c:pt idx="1365">
                  <c:v>0.47610440348939526</c:v>
                </c:pt>
                <c:pt idx="1366">
                  <c:v>0.47750859771818926</c:v>
                </c:pt>
                <c:pt idx="1367">
                  <c:v>0.47891373411225591</c:v>
                </c:pt>
                <c:pt idx="1368">
                  <c:v>0.48031981671481105</c:v>
                </c:pt>
                <c:pt idx="1369">
                  <c:v>0.48172684958473044</c:v>
                </c:pt>
                <c:pt idx="1370">
                  <c:v>0.48313483679665148</c:v>
                </c:pt>
                <c:pt idx="1371">
                  <c:v>0.48454378244107921</c:v>
                </c:pt>
                <c:pt idx="1372">
                  <c:v>0.48595369062449051</c:v>
                </c:pt>
                <c:pt idx="1373">
                  <c:v>0.48736456546944085</c:v>
                </c:pt>
                <c:pt idx="1374">
                  <c:v>0.48877641111466941</c:v>
                </c:pt>
                <c:pt idx="1375">
                  <c:v>0.49018923171520928</c:v>
                </c:pt>
                <c:pt idx="1376">
                  <c:v>0.49160303144249357</c:v>
                </c:pt>
                <c:pt idx="1377">
                  <c:v>0.49301781448446469</c:v>
                </c:pt>
                <c:pt idx="1378">
                  <c:v>0.49443358504568696</c:v>
                </c:pt>
                <c:pt idx="1379">
                  <c:v>0.49585034734745331</c:v>
                </c:pt>
                <c:pt idx="1380">
                  <c:v>0.49726810562790119</c:v>
                </c:pt>
                <c:pt idx="1381">
                  <c:v>0.49868686414212199</c:v>
                </c:pt>
                <c:pt idx="1382">
                  <c:v>0.50010662716227672</c:v>
                </c:pt>
                <c:pt idx="1383">
                  <c:v>0.50152739897770804</c:v>
                </c:pt>
                <c:pt idx="1384">
                  <c:v>0.50294918389505805</c:v>
                </c:pt>
                <c:pt idx="1385">
                  <c:v>0.50437198623838142</c:v>
                </c:pt>
                <c:pt idx="1386">
                  <c:v>0.50579581034926568</c:v>
                </c:pt>
                <c:pt idx="1387">
                  <c:v>0.50722066058694582</c:v>
                </c:pt>
                <c:pt idx="1388">
                  <c:v>0.50864654132842535</c:v>
                </c:pt>
                <c:pt idx="1389">
                  <c:v>0.51007345696859474</c:v>
                </c:pt>
                <c:pt idx="1390">
                  <c:v>0.51150141192035292</c:v>
                </c:pt>
                <c:pt idx="1391">
                  <c:v>0.51293041061472811</c:v>
                </c:pt>
                <c:pt idx="1392">
                  <c:v>0.51436045750100123</c:v>
                </c:pt>
                <c:pt idx="1393">
                  <c:v>0.51579155704682755</c:v>
                </c:pt>
                <c:pt idx="1394">
                  <c:v>0.51722371373836373</c:v>
                </c:pt>
                <c:pt idx="1395">
                  <c:v>0.51865693208039088</c:v>
                </c:pt>
                <c:pt idx="1396">
                  <c:v>0.52009121659644297</c:v>
                </c:pt>
                <c:pt idx="1397">
                  <c:v>0.52152657182893203</c:v>
                </c:pt>
                <c:pt idx="1398">
                  <c:v>0.52296300233927917</c:v>
                </c:pt>
                <c:pt idx="1399">
                  <c:v>0.52440051270804078</c:v>
                </c:pt>
                <c:pt idx="1400">
                  <c:v>0.52583910753504282</c:v>
                </c:pt>
                <c:pt idx="1401">
                  <c:v>0.5272787914395084</c:v>
                </c:pt>
                <c:pt idx="1402">
                  <c:v>0.52871956906019391</c:v>
                </c:pt>
                <c:pt idx="1403">
                  <c:v>0.53016144505551943</c:v>
                </c:pt>
                <c:pt idx="1404">
                  <c:v>0.53160442410370579</c:v>
                </c:pt>
                <c:pt idx="1405">
                  <c:v>0.53304851090290906</c:v>
                </c:pt>
                <c:pt idx="1406">
                  <c:v>0.53449371017135772</c:v>
                </c:pt>
                <c:pt idx="1407">
                  <c:v>0.5359400266474903</c:v>
                </c:pt>
                <c:pt idx="1408">
                  <c:v>0.5373874650900955</c:v>
                </c:pt>
                <c:pt idx="1409">
                  <c:v>0.53883603027845006</c:v>
                </c:pt>
                <c:pt idx="1410">
                  <c:v>0.54028572701246358</c:v>
                </c:pt>
                <c:pt idx="1411">
                  <c:v>0.54173656011281679</c:v>
                </c:pt>
                <c:pt idx="1412">
                  <c:v>0.5431885344211087</c:v>
                </c:pt>
                <c:pt idx="1413">
                  <c:v>0.54464165479999893</c:v>
                </c:pt>
                <c:pt idx="1414">
                  <c:v>0.54609592613335589</c:v>
                </c:pt>
                <c:pt idx="1415">
                  <c:v>0.54755135332640148</c:v>
                </c:pt>
                <c:pt idx="1416">
                  <c:v>0.54900794130586128</c:v>
                </c:pt>
                <c:pt idx="1417">
                  <c:v>0.55046569502011267</c:v>
                </c:pt>
                <c:pt idx="1418">
                  <c:v>0.55192461943933779</c:v>
                </c:pt>
                <c:pt idx="1419">
                  <c:v>0.5533847195556727</c:v>
                </c:pt>
                <c:pt idx="1420">
                  <c:v>0.55484600038336362</c:v>
                </c:pt>
                <c:pt idx="1421">
                  <c:v>0.55630846695891834</c:v>
                </c:pt>
                <c:pt idx="1422">
                  <c:v>0.557772124341265</c:v>
                </c:pt>
                <c:pt idx="1423">
                  <c:v>0.55923697761190683</c:v>
                </c:pt>
                <c:pt idx="1424">
                  <c:v>0.5607030318750833</c:v>
                </c:pt>
                <c:pt idx="1425">
                  <c:v>0.56217029225792625</c:v>
                </c:pt>
                <c:pt idx="1426">
                  <c:v>0.56363876391062462</c:v>
                </c:pt>
                <c:pt idx="1427">
                  <c:v>0.56510845200658355</c:v>
                </c:pt>
                <c:pt idx="1428">
                  <c:v>0.56657936174259171</c:v>
                </c:pt>
                <c:pt idx="1429">
                  <c:v>0.56805149833898272</c:v>
                </c:pt>
                <c:pt idx="1430">
                  <c:v>0.56952486703980498</c:v>
                </c:pt>
                <c:pt idx="1431">
                  <c:v>0.57099947311298727</c:v>
                </c:pt>
                <c:pt idx="1432">
                  <c:v>0.57247532185050964</c:v>
                </c:pt>
                <c:pt idx="1433">
                  <c:v>0.57395241856857304</c:v>
                </c:pt>
                <c:pt idx="1434">
                  <c:v>0.5754307686077732</c:v>
                </c:pt>
                <c:pt idx="1435">
                  <c:v>0.57691037733327144</c:v>
                </c:pt>
                <c:pt idx="1436">
                  <c:v>0.57839125013497406</c:v>
                </c:pt>
                <c:pt idx="1437">
                  <c:v>0.57987339242770475</c:v>
                </c:pt>
                <c:pt idx="1438">
                  <c:v>0.58135680965138581</c:v>
                </c:pt>
                <c:pt idx="1439">
                  <c:v>0.58284150727121631</c:v>
                </c:pt>
                <c:pt idx="1440">
                  <c:v>0.5843274907778544</c:v>
                </c:pt>
                <c:pt idx="1441">
                  <c:v>0.58581476568759905</c:v>
                </c:pt>
                <c:pt idx="1442">
                  <c:v>0.58730333754257524</c:v>
                </c:pt>
                <c:pt idx="1443">
                  <c:v>0.58879321191091971</c:v>
                </c:pt>
                <c:pt idx="1444">
                  <c:v>0.59028439438696867</c:v>
                </c:pt>
                <c:pt idx="1445">
                  <c:v>0.59177689059144645</c:v>
                </c:pt>
                <c:pt idx="1446">
                  <c:v>0.59327070617165789</c:v>
                </c:pt>
                <c:pt idx="1447">
                  <c:v>0.59476584680167843</c:v>
                </c:pt>
                <c:pt idx="1448">
                  <c:v>0.5962623181825506</c:v>
                </c:pt>
                <c:pt idx="1449">
                  <c:v>0.59776012604247841</c:v>
                </c:pt>
                <c:pt idx="1450">
                  <c:v>0.59925927613702712</c:v>
                </c:pt>
                <c:pt idx="1451">
                  <c:v>0.6007597742493187</c:v>
                </c:pt>
                <c:pt idx="1452">
                  <c:v>0.6022616261902376</c:v>
                </c:pt>
                <c:pt idx="1453">
                  <c:v>0.60376483779862977</c:v>
                </c:pt>
                <c:pt idx="1454">
                  <c:v>0.60526941494150943</c:v>
                </c:pt>
                <c:pt idx="1455">
                  <c:v>0.60677536351426498</c:v>
                </c:pt>
                <c:pt idx="1456">
                  <c:v>0.60828268944086727</c:v>
                </c:pt>
                <c:pt idx="1457">
                  <c:v>0.60979139867407994</c:v>
                </c:pt>
                <c:pt idx="1458">
                  <c:v>0.61130149719567117</c:v>
                </c:pt>
                <c:pt idx="1459">
                  <c:v>0.61281299101662734</c:v>
                </c:pt>
                <c:pt idx="1460">
                  <c:v>0.61432588617737005</c:v>
                </c:pt>
                <c:pt idx="1461">
                  <c:v>0.61584018874797186</c:v>
                </c:pt>
                <c:pt idx="1462">
                  <c:v>0.61735590482837854</c:v>
                </c:pt>
                <c:pt idx="1463">
                  <c:v>0.61887304054862868</c:v>
                </c:pt>
                <c:pt idx="1464">
                  <c:v>0.62039160206907773</c:v>
                </c:pt>
                <c:pt idx="1465">
                  <c:v>0.62191159558062403</c:v>
                </c:pt>
                <c:pt idx="1466">
                  <c:v>0.62343302730493777</c:v>
                </c:pt>
                <c:pt idx="1467">
                  <c:v>0.62495590349468755</c:v>
                </c:pt>
                <c:pt idx="1468">
                  <c:v>0.62648023043377554</c:v>
                </c:pt>
                <c:pt idx="1469">
                  <c:v>0.62800601443756987</c:v>
                </c:pt>
                <c:pt idx="1470">
                  <c:v>0.62953326185314062</c:v>
                </c:pt>
                <c:pt idx="1471">
                  <c:v>0.6310619790594989</c:v>
                </c:pt>
                <c:pt idx="1472">
                  <c:v>0.63259217246783694</c:v>
                </c:pt>
                <c:pt idx="1473">
                  <c:v>0.63412384852177017</c:v>
                </c:pt>
                <c:pt idx="1474">
                  <c:v>0.63565701369758265</c:v>
                </c:pt>
                <c:pt idx="1475">
                  <c:v>0.63719167450447467</c:v>
                </c:pt>
                <c:pt idx="1476">
                  <c:v>0.63872783748481143</c:v>
                </c:pt>
                <c:pt idx="1477">
                  <c:v>0.64026550921437397</c:v>
                </c:pt>
                <c:pt idx="1478">
                  <c:v>0.6418046963026165</c:v>
                </c:pt>
                <c:pt idx="1479">
                  <c:v>0.64334540539291696</c:v>
                </c:pt>
                <c:pt idx="1480">
                  <c:v>0.6448876431628433</c:v>
                </c:pt>
                <c:pt idx="1481">
                  <c:v>0.64643141632440781</c:v>
                </c:pt>
                <c:pt idx="1482">
                  <c:v>0.64797673162433467</c:v>
                </c:pt>
                <c:pt idx="1483">
                  <c:v>0.6495235958443254</c:v>
                </c:pt>
                <c:pt idx="1484">
                  <c:v>0.65107201580132668</c:v>
                </c:pt>
                <c:pt idx="1485">
                  <c:v>0.6526219983478011</c:v>
                </c:pt>
                <c:pt idx="1486">
                  <c:v>0.65417355037200375</c:v>
                </c:pt>
                <c:pt idx="1487">
                  <c:v>0.65572667879825364</c:v>
                </c:pt>
                <c:pt idx="1488">
                  <c:v>0.65728139058721746</c:v>
                </c:pt>
                <c:pt idx="1489">
                  <c:v>0.65883769273618775</c:v>
                </c:pt>
                <c:pt idx="1490">
                  <c:v>0.66039559227936873</c:v>
                </c:pt>
                <c:pt idx="1491">
                  <c:v>0.66195509628816196</c:v>
                </c:pt>
                <c:pt idx="1492">
                  <c:v>0.66351621187145704</c:v>
                </c:pt>
                <c:pt idx="1493">
                  <c:v>0.66507894617592334</c:v>
                </c:pt>
                <c:pt idx="1494">
                  <c:v>0.66664330638630676</c:v>
                </c:pt>
                <c:pt idx="1495">
                  <c:v>0.6682092997257234</c:v>
                </c:pt>
                <c:pt idx="1496">
                  <c:v>0.66977693345596634</c:v>
                </c:pt>
                <c:pt idx="1497">
                  <c:v>0.67134621487780533</c:v>
                </c:pt>
                <c:pt idx="1498">
                  <c:v>0.67291715133129471</c:v>
                </c:pt>
                <c:pt idx="1499">
                  <c:v>0.67448975019608193</c:v>
                </c:pt>
                <c:pt idx="1500">
                  <c:v>0.67606401889172274</c:v>
                </c:pt>
                <c:pt idx="1501">
                  <c:v>0.67763996487799605</c:v>
                </c:pt>
                <c:pt idx="1502">
                  <c:v>0.67921759565521889</c:v>
                </c:pt>
                <c:pt idx="1503">
                  <c:v>0.68079691876457493</c:v>
                </c:pt>
                <c:pt idx="1504">
                  <c:v>0.68237794178843325</c:v>
                </c:pt>
                <c:pt idx="1505">
                  <c:v>0.68396067235068214</c:v>
                </c:pt>
                <c:pt idx="1506">
                  <c:v>0.68554511811705532</c:v>
                </c:pt>
                <c:pt idx="1507">
                  <c:v>0.68713128679546953</c:v>
                </c:pt>
                <c:pt idx="1508">
                  <c:v>0.68871918613636274</c:v>
                </c:pt>
                <c:pt idx="1509">
                  <c:v>0.69030882393303394</c:v>
                </c:pt>
                <c:pt idx="1510">
                  <c:v>0.69190020802198904</c:v>
                </c:pt>
                <c:pt idx="1511">
                  <c:v>0.6934933462832894</c:v>
                </c:pt>
                <c:pt idx="1512">
                  <c:v>0.69508824664090041</c:v>
                </c:pt>
                <c:pt idx="1513">
                  <c:v>0.69668491706305091</c:v>
                </c:pt>
                <c:pt idx="1514">
                  <c:v>0.6982833655625873</c:v>
                </c:pt>
                <c:pt idx="1515">
                  <c:v>0.69988360019734119</c:v>
                </c:pt>
                <c:pt idx="1516">
                  <c:v>0.70148562907048984</c:v>
                </c:pt>
                <c:pt idx="1517">
                  <c:v>0.70308946033092834</c:v>
                </c:pt>
                <c:pt idx="1518">
                  <c:v>0.70469510217364295</c:v>
                </c:pt>
                <c:pt idx="1519">
                  <c:v>0.7063025628400873</c:v>
                </c:pt>
                <c:pt idx="1520">
                  <c:v>0.70791185061856421</c:v>
                </c:pt>
                <c:pt idx="1521">
                  <c:v>0.70952297384460827</c:v>
                </c:pt>
                <c:pt idx="1522">
                  <c:v>0.71113594090137688</c:v>
                </c:pt>
                <c:pt idx="1523">
                  <c:v>0.71275076022004324</c:v>
                </c:pt>
                <c:pt idx="1524">
                  <c:v>0.71436744028018784</c:v>
                </c:pt>
                <c:pt idx="1525">
                  <c:v>0.7159859896102051</c:v>
                </c:pt>
                <c:pt idx="1526">
                  <c:v>0.71760641678770531</c:v>
                </c:pt>
                <c:pt idx="1527">
                  <c:v>0.71922873043992419</c:v>
                </c:pt>
                <c:pt idx="1528">
                  <c:v>0.7208529392441333</c:v>
                </c:pt>
                <c:pt idx="1529">
                  <c:v>0.72247905192806261</c:v>
                </c:pt>
                <c:pt idx="1530">
                  <c:v>0.72410707727031642</c:v>
                </c:pt>
                <c:pt idx="1531">
                  <c:v>0.72573702410080487</c:v>
                </c:pt>
                <c:pt idx="1532">
                  <c:v>0.72736890130116894</c:v>
                </c:pt>
                <c:pt idx="1533">
                  <c:v>0.72900271780521808</c:v>
                </c:pt>
                <c:pt idx="1534">
                  <c:v>0.73063848259937203</c:v>
                </c:pt>
                <c:pt idx="1535">
                  <c:v>0.73227620472309973</c:v>
                </c:pt>
                <c:pt idx="1536">
                  <c:v>0.7339158932693709</c:v>
                </c:pt>
                <c:pt idx="1537">
                  <c:v>0.73555755738511053</c:v>
                </c:pt>
                <c:pt idx="1538">
                  <c:v>0.73720120627165409</c:v>
                </c:pt>
                <c:pt idx="1539">
                  <c:v>0.73884684918521393</c:v>
                </c:pt>
                <c:pt idx="1540">
                  <c:v>0.74049449543734214</c:v>
                </c:pt>
                <c:pt idx="1541">
                  <c:v>0.74214415439540959</c:v>
                </c:pt>
                <c:pt idx="1542">
                  <c:v>0.74379583548307804</c:v>
                </c:pt>
                <c:pt idx="1543">
                  <c:v>0.74544954818078957</c:v>
                </c:pt>
                <c:pt idx="1544">
                  <c:v>0.74710530202624492</c:v>
                </c:pt>
                <c:pt idx="1545">
                  <c:v>0.74876310661490864</c:v>
                </c:pt>
                <c:pt idx="1546">
                  <c:v>0.75042297160049776</c:v>
                </c:pt>
                <c:pt idx="1547">
                  <c:v>0.75208490669549144</c:v>
                </c:pt>
                <c:pt idx="1548">
                  <c:v>0.75374892167163776</c:v>
                </c:pt>
                <c:pt idx="1549">
                  <c:v>0.75541502636046909</c:v>
                </c:pt>
                <c:pt idx="1550">
                  <c:v>0.75708323065382432</c:v>
                </c:pt>
                <c:pt idx="1551">
                  <c:v>0.75875354450437071</c:v>
                </c:pt>
                <c:pt idx="1552">
                  <c:v>0.76042597792614142</c:v>
                </c:pt>
                <c:pt idx="1553">
                  <c:v>0.76210054099506697</c:v>
                </c:pt>
                <c:pt idx="1554">
                  <c:v>0.76377724384952272</c:v>
                </c:pt>
                <c:pt idx="1555">
                  <c:v>0.76545609669087822</c:v>
                </c:pt>
                <c:pt idx="1556">
                  <c:v>0.76713710978404848</c:v>
                </c:pt>
                <c:pt idx="1557">
                  <c:v>0.76882029345806235</c:v>
                </c:pt>
                <c:pt idx="1558">
                  <c:v>0.77050565810662253</c:v>
                </c:pt>
                <c:pt idx="1559">
                  <c:v>0.77219321418868503</c:v>
                </c:pt>
                <c:pt idx="1560">
                  <c:v>0.77388297222903657</c:v>
                </c:pt>
                <c:pt idx="1561">
                  <c:v>0.77557494281888439</c:v>
                </c:pt>
                <c:pt idx="1562">
                  <c:v>0.77726913661644359</c:v>
                </c:pt>
                <c:pt idx="1563">
                  <c:v>0.77896556434754571</c:v>
                </c:pt>
                <c:pt idx="1564">
                  <c:v>0.78066423680623365</c:v>
                </c:pt>
                <c:pt idx="1565">
                  <c:v>0.78236516485538721</c:v>
                </c:pt>
                <c:pt idx="1566">
                  <c:v>0.78406835942733399</c:v>
                </c:pt>
                <c:pt idx="1567">
                  <c:v>0.78577383152448399</c:v>
                </c:pt>
                <c:pt idx="1568">
                  <c:v>0.78748159221995495</c:v>
                </c:pt>
                <c:pt idx="1569">
                  <c:v>0.78919165265822189</c:v>
                </c:pt>
                <c:pt idx="1570">
                  <c:v>0.79090402405576321</c:v>
                </c:pt>
                <c:pt idx="1571">
                  <c:v>0.79261871770171222</c:v>
                </c:pt>
                <c:pt idx="1572">
                  <c:v>0.79433574495852799</c:v>
                </c:pt>
                <c:pt idx="1573">
                  <c:v>0.79605511726266276</c:v>
                </c:pt>
                <c:pt idx="1574">
                  <c:v>0.79777684612523825</c:v>
                </c:pt>
                <c:pt idx="1575">
                  <c:v>0.79950094313273623</c:v>
                </c:pt>
                <c:pt idx="1576">
                  <c:v>0.80122741994769187</c:v>
                </c:pt>
                <c:pt idx="1577">
                  <c:v>0.80295628830939358</c:v>
                </c:pt>
                <c:pt idx="1578">
                  <c:v>0.80468756003459663</c:v>
                </c:pt>
                <c:pt idx="1579">
                  <c:v>0.80642124701824058</c:v>
                </c:pt>
                <c:pt idx="1580">
                  <c:v>0.80815736123417481</c:v>
                </c:pt>
                <c:pt idx="1581">
                  <c:v>0.80989591473589784</c:v>
                </c:pt>
                <c:pt idx="1582">
                  <c:v>0.81163691965729745</c:v>
                </c:pt>
                <c:pt idx="1583">
                  <c:v>0.81338038821340419</c:v>
                </c:pt>
                <c:pt idx="1584">
                  <c:v>0.81512633270115509</c:v>
                </c:pt>
                <c:pt idx="1585">
                  <c:v>0.8168747655001638</c:v>
                </c:pt>
                <c:pt idx="1586">
                  <c:v>0.81862569907349492</c:v>
                </c:pt>
                <c:pt idx="1587">
                  <c:v>0.82037914596846162</c:v>
                </c:pt>
                <c:pt idx="1588">
                  <c:v>0.8221351188174143</c:v>
                </c:pt>
                <c:pt idx="1589">
                  <c:v>0.82389363033855767</c:v>
                </c:pt>
                <c:pt idx="1590">
                  <c:v>0.82565469333675912</c:v>
                </c:pt>
                <c:pt idx="1591">
                  <c:v>0.82741832070438259</c:v>
                </c:pt>
                <c:pt idx="1592">
                  <c:v>0.82918452542211751</c:v>
                </c:pt>
                <c:pt idx="1593">
                  <c:v>0.83095332055983828</c:v>
                </c:pt>
                <c:pt idx="1594">
                  <c:v>0.83272471927744329</c:v>
                </c:pt>
                <c:pt idx="1595">
                  <c:v>0.83449873482574077</c:v>
                </c:pt>
                <c:pt idx="1596">
                  <c:v>0.83627538054731154</c:v>
                </c:pt>
                <c:pt idx="1597">
                  <c:v>0.83805466987740684</c:v>
                </c:pt>
                <c:pt idx="1598">
                  <c:v>0.83983661634484308</c:v>
                </c:pt>
                <c:pt idx="1599">
                  <c:v>0.84162123357291474</c:v>
                </c:pt>
                <c:pt idx="1600">
                  <c:v>0.84340853528031001</c:v>
                </c:pt>
                <c:pt idx="1601">
                  <c:v>0.84519853528204958</c:v>
                </c:pt>
                <c:pt idx="1602">
                  <c:v>0.84699124749042753</c:v>
                </c:pt>
                <c:pt idx="1603">
                  <c:v>0.84878668591596729</c:v>
                </c:pt>
                <c:pt idx="1604">
                  <c:v>0.85058486466838468</c:v>
                </c:pt>
                <c:pt idx="1605">
                  <c:v>0.85238579795757452</c:v>
                </c:pt>
                <c:pt idx="1606">
                  <c:v>0.85418950009459749</c:v>
                </c:pt>
                <c:pt idx="1607">
                  <c:v>0.85599598549268174</c:v>
                </c:pt>
                <c:pt idx="1608">
                  <c:v>0.85780526866824325</c:v>
                </c:pt>
                <c:pt idx="1609">
                  <c:v>0.85961736424191149</c:v>
                </c:pt>
                <c:pt idx="1610">
                  <c:v>0.86143228693957197</c:v>
                </c:pt>
                <c:pt idx="1611">
                  <c:v>0.86325005159342083</c:v>
                </c:pt>
                <c:pt idx="1612">
                  <c:v>0.86507067314303143</c:v>
                </c:pt>
                <c:pt idx="1613">
                  <c:v>0.86689416663643737</c:v>
                </c:pt>
                <c:pt idx="1614">
                  <c:v>0.86872054723122882</c:v>
                </c:pt>
                <c:pt idx="1615">
                  <c:v>0.87054983019565435</c:v>
                </c:pt>
                <c:pt idx="1616">
                  <c:v>0.87238203090975219</c:v>
                </c:pt>
                <c:pt idx="1617">
                  <c:v>0.87421716486648371</c:v>
                </c:pt>
                <c:pt idx="1618">
                  <c:v>0.87605524767288345</c:v>
                </c:pt>
                <c:pt idx="1619">
                  <c:v>0.87789629505122857</c:v>
                </c:pt>
                <c:pt idx="1620">
                  <c:v>0.87974032284022019</c:v>
                </c:pt>
                <c:pt idx="1621">
                  <c:v>0.88158734699617447</c:v>
                </c:pt>
                <c:pt idx="1622">
                  <c:v>0.88343738359424517</c:v>
                </c:pt>
                <c:pt idx="1623">
                  <c:v>0.88529044882964236</c:v>
                </c:pt>
                <c:pt idx="1624">
                  <c:v>0.88714655901887607</c:v>
                </c:pt>
                <c:pt idx="1625">
                  <c:v>0.88900573060102517</c:v>
                </c:pt>
                <c:pt idx="1626">
                  <c:v>0.89086798013900226</c:v>
                </c:pt>
                <c:pt idx="1627">
                  <c:v>0.8927333243208565</c:v>
                </c:pt>
                <c:pt idx="1628">
                  <c:v>0.89460177996107393</c:v>
                </c:pt>
                <c:pt idx="1629">
                  <c:v>0.89647336400191591</c:v>
                </c:pt>
                <c:pt idx="1630">
                  <c:v>0.89834809351475353</c:v>
                </c:pt>
                <c:pt idx="1631">
                  <c:v>0.90022598570143364</c:v>
                </c:pt>
                <c:pt idx="1632">
                  <c:v>0.90210705789566248</c:v>
                </c:pt>
                <c:pt idx="1633">
                  <c:v>0.90399132756440204</c:v>
                </c:pt>
                <c:pt idx="1634">
                  <c:v>0.90587881230928535</c:v>
                </c:pt>
                <c:pt idx="1635">
                  <c:v>0.90776952986805526</c:v>
                </c:pt>
                <c:pt idx="1636">
                  <c:v>0.90966349811602476</c:v>
                </c:pt>
                <c:pt idx="1637">
                  <c:v>0.91156073506753921</c:v>
                </c:pt>
                <c:pt idx="1638">
                  <c:v>0.91346125887749174</c:v>
                </c:pt>
                <c:pt idx="1639">
                  <c:v>0.91536508784281256</c:v>
                </c:pt>
                <c:pt idx="1640">
                  <c:v>0.91727224040403343</c:v>
                </c:pt>
                <c:pt idx="1641">
                  <c:v>0.91918273514681892</c:v>
                </c:pt>
                <c:pt idx="1642">
                  <c:v>0.92109659080356354</c:v>
                </c:pt>
                <c:pt idx="1643">
                  <c:v>0.92301382625497874</c:v>
                </c:pt>
                <c:pt idx="1644">
                  <c:v>0.92493446053172657</c:v>
                </c:pt>
                <c:pt idx="1645">
                  <c:v>0.92685851281604248</c:v>
                </c:pt>
                <c:pt idx="1646">
                  <c:v>0.92878600244343401</c:v>
                </c:pt>
                <c:pt idx="1647">
                  <c:v>0.9307169489043392</c:v>
                </c:pt>
                <c:pt idx="1648">
                  <c:v>0.93265137184585667</c:v>
                </c:pt>
                <c:pt idx="1649">
                  <c:v>0.9345892910734801</c:v>
                </c:pt>
                <c:pt idx="1650">
                  <c:v>0.93653072655285519</c:v>
                </c:pt>
                <c:pt idx="1651">
                  <c:v>0.93847569841156686</c:v>
                </c:pt>
                <c:pt idx="1652">
                  <c:v>0.9404242269409574</c:v>
                </c:pt>
                <c:pt idx="1653">
                  <c:v>0.94237633259795017</c:v>
                </c:pt>
                <c:pt idx="1654">
                  <c:v>0.9443320360069184</c:v>
                </c:pt>
                <c:pt idx="1655">
                  <c:v>0.94629135796157593</c:v>
                </c:pt>
                <c:pt idx="1656">
                  <c:v>0.94825431942688776</c:v>
                </c:pt>
                <c:pt idx="1657">
                  <c:v>0.95022094154101566</c:v>
                </c:pt>
                <c:pt idx="1658">
                  <c:v>0.9521912456172873</c:v>
                </c:pt>
                <c:pt idx="1659">
                  <c:v>0.95416525314619549</c:v>
                </c:pt>
                <c:pt idx="1660">
                  <c:v>0.95614298579742218</c:v>
                </c:pt>
                <c:pt idx="1661">
                  <c:v>0.95812446542190088</c:v>
                </c:pt>
                <c:pt idx="1662">
                  <c:v>0.96010971405390289</c:v>
                </c:pt>
                <c:pt idx="1663">
                  <c:v>0.96209875391314137</c:v>
                </c:pt>
                <c:pt idx="1664">
                  <c:v>0.96409160740693378</c:v>
                </c:pt>
                <c:pt idx="1665">
                  <c:v>0.96608829713237321</c:v>
                </c:pt>
                <c:pt idx="1666">
                  <c:v>0.96808884587853916</c:v>
                </c:pt>
                <c:pt idx="1667">
                  <c:v>0.9700932766287379</c:v>
                </c:pt>
                <c:pt idx="1668">
                  <c:v>0.97210161256278349</c:v>
                </c:pt>
                <c:pt idx="1669">
                  <c:v>0.97411387705930974</c:v>
                </c:pt>
                <c:pt idx="1670">
                  <c:v>0.97613009369809745</c:v>
                </c:pt>
                <c:pt idx="1671">
                  <c:v>0.97815028626247047</c:v>
                </c:pt>
                <c:pt idx="1672">
                  <c:v>0.98017447874170704</c:v>
                </c:pt>
                <c:pt idx="1673">
                  <c:v>0.98220269533346871</c:v>
                </c:pt>
                <c:pt idx="1674">
                  <c:v>0.98423496044632541</c:v>
                </c:pt>
                <c:pt idx="1675">
                  <c:v>0.98627129870223729</c:v>
                </c:pt>
                <c:pt idx="1676">
                  <c:v>0.98831173493915192</c:v>
                </c:pt>
                <c:pt idx="1677">
                  <c:v>0.99035629421357396</c:v>
                </c:pt>
                <c:pt idx="1678">
                  <c:v>0.99240500180323632</c:v>
                </c:pt>
                <c:pt idx="1679">
                  <c:v>0.9944578832097497</c:v>
                </c:pt>
                <c:pt idx="1680">
                  <c:v>0.99651496416135543</c:v>
                </c:pt>
                <c:pt idx="1681">
                  <c:v>0.99857627061565746</c:v>
                </c:pt>
                <c:pt idx="1682">
                  <c:v>1.0006418287624481</c:v>
                </c:pt>
                <c:pt idx="1683">
                  <c:v>1.0027116650265504</c:v>
                </c:pt>
                <c:pt idx="1684">
                  <c:v>1.0047858060707031</c:v>
                </c:pt>
                <c:pt idx="1685">
                  <c:v>1.0068642787985218</c:v>
                </c:pt>
                <c:pt idx="1686">
                  <c:v>1.0089471103574512</c:v>
                </c:pt>
                <c:pt idx="1687">
                  <c:v>1.0110343281418137</c:v>
                </c:pt>
                <c:pt idx="1688">
                  <c:v>1.0131259597958924</c:v>
                </c:pt>
                <c:pt idx="1689">
                  <c:v>1.0152220332170301</c:v>
                </c:pt>
                <c:pt idx="1690">
                  <c:v>1.0173225765588256</c:v>
                </c:pt>
                <c:pt idx="1691">
                  <c:v>1.0194276182343693</c:v>
                </c:pt>
                <c:pt idx="1692">
                  <c:v>1.021537186919488</c:v>
                </c:pt>
                <c:pt idx="1693">
                  <c:v>1.0236513115560855</c:v>
                </c:pt>
                <c:pt idx="1694">
                  <c:v>1.0257700213555492</c:v>
                </c:pt>
                <c:pt idx="1695">
                  <c:v>1.02789334580214</c:v>
                </c:pt>
                <c:pt idx="1696">
                  <c:v>1.0300213146565302</c:v>
                </c:pt>
                <c:pt idx="1697">
                  <c:v>1.0321539579593055</c:v>
                </c:pt>
                <c:pt idx="1698">
                  <c:v>1.0342913060346104</c:v>
                </c:pt>
                <c:pt idx="1699">
                  <c:v>1.0364333894937898</c:v>
                </c:pt>
                <c:pt idx="1700">
                  <c:v>1.0385802392391046</c:v>
                </c:pt>
                <c:pt idx="1701">
                  <c:v>1.040731886467543</c:v>
                </c:pt>
                <c:pt idx="1702">
                  <c:v>1.0428883626746384</c:v>
                </c:pt>
                <c:pt idx="1703">
                  <c:v>1.0450496996583867</c:v>
                </c:pt>
                <c:pt idx="1704">
                  <c:v>1.0472159295232348</c:v>
                </c:pt>
                <c:pt idx="1705">
                  <c:v>1.0493870846841074</c:v>
                </c:pt>
                <c:pt idx="1706">
                  <c:v>1.0515631978704889</c:v>
                </c:pt>
                <c:pt idx="1707">
                  <c:v>1.0537443021306669</c:v>
                </c:pt>
                <c:pt idx="1708">
                  <c:v>1.0559304308358983</c:v>
                </c:pt>
                <c:pt idx="1709">
                  <c:v>1.058121617684777</c:v>
                </c:pt>
                <c:pt idx="1710">
                  <c:v>1.0603178967076077</c:v>
                </c:pt>
                <c:pt idx="1711">
                  <c:v>1.062519302270867</c:v>
                </c:pt>
                <c:pt idx="1712">
                  <c:v>1.0647258690817463</c:v>
                </c:pt>
                <c:pt idx="1713">
                  <c:v>1.0669376321927655</c:v>
                </c:pt>
                <c:pt idx="1714">
                  <c:v>1.0691546270064722</c:v>
                </c:pt>
                <c:pt idx="1715">
                  <c:v>1.0713768892802134</c:v>
                </c:pt>
                <c:pt idx="1716">
                  <c:v>1.0736044551309969</c:v>
                </c:pt>
                <c:pt idx="1717">
                  <c:v>1.0758373610404319</c:v>
                </c:pt>
                <c:pt idx="1718">
                  <c:v>1.078075643859757</c:v>
                </c:pt>
                <c:pt idx="1719">
                  <c:v>1.0803193408149565</c:v>
                </c:pt>
                <c:pt idx="1720">
                  <c:v>1.0825684895119636</c:v>
                </c:pt>
                <c:pt idx="1721">
                  <c:v>1.0848231279419567</c:v>
                </c:pt>
                <c:pt idx="1722">
                  <c:v>1.0870832944867512</c:v>
                </c:pt>
                <c:pt idx="1723">
                  <c:v>1.0893490279242772</c:v>
                </c:pt>
                <c:pt idx="1724">
                  <c:v>1.0916203674341685</c:v>
                </c:pt>
                <c:pt idx="1725">
                  <c:v>1.0938973526034375</c:v>
                </c:pt>
                <c:pt idx="1726">
                  <c:v>1.0961800234322618</c:v>
                </c:pt>
                <c:pt idx="1727">
                  <c:v>1.0984684203398629</c:v>
                </c:pt>
                <c:pt idx="1728">
                  <c:v>1.1007625841705078</c:v>
                </c:pt>
                <c:pt idx="1729">
                  <c:v>1.1030625561995977</c:v>
                </c:pt>
                <c:pt idx="1730">
                  <c:v>1.1053683781398869</c:v>
                </c:pt>
                <c:pt idx="1731">
                  <c:v>1.1076800921478009</c:v>
                </c:pt>
                <c:pt idx="1732">
                  <c:v>1.1099977408298742</c:v>
                </c:pt>
                <c:pt idx="1733">
                  <c:v>1.1123213672493113</c:v>
                </c:pt>
                <c:pt idx="1734">
                  <c:v>1.1146510149326603</c:v>
                </c:pt>
                <c:pt idx="1735">
                  <c:v>1.1169867278766101</c:v>
                </c:pt>
                <c:pt idx="1736">
                  <c:v>1.1193285505549244</c:v>
                </c:pt>
                <c:pt idx="1737">
                  <c:v>1.1216765279254892</c:v>
                </c:pt>
                <c:pt idx="1738">
                  <c:v>1.1240307054375041</c:v>
                </c:pt>
                <c:pt idx="1739">
                  <c:v>1.1263911290388013</c:v>
                </c:pt>
                <c:pt idx="1740">
                  <c:v>1.1287578451833054</c:v>
                </c:pt>
                <c:pt idx="1741">
                  <c:v>1.1311309008386339</c:v>
                </c:pt>
                <c:pt idx="1742">
                  <c:v>1.1335103434938423</c:v>
                </c:pt>
                <c:pt idx="1743">
                  <c:v>1.135896221167312</c:v>
                </c:pt>
                <c:pt idx="1744">
                  <c:v>1.1382885824147984</c:v>
                </c:pt>
                <c:pt idx="1745">
                  <c:v>1.140687476337622</c:v>
                </c:pt>
                <c:pt idx="1746">
                  <c:v>1.1430929525910281</c:v>
                </c:pt>
                <c:pt idx="1747">
                  <c:v>1.1455050613926971</c:v>
                </c:pt>
                <c:pt idx="1748">
                  <c:v>1.1479238535314324</c:v>
                </c:pt>
                <c:pt idx="1749">
                  <c:v>1.1503493803760083</c:v>
                </c:pt>
                <c:pt idx="1750">
                  <c:v>1.1527816938841926</c:v>
                </c:pt>
                <c:pt idx="1751">
                  <c:v>1.155220846611952</c:v>
                </c:pt>
                <c:pt idx="1752">
                  <c:v>1.1576668917228292</c:v>
                </c:pt>
                <c:pt idx="1753">
                  <c:v>1.1601198829975199</c:v>
                </c:pt>
                <c:pt idx="1754">
                  <c:v>1.1625798748436227</c:v>
                </c:pt>
                <c:pt idx="1755">
                  <c:v>1.1650469223056026</c:v>
                </c:pt>
                <c:pt idx="1756">
                  <c:v>1.1675210810749361</c:v>
                </c:pt>
                <c:pt idx="1757">
                  <c:v>1.1700024075004791</c:v>
                </c:pt>
                <c:pt idx="1758">
                  <c:v>1.1724909585990226</c:v>
                </c:pt>
                <c:pt idx="1759">
                  <c:v>1.1749867920660904</c:v>
                </c:pt>
                <c:pt idx="1760">
                  <c:v>1.1774899662869247</c:v>
                </c:pt>
                <c:pt idx="1761">
                  <c:v>1.1800005403477298</c:v>
                </c:pt>
                <c:pt idx="1762">
                  <c:v>1.1825185740471171</c:v>
                </c:pt>
                <c:pt idx="1763">
                  <c:v>1.1850441279078103</c:v>
                </c:pt>
                <c:pt idx="1764">
                  <c:v>1.1875772631885781</c:v>
                </c:pt>
                <c:pt idx="1765">
                  <c:v>1.1901180418964232</c:v>
                </c:pt>
                <c:pt idx="1766">
                  <c:v>1.1926665267990215</c:v>
                </c:pt>
                <c:pt idx="1767">
                  <c:v>1.1952227814374274</c:v>
                </c:pt>
                <c:pt idx="1768">
                  <c:v>1.1977868701390406</c:v>
                </c:pt>
                <c:pt idx="1769">
                  <c:v>1.2003588580308597</c:v>
                </c:pt>
                <c:pt idx="1770">
                  <c:v>1.202938811052999</c:v>
                </c:pt>
                <c:pt idx="1771">
                  <c:v>1.205526795972518</c:v>
                </c:pt>
                <c:pt idx="1772">
                  <c:v>1.2081228803975241</c:v>
                </c:pt>
                <c:pt idx="1773">
                  <c:v>1.210727132791598</c:v>
                </c:pt>
                <c:pt idx="1774">
                  <c:v>1.213339622488518</c:v>
                </c:pt>
                <c:pt idx="1775">
                  <c:v>1.2159604197073186</c:v>
                </c:pt>
                <c:pt idx="1776">
                  <c:v>1.2185895955676642</c:v>
                </c:pt>
                <c:pt idx="1777">
                  <c:v>1.2212272221055696</c:v>
                </c:pt>
                <c:pt idx="1778">
                  <c:v>1.2238733722894641</c:v>
                </c:pt>
                <c:pt idx="1779">
                  <c:v>1.2265281200366105</c:v>
                </c:pt>
                <c:pt idx="1780">
                  <c:v>1.2291915402298943</c:v>
                </c:pt>
                <c:pt idx="1781">
                  <c:v>1.2318637087349826</c:v>
                </c:pt>
                <c:pt idx="1782">
                  <c:v>1.2345447024178722</c:v>
                </c:pt>
                <c:pt idx="1783">
                  <c:v>1.2372345991628275</c:v>
                </c:pt>
                <c:pt idx="1784">
                  <c:v>1.2399334778907378</c:v>
                </c:pt>
                <c:pt idx="1785">
                  <c:v>1.2426414185778814</c:v>
                </c:pt>
                <c:pt idx="1786">
                  <c:v>1.2453585022751221</c:v>
                </c:pt>
                <c:pt idx="1787">
                  <c:v>1.248084811127548</c:v>
                </c:pt>
                <c:pt idx="1788">
                  <c:v>1.2508204283945632</c:v>
                </c:pt>
                <c:pt idx="1789">
                  <c:v>1.2535654384704511</c:v>
                </c:pt>
                <c:pt idx="1790">
                  <c:v>1.2563199269054057</c:v>
                </c:pt>
                <c:pt idx="1791">
                  <c:v>1.2590839804270715</c:v>
                </c:pt>
                <c:pt idx="1792">
                  <c:v>1.2618576869625724</c:v>
                </c:pt>
                <c:pt idx="1793">
                  <c:v>1.2646411356610798</c:v>
                </c:pt>
                <c:pt idx="1794">
                  <c:v>1.2674344169169047</c:v>
                </c:pt>
                <c:pt idx="1795">
                  <c:v>1.2702376223931489</c:v>
                </c:pt>
                <c:pt idx="1796">
                  <c:v>1.2730508450459186</c:v>
                </c:pt>
                <c:pt idx="1797">
                  <c:v>1.2758741791491304</c:v>
                </c:pt>
                <c:pt idx="1798">
                  <c:v>1.2787077203199038</c:v>
                </c:pt>
                <c:pt idx="1799">
                  <c:v>1.2815515655446006</c:v>
                </c:pt>
                <c:pt idx="1800">
                  <c:v>1.2844058132054625</c:v>
                </c:pt>
                <c:pt idx="1801">
                  <c:v>1.2872705631079415</c:v>
                </c:pt>
                <c:pt idx="1802">
                  <c:v>1.2901459165086899</c:v>
                </c:pt>
                <c:pt idx="1803">
                  <c:v>1.293031976144243</c:v>
                </c:pt>
                <c:pt idx="1804">
                  <c:v>1.2959288462604264</c:v>
                </c:pt>
                <c:pt idx="1805">
                  <c:v>1.2988366326425058</c:v>
                </c:pt>
                <c:pt idx="1806">
                  <c:v>1.301755442646082</c:v>
                </c:pt>
                <c:pt idx="1807">
                  <c:v>1.3046853852287905</c:v>
                </c:pt>
                <c:pt idx="1808">
                  <c:v>1.3076265709827963</c:v>
                </c:pt>
                <c:pt idx="1809">
                  <c:v>1.3105791121681303</c:v>
                </c:pt>
                <c:pt idx="1810">
                  <c:v>1.3135431227468766</c:v>
                </c:pt>
                <c:pt idx="1811">
                  <c:v>1.316518718418261</c:v>
                </c:pt>
                <c:pt idx="1812">
                  <c:v>1.3195060166546382</c:v>
                </c:pt>
                <c:pt idx="1813">
                  <c:v>1.3225051367384359</c:v>
                </c:pt>
                <c:pt idx="1814">
                  <c:v>1.3255161998000577</c:v>
                </c:pt>
                <c:pt idx="1815">
                  <c:v>1.3285393288568097</c:v>
                </c:pt>
                <c:pt idx="1816">
                  <c:v>1.3315746488528455</c:v>
                </c:pt>
                <c:pt idx="1817">
                  <c:v>1.3346222867001938</c:v>
                </c:pt>
                <c:pt idx="1818">
                  <c:v>1.3376823713208819</c:v>
                </c:pt>
                <c:pt idx="1819">
                  <c:v>1.3407550336902161</c:v>
                </c:pt>
                <c:pt idx="1820">
                  <c:v>1.3438404068812135</c:v>
                </c:pt>
                <c:pt idx="1821">
                  <c:v>1.3469386261102789</c:v>
                </c:pt>
                <c:pt idx="1822">
                  <c:v>1.3500498287841272</c:v>
                </c:pt>
                <c:pt idx="1823">
                  <c:v>1.3531741545480023</c:v>
                </c:pt>
                <c:pt idx="1824">
                  <c:v>1.3563117453352478</c:v>
                </c:pt>
                <c:pt idx="1825">
                  <c:v>1.3594627454182593</c:v>
                </c:pt>
                <c:pt idx="1826">
                  <c:v>1.3626273014608783</c:v>
                </c:pt>
                <c:pt idx="1827">
                  <c:v>1.3658055625722731</c:v>
                </c:pt>
                <c:pt idx="1828">
                  <c:v>1.368997680362342</c:v>
                </c:pt>
                <c:pt idx="1829">
                  <c:v>1.3722038089987258</c:v>
                </c:pt>
                <c:pt idx="1830">
                  <c:v>1.3754241052654512</c:v>
                </c:pt>
                <c:pt idx="1831">
                  <c:v>1.3786587286232788</c:v>
                </c:pt>
                <c:pt idx="1832">
                  <c:v>1.3819078412718104</c:v>
                </c:pt>
                <c:pt idx="1833">
                  <c:v>1.3851716082134369</c:v>
                </c:pt>
                <c:pt idx="1834">
                  <c:v>1.3884501973191481</c:v>
                </c:pt>
                <c:pt idx="1835">
                  <c:v>1.3917437793963261</c:v>
                </c:pt>
                <c:pt idx="1836">
                  <c:v>1.3950525282585462</c:v>
                </c:pt>
                <c:pt idx="1837">
                  <c:v>1.3983766207974977</c:v>
                </c:pt>
                <c:pt idx="1838">
                  <c:v>1.40171623705705</c:v>
                </c:pt>
                <c:pt idx="1839">
                  <c:v>1.4050715603096329</c:v>
                </c:pt>
                <c:pt idx="1840">
                  <c:v>1.4084427771348884</c:v>
                </c:pt>
                <c:pt idx="1841">
                  <c:v>1.4118300775008099</c:v>
                </c:pt>
                <c:pt idx="1842">
                  <c:v>1.4152336548473599</c:v>
                </c:pt>
                <c:pt idx="1843">
                  <c:v>1.4186537061727382</c:v>
                </c:pt>
                <c:pt idx="1844">
                  <c:v>1.4220904321223211</c:v>
                </c:pt>
                <c:pt idx="1845">
                  <c:v>1.4255440370804517</c:v>
                </c:pt>
                <c:pt idx="1846">
                  <c:v>1.4290147292651409</c:v>
                </c:pt>
                <c:pt idx="1847">
                  <c:v>1.4325027208258103</c:v>
                </c:pt>
                <c:pt idx="1848">
                  <c:v>1.4360082279441817</c:v>
                </c:pt>
                <c:pt idx="1849">
                  <c:v>1.4395314709384563</c:v>
                </c:pt>
                <c:pt idx="1850">
                  <c:v>1.4430726743709006</c:v>
                </c:pt>
                <c:pt idx="1851">
                  <c:v>1.4466320671589787</c:v>
                </c:pt>
                <c:pt idx="1852">
                  <c:v>1.4502098826901602</c:v>
                </c:pt>
                <c:pt idx="1853">
                  <c:v>1.4538063589405752</c:v>
                </c:pt>
                <c:pt idx="1854">
                  <c:v>1.4574217385976511</c:v>
                </c:pt>
                <c:pt idx="1855">
                  <c:v>1.4610562691869071</c:v>
                </c:pt>
                <c:pt idx="1856">
                  <c:v>1.4647102032030621</c:v>
                </c:pt>
                <c:pt idx="1857">
                  <c:v>1.4683837982456605</c:v>
                </c:pt>
                <c:pt idx="1858">
                  <c:v>1.4720773171593673</c:v>
                </c:pt>
                <c:pt idx="1859">
                  <c:v>1.4757910281791713</c:v>
                </c:pt>
                <c:pt idx="1860">
                  <c:v>1.4795252050806598</c:v>
                </c:pt>
                <c:pt idx="1861">
                  <c:v>1.4832801273356211</c:v>
                </c:pt>
                <c:pt idx="1862">
                  <c:v>1.48705608027317</c:v>
                </c:pt>
                <c:pt idx="1863">
                  <c:v>1.4908533552466612</c:v>
                </c:pt>
                <c:pt idx="1864">
                  <c:v>1.4946722498066201</c:v>
                </c:pt>
                <c:pt idx="1865">
                  <c:v>1.4985130678799758</c:v>
                </c:pt>
                <c:pt idx="1866">
                  <c:v>1.5023761199558543</c:v>
                </c:pt>
                <c:pt idx="1867">
                  <c:v>1.5062617232782449</c:v>
                </c:pt>
                <c:pt idx="1868">
                  <c:v>1.5101702020458232</c:v>
                </c:pt>
                <c:pt idx="1869">
                  <c:v>1.5141018876192844</c:v>
                </c:pt>
                <c:pt idx="1870">
                  <c:v>1.5180571187364953</c:v>
                </c:pt>
                <c:pt idx="1871">
                  <c:v>1.5220362417358568</c:v>
                </c:pt>
                <c:pt idx="1872">
                  <c:v>1.5260396107882268</c:v>
                </c:pt>
                <c:pt idx="1873">
                  <c:v>1.5300675881378289</c:v>
                </c:pt>
                <c:pt idx="1874">
                  <c:v>1.5341205443525465</c:v>
                </c:pt>
                <c:pt idx="1875">
                  <c:v>1.5381988585840638</c:v>
                </c:pt>
                <c:pt idx="1876">
                  <c:v>1.542302918838317</c:v>
                </c:pt>
                <c:pt idx="1877">
                  <c:v>1.5464331222567471</c:v>
                </c:pt>
                <c:pt idx="1878">
                  <c:v>1.5505898754088907</c:v>
                </c:pt>
                <c:pt idx="1879">
                  <c:v>1.5547735945968528</c:v>
                </c:pt>
                <c:pt idx="1880">
                  <c:v>1.5589847061722557</c:v>
                </c:pt>
                <c:pt idx="1881">
                  <c:v>1.5632236468662757</c:v>
                </c:pt>
                <c:pt idx="1882">
                  <c:v>1.5674908641334397</c:v>
                </c:pt>
                <c:pt idx="1883">
                  <c:v>1.571786816509859</c:v>
                </c:pt>
                <c:pt idx="1884">
                  <c:v>1.5761119739866585</c:v>
                </c:pt>
                <c:pt idx="1885">
                  <c:v>1.5804668183993611</c:v>
                </c:pt>
                <c:pt idx="1886">
                  <c:v>1.5848518438340826</c:v>
                </c:pt>
                <c:pt idx="1887">
                  <c:v>1.5892675570513917</c:v>
                </c:pt>
                <c:pt idx="1888">
                  <c:v>1.5937144779287948</c:v>
                </c:pt>
                <c:pt idx="1889">
                  <c:v>1.5981931399228169</c:v>
                </c:pt>
                <c:pt idx="1890">
                  <c:v>1.6027040905517573</c:v>
                </c:pt>
                <c:pt idx="1891">
                  <c:v>1.6072478919002178</c:v>
                </c:pt>
                <c:pt idx="1892">
                  <c:v>1.6118251211466299</c:v>
                </c:pt>
                <c:pt idx="1893">
                  <c:v>1.6164363711150211</c:v>
                </c:pt>
                <c:pt idx="1894">
                  <c:v>1.6210822508524081</c:v>
                </c:pt>
                <c:pt idx="1895">
                  <c:v>1.6257633862332341</c:v>
                </c:pt>
                <c:pt idx="1896">
                  <c:v>1.6304804205924204</c:v>
                </c:pt>
                <c:pt idx="1897">
                  <c:v>1.6352340153886491</c:v>
                </c:pt>
                <c:pt idx="1898">
                  <c:v>1.6400248508996704</c:v>
                </c:pt>
                <c:pt idx="1899">
                  <c:v>1.6448536269514715</c:v>
                </c:pt>
                <c:pt idx="1900">
                  <c:v>1.6497210636833615</c:v>
                </c:pt>
                <c:pt idx="1901">
                  <c:v>1.654627902351077</c:v>
                </c:pt>
                <c:pt idx="1902">
                  <c:v>1.65957490617026</c:v>
                </c:pt>
                <c:pt idx="1903">
                  <c:v>1.6645628612027212</c:v>
                </c:pt>
                <c:pt idx="1904">
                  <c:v>1.6695925772881872</c:v>
                </c:pt>
                <c:pt idx="1905">
                  <c:v>1.6746648890243248</c:v>
                </c:pt>
                <c:pt idx="1906">
                  <c:v>1.6797806567981288</c:v>
                </c:pt>
                <c:pt idx="1907">
                  <c:v>1.6849407678719139</c:v>
                </c:pt>
                <c:pt idx="1908">
                  <c:v>1.6901461375274702</c:v>
                </c:pt>
                <c:pt idx="1909">
                  <c:v>1.6953977102721358</c:v>
                </c:pt>
                <c:pt idx="1910">
                  <c:v>1.7006964611109077</c:v>
                </c:pt>
                <c:pt idx="1911">
                  <c:v>1.7060433968889612</c:v>
                </c:pt>
                <c:pt idx="1912">
                  <c:v>1.7114395577093577</c:v>
                </c:pt>
                <c:pt idx="1913">
                  <c:v>1.7168860184310404</c:v>
                </c:pt>
                <c:pt idx="1914">
                  <c:v>1.7223838902526907</c:v>
                </c:pt>
                <c:pt idx="1915">
                  <c:v>1.727934322388418</c:v>
                </c:pt>
                <c:pt idx="1916">
                  <c:v>1.733538503841795</c:v>
                </c:pt>
                <c:pt idx="1917">
                  <c:v>1.7391976652852514</c:v>
                </c:pt>
                <c:pt idx="1918">
                  <c:v>1.7449130810524889</c:v>
                </c:pt>
                <c:pt idx="1919">
                  <c:v>1.7506860712521695</c:v>
                </c:pt>
                <c:pt idx="1920">
                  <c:v>1.7565180040119148</c:v>
                </c:pt>
                <c:pt idx="1921">
                  <c:v>1.7624102978623888</c:v>
                </c:pt>
                <c:pt idx="1922">
                  <c:v>1.7683644242721615</c:v>
                </c:pt>
                <c:pt idx="1923">
                  <c:v>1.7743819103449567</c:v>
                </c:pt>
                <c:pt idx="1924">
                  <c:v>1.7804643416920258</c:v>
                </c:pt>
                <c:pt idx="1925">
                  <c:v>1.7866133654934697</c:v>
                </c:pt>
                <c:pt idx="1926">
                  <c:v>1.7928306937637517</c:v>
                </c:pt>
                <c:pt idx="1927">
                  <c:v>1.7991181068379669</c:v>
                </c:pt>
                <c:pt idx="1928">
                  <c:v>1.8054774570971486</c:v>
                </c:pt>
                <c:pt idx="1929">
                  <c:v>1.8119106729525971</c:v>
                </c:pt>
                <c:pt idx="1930">
                  <c:v>1.8184197631112669</c:v>
                </c:pt>
                <c:pt idx="1931">
                  <c:v>1.8250068211464028</c:v>
                </c:pt>
                <c:pt idx="1932">
                  <c:v>1.8316740304001811</c:v>
                </c:pt>
                <c:pt idx="1933">
                  <c:v>1.8384236692477764</c:v>
                </c:pt>
                <c:pt idx="1934">
                  <c:v>1.8452581167555016</c:v>
                </c:pt>
                <c:pt idx="1935">
                  <c:v>1.8521798587690466</c:v>
                </c:pt>
                <c:pt idx="1936">
                  <c:v>1.8591914944718684</c:v>
                </c:pt>
                <c:pt idx="1937">
                  <c:v>1.8662957434581071</c:v>
                </c:pt>
                <c:pt idx="1938">
                  <c:v>1.8734954533694919</c:v>
                </c:pt>
                <c:pt idx="1939">
                  <c:v>1.8807936081512504</c:v>
                </c:pt>
                <c:pt idx="1940">
                  <c:v>1.8881933369885062</c:v>
                </c:pt>
                <c:pt idx="1941">
                  <c:v>1.8956979239918379</c:v>
                </c:pt>
                <c:pt idx="1942">
                  <c:v>1.9033108187089982</c:v>
                </c:pt>
                <c:pt idx="1943">
                  <c:v>1.9110356475491179</c:v>
                </c:pt>
                <c:pt idx="1944">
                  <c:v>1.9188762262165762</c:v>
                </c:pt>
                <c:pt idx="1945">
                  <c:v>1.9268365732639101</c:v>
                </c:pt>
                <c:pt idx="1946">
                  <c:v>1.9349209248873933</c:v>
                </c:pt>
                <c:pt idx="1947">
                  <c:v>1.9431337511050664</c:v>
                </c:pt>
                <c:pt idx="1948">
                  <c:v>1.9514797734758593</c:v>
                </c:pt>
                <c:pt idx="1949">
                  <c:v>1.9599639845400536</c:v>
                </c:pt>
                <c:pt idx="1950">
                  <c:v>1.9685916691865943</c:v>
                </c:pt>
                <c:pt idx="1951">
                  <c:v>1.9773684281819461</c:v>
                </c:pt>
                <c:pt idx="1952">
                  <c:v>1.9863002041294278</c:v>
                </c:pt>
                <c:pt idx="1953">
                  <c:v>1.9953933101678243</c:v>
                </c:pt>
                <c:pt idx="1954">
                  <c:v>2.0046544617650963</c:v>
                </c:pt>
                <c:pt idx="1955">
                  <c:v>2.0140908120181384</c:v>
                </c:pt>
                <c:pt idx="1956">
                  <c:v>2.0237099909349676</c:v>
                </c:pt>
                <c:pt idx="1957">
                  <c:v>2.0335201492530506</c:v>
                </c:pt>
                <c:pt idx="1958">
                  <c:v>2.0435300074398572</c:v>
                </c:pt>
                <c:pt idx="1959">
                  <c:v>2.0537489106318221</c:v>
                </c:pt>
                <c:pt idx="1960">
                  <c:v>2.064186890400403</c:v>
                </c:pt>
                <c:pt idx="1961">
                  <c:v>2.0748547343933095</c:v>
                </c:pt>
                <c:pt idx="1962">
                  <c:v>2.0857640650923526</c:v>
                </c:pt>
                <c:pt idx="1963">
                  <c:v>2.0969274291643414</c:v>
                </c:pt>
                <c:pt idx="1964">
                  <c:v>2.1083583991691093</c:v>
                </c:pt>
                <c:pt idx="1965">
                  <c:v>2.1200716897421503</c:v>
                </c:pt>
                <c:pt idx="1966">
                  <c:v>2.1320832908065004</c:v>
                </c:pt>
                <c:pt idx="1967">
                  <c:v>2.1444106209118394</c:v>
                </c:pt>
                <c:pt idx="1968">
                  <c:v>2.1570727044790101</c:v>
                </c:pt>
                <c:pt idx="1969">
                  <c:v>2.1700903775845601</c:v>
                </c:pt>
                <c:pt idx="1970">
                  <c:v>2.1834865280065596</c:v>
                </c:pt>
                <c:pt idx="1971">
                  <c:v>2.1972863766410513</c:v>
                </c:pt>
                <c:pt idx="1972">
                  <c:v>2.2115178091866818</c:v>
                </c:pt>
                <c:pt idx="1973">
                  <c:v>2.2262117693171737</c:v>
                </c:pt>
                <c:pt idx="1974">
                  <c:v>2.2414027276049464</c:v>
                </c:pt>
                <c:pt idx="1975">
                  <c:v>2.257129244486225</c:v>
                </c:pt>
                <c:pt idx="1976">
                  <c:v>2.273434650942777</c:v>
                </c:pt>
                <c:pt idx="1977">
                  <c:v>2.290367877855267</c:v>
                </c:pt>
                <c:pt idx="1978">
                  <c:v>2.3079844749459593</c:v>
                </c:pt>
                <c:pt idx="1979">
                  <c:v>2.3263478740408408</c:v>
                </c:pt>
                <c:pt idx="1980">
                  <c:v>2.3455309708066752</c:v>
                </c:pt>
                <c:pt idx="1981">
                  <c:v>2.365618126864292</c:v>
                </c:pt>
                <c:pt idx="1982">
                  <c:v>2.3867077344922523</c:v>
                </c:pt>
                <c:pt idx="1983">
                  <c:v>2.4089155458154612</c:v>
                </c:pt>
                <c:pt idx="1984">
                  <c:v>2.4323790585844489</c:v>
                </c:pt>
                <c:pt idx="1985">
                  <c:v>2.4572633902054362</c:v>
                </c:pt>
                <c:pt idx="1986">
                  <c:v>2.4837692932505346</c:v>
                </c:pt>
                <c:pt idx="1987">
                  <c:v>2.5121443279304616</c:v>
                </c:pt>
                <c:pt idx="1988">
                  <c:v>2.5426988193990505</c:v>
                </c:pt>
                <c:pt idx="1989">
                  <c:v>2.5758293035488999</c:v>
                </c:pt>
                <c:pt idx="1990">
                  <c:v>2.6120541412292821</c:v>
                </c:pt>
                <c:pt idx="1991">
                  <c:v>2.6520698079021954</c:v>
                </c:pt>
                <c:pt idx="1992">
                  <c:v>2.6968442608781307</c:v>
                </c:pt>
                <c:pt idx="1993">
                  <c:v>2.7477813854449917</c:v>
                </c:pt>
                <c:pt idx="1994">
                  <c:v>2.8070337683438114</c:v>
                </c:pt>
                <c:pt idx="1995">
                  <c:v>2.8781617390954826</c:v>
                </c:pt>
                <c:pt idx="1996">
                  <c:v>2.9677379253417944</c:v>
                </c:pt>
                <c:pt idx="1997">
                  <c:v>3.0902323061678132</c:v>
                </c:pt>
                <c:pt idx="1998">
                  <c:v>3.2905267314919255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213-4CC9-A72E-AF3F344729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8361247"/>
        <c:axId val="848362495"/>
      </c:scatterChart>
      <c:valAx>
        <c:axId val="8483612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Valores simulados estandarizados (pseudo-muestra)</a:t>
                </a:r>
              </a:p>
              <a:p>
                <a:pPr>
                  <a:defRPr/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48362495"/>
        <c:crosses val="autoZero"/>
        <c:crossBetween val="midCat"/>
      </c:valAx>
      <c:valAx>
        <c:axId val="848362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Valores Teóricos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483612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Densidades (pdfs) de las normales y de la mixtura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8.115048118985127E-2"/>
          <c:y val="0.16708333333333336"/>
          <c:w val="0.8966272965879265"/>
          <c:h val="0.60047025371828522"/>
        </c:manualLayout>
      </c:layout>
      <c:lineChart>
        <c:grouping val="standard"/>
        <c:varyColors val="0"/>
        <c:ser>
          <c:idx val="0"/>
          <c:order val="0"/>
          <c:tx>
            <c:strRef>
              <c:f>'Ejercicio 2'!$B$1</c:f>
              <c:strCache>
                <c:ptCount val="1"/>
                <c:pt idx="0">
                  <c:v>N(1.2,0.09)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'Ejercicio 2'!$A$2:$A$202</c:f>
              <c:numCache>
                <c:formatCode>General</c:formatCode>
                <c:ptCount val="201"/>
                <c:pt idx="0">
                  <c:v>-10</c:v>
                </c:pt>
                <c:pt idx="1">
                  <c:v>-9.9</c:v>
                </c:pt>
                <c:pt idx="2">
                  <c:v>-9.8000000000000007</c:v>
                </c:pt>
                <c:pt idx="3">
                  <c:v>-9.7000000000000011</c:v>
                </c:pt>
                <c:pt idx="4">
                  <c:v>-9.6000000000000014</c:v>
                </c:pt>
                <c:pt idx="5">
                  <c:v>-9.5000000000000018</c:v>
                </c:pt>
                <c:pt idx="6">
                  <c:v>-9.4000000000000021</c:v>
                </c:pt>
                <c:pt idx="7">
                  <c:v>-9.3000000000000025</c:v>
                </c:pt>
                <c:pt idx="8">
                  <c:v>-9.2000000000000028</c:v>
                </c:pt>
                <c:pt idx="9">
                  <c:v>-9.1000000000000032</c:v>
                </c:pt>
                <c:pt idx="10">
                  <c:v>-9.0000000000000036</c:v>
                </c:pt>
                <c:pt idx="11">
                  <c:v>-8.9000000000000039</c:v>
                </c:pt>
                <c:pt idx="12">
                  <c:v>-8.8000000000000043</c:v>
                </c:pt>
                <c:pt idx="13">
                  <c:v>-8.7000000000000046</c:v>
                </c:pt>
                <c:pt idx="14">
                  <c:v>-8.600000000000005</c:v>
                </c:pt>
                <c:pt idx="15">
                  <c:v>-8.5000000000000053</c:v>
                </c:pt>
                <c:pt idx="16">
                  <c:v>-8.4000000000000057</c:v>
                </c:pt>
                <c:pt idx="17">
                  <c:v>-8.300000000000006</c:v>
                </c:pt>
                <c:pt idx="18">
                  <c:v>-8.2000000000000064</c:v>
                </c:pt>
                <c:pt idx="19">
                  <c:v>-8.1000000000000068</c:v>
                </c:pt>
                <c:pt idx="20">
                  <c:v>-8.0000000000000071</c:v>
                </c:pt>
                <c:pt idx="21">
                  <c:v>-7.9000000000000075</c:v>
                </c:pt>
                <c:pt idx="22">
                  <c:v>-7.8000000000000078</c:v>
                </c:pt>
                <c:pt idx="23">
                  <c:v>-7.7000000000000082</c:v>
                </c:pt>
                <c:pt idx="24">
                  <c:v>-7.6000000000000085</c:v>
                </c:pt>
                <c:pt idx="25">
                  <c:v>-7.5000000000000089</c:v>
                </c:pt>
                <c:pt idx="26">
                  <c:v>-7.4000000000000092</c:v>
                </c:pt>
                <c:pt idx="27">
                  <c:v>-7.3000000000000096</c:v>
                </c:pt>
                <c:pt idx="28">
                  <c:v>-7.2000000000000099</c:v>
                </c:pt>
                <c:pt idx="29">
                  <c:v>-7.1000000000000103</c:v>
                </c:pt>
                <c:pt idx="30">
                  <c:v>-7.0000000000000107</c:v>
                </c:pt>
                <c:pt idx="31">
                  <c:v>-6.900000000000011</c:v>
                </c:pt>
                <c:pt idx="32">
                  <c:v>-6.8000000000000114</c:v>
                </c:pt>
                <c:pt idx="33">
                  <c:v>-6.7000000000000117</c:v>
                </c:pt>
                <c:pt idx="34">
                  <c:v>-6.6000000000000121</c:v>
                </c:pt>
                <c:pt idx="35">
                  <c:v>-6.5000000000000124</c:v>
                </c:pt>
                <c:pt idx="36">
                  <c:v>-6.4000000000000128</c:v>
                </c:pt>
                <c:pt idx="37">
                  <c:v>-6.3000000000000131</c:v>
                </c:pt>
                <c:pt idx="38">
                  <c:v>-6.2000000000000135</c:v>
                </c:pt>
                <c:pt idx="39">
                  <c:v>-6.1000000000000139</c:v>
                </c:pt>
                <c:pt idx="40">
                  <c:v>-6.0000000000000142</c:v>
                </c:pt>
                <c:pt idx="41">
                  <c:v>-5.9000000000000146</c:v>
                </c:pt>
                <c:pt idx="42">
                  <c:v>-5.8000000000000149</c:v>
                </c:pt>
                <c:pt idx="43">
                  <c:v>-5.7000000000000153</c:v>
                </c:pt>
                <c:pt idx="44">
                  <c:v>-5.6000000000000156</c:v>
                </c:pt>
                <c:pt idx="45">
                  <c:v>-5.500000000000016</c:v>
                </c:pt>
                <c:pt idx="46">
                  <c:v>-5.4000000000000163</c:v>
                </c:pt>
                <c:pt idx="47">
                  <c:v>-5.3000000000000167</c:v>
                </c:pt>
                <c:pt idx="48">
                  <c:v>-5.2000000000000171</c:v>
                </c:pt>
                <c:pt idx="49">
                  <c:v>-5.1000000000000174</c:v>
                </c:pt>
                <c:pt idx="50">
                  <c:v>-5.0000000000000178</c:v>
                </c:pt>
                <c:pt idx="51">
                  <c:v>-4.9000000000000181</c:v>
                </c:pt>
                <c:pt idx="52">
                  <c:v>-4.8000000000000185</c:v>
                </c:pt>
                <c:pt idx="53">
                  <c:v>-4.7000000000000188</c:v>
                </c:pt>
                <c:pt idx="54">
                  <c:v>-4.6000000000000192</c:v>
                </c:pt>
                <c:pt idx="55">
                  <c:v>-4.5000000000000195</c:v>
                </c:pt>
                <c:pt idx="56">
                  <c:v>-4.4000000000000199</c:v>
                </c:pt>
                <c:pt idx="57">
                  <c:v>-4.3000000000000203</c:v>
                </c:pt>
                <c:pt idx="58">
                  <c:v>-4.2000000000000206</c:v>
                </c:pt>
                <c:pt idx="59">
                  <c:v>-4.100000000000021</c:v>
                </c:pt>
                <c:pt idx="60">
                  <c:v>-4.0000000000000213</c:v>
                </c:pt>
                <c:pt idx="61">
                  <c:v>-3.9000000000000212</c:v>
                </c:pt>
                <c:pt idx="62">
                  <c:v>-3.8000000000000211</c:v>
                </c:pt>
                <c:pt idx="63">
                  <c:v>-3.700000000000021</c:v>
                </c:pt>
                <c:pt idx="64">
                  <c:v>-3.600000000000021</c:v>
                </c:pt>
                <c:pt idx="65">
                  <c:v>-3.5000000000000209</c:v>
                </c:pt>
                <c:pt idx="66">
                  <c:v>-3.4000000000000208</c:v>
                </c:pt>
                <c:pt idx="67">
                  <c:v>-3.3000000000000207</c:v>
                </c:pt>
                <c:pt idx="68">
                  <c:v>-3.2000000000000206</c:v>
                </c:pt>
                <c:pt idx="69">
                  <c:v>-3.1000000000000205</c:v>
                </c:pt>
                <c:pt idx="70">
                  <c:v>-3.0000000000000204</c:v>
                </c:pt>
                <c:pt idx="71">
                  <c:v>-2.9000000000000203</c:v>
                </c:pt>
                <c:pt idx="72">
                  <c:v>-2.8000000000000203</c:v>
                </c:pt>
                <c:pt idx="73">
                  <c:v>-2.7000000000000202</c:v>
                </c:pt>
                <c:pt idx="74">
                  <c:v>-2.6000000000000201</c:v>
                </c:pt>
                <c:pt idx="75">
                  <c:v>-2.50000000000002</c:v>
                </c:pt>
                <c:pt idx="76">
                  <c:v>-2.4000000000000199</c:v>
                </c:pt>
                <c:pt idx="77">
                  <c:v>-2.3000000000000198</c:v>
                </c:pt>
                <c:pt idx="78">
                  <c:v>-2.2000000000000197</c:v>
                </c:pt>
                <c:pt idx="79">
                  <c:v>-2.1000000000000196</c:v>
                </c:pt>
                <c:pt idx="80">
                  <c:v>-2.0000000000000195</c:v>
                </c:pt>
                <c:pt idx="81">
                  <c:v>-1.9000000000000195</c:v>
                </c:pt>
                <c:pt idx="82">
                  <c:v>-1.8000000000000194</c:v>
                </c:pt>
                <c:pt idx="83">
                  <c:v>-1.7000000000000193</c:v>
                </c:pt>
                <c:pt idx="84">
                  <c:v>-1.6000000000000192</c:v>
                </c:pt>
                <c:pt idx="85">
                  <c:v>-1.5000000000000191</c:v>
                </c:pt>
                <c:pt idx="86">
                  <c:v>-1.400000000000019</c:v>
                </c:pt>
                <c:pt idx="87">
                  <c:v>-1.3000000000000189</c:v>
                </c:pt>
                <c:pt idx="88">
                  <c:v>-1.2000000000000188</c:v>
                </c:pt>
                <c:pt idx="89">
                  <c:v>-1.1000000000000187</c:v>
                </c:pt>
                <c:pt idx="90">
                  <c:v>-1.0000000000000187</c:v>
                </c:pt>
                <c:pt idx="91">
                  <c:v>-0.90000000000001867</c:v>
                </c:pt>
                <c:pt idx="92">
                  <c:v>-0.8000000000000187</c:v>
                </c:pt>
                <c:pt idx="93">
                  <c:v>-0.70000000000001872</c:v>
                </c:pt>
                <c:pt idx="94">
                  <c:v>-0.60000000000001874</c:v>
                </c:pt>
                <c:pt idx="95">
                  <c:v>-0.50000000000001876</c:v>
                </c:pt>
                <c:pt idx="96">
                  <c:v>-0.40000000000001878</c:v>
                </c:pt>
                <c:pt idx="97">
                  <c:v>-0.30000000000001881</c:v>
                </c:pt>
                <c:pt idx="98">
                  <c:v>-0.2000000000000188</c:v>
                </c:pt>
                <c:pt idx="99">
                  <c:v>-0.1000000000000188</c:v>
                </c:pt>
                <c:pt idx="100">
                  <c:v>0</c:v>
                </c:pt>
                <c:pt idx="101">
                  <c:v>0.1</c:v>
                </c:pt>
                <c:pt idx="102">
                  <c:v>0.2</c:v>
                </c:pt>
                <c:pt idx="103">
                  <c:v>0.30000000000000004</c:v>
                </c:pt>
                <c:pt idx="104">
                  <c:v>0.4</c:v>
                </c:pt>
                <c:pt idx="105">
                  <c:v>0.5</c:v>
                </c:pt>
                <c:pt idx="106">
                  <c:v>0.6</c:v>
                </c:pt>
                <c:pt idx="107">
                  <c:v>0.7</c:v>
                </c:pt>
                <c:pt idx="108">
                  <c:v>0.79999999999999993</c:v>
                </c:pt>
                <c:pt idx="109">
                  <c:v>0.89999999999999991</c:v>
                </c:pt>
                <c:pt idx="110">
                  <c:v>0.99999999999999989</c:v>
                </c:pt>
                <c:pt idx="111">
                  <c:v>1.0999999999999999</c:v>
                </c:pt>
                <c:pt idx="112">
                  <c:v>1.2</c:v>
                </c:pt>
                <c:pt idx="113">
                  <c:v>1.3</c:v>
                </c:pt>
                <c:pt idx="114">
                  <c:v>1.4000000000000001</c:v>
                </c:pt>
                <c:pt idx="115">
                  <c:v>1.5000000000000002</c:v>
                </c:pt>
                <c:pt idx="116">
                  <c:v>1.6000000000000003</c:v>
                </c:pt>
                <c:pt idx="117">
                  <c:v>1.7000000000000004</c:v>
                </c:pt>
                <c:pt idx="118">
                  <c:v>1.8000000000000005</c:v>
                </c:pt>
                <c:pt idx="119">
                  <c:v>1.9000000000000006</c:v>
                </c:pt>
                <c:pt idx="120">
                  <c:v>2.0000000000000004</c:v>
                </c:pt>
                <c:pt idx="121">
                  <c:v>2.1000000000000005</c:v>
                </c:pt>
                <c:pt idx="122">
                  <c:v>2.2000000000000006</c:v>
                </c:pt>
                <c:pt idx="123">
                  <c:v>2.3000000000000007</c:v>
                </c:pt>
                <c:pt idx="124">
                  <c:v>2.4000000000000008</c:v>
                </c:pt>
                <c:pt idx="125">
                  <c:v>2.5000000000000009</c:v>
                </c:pt>
                <c:pt idx="126">
                  <c:v>2.600000000000001</c:v>
                </c:pt>
                <c:pt idx="127">
                  <c:v>2.7000000000000011</c:v>
                </c:pt>
                <c:pt idx="128">
                  <c:v>2.8000000000000012</c:v>
                </c:pt>
                <c:pt idx="129">
                  <c:v>2.9000000000000012</c:v>
                </c:pt>
                <c:pt idx="130">
                  <c:v>3.0000000000000013</c:v>
                </c:pt>
                <c:pt idx="131">
                  <c:v>3.1000000000000014</c:v>
                </c:pt>
                <c:pt idx="132">
                  <c:v>3.2000000000000015</c:v>
                </c:pt>
                <c:pt idx="133">
                  <c:v>3.3000000000000016</c:v>
                </c:pt>
                <c:pt idx="134">
                  <c:v>3.4000000000000017</c:v>
                </c:pt>
                <c:pt idx="135">
                  <c:v>3.5000000000000018</c:v>
                </c:pt>
                <c:pt idx="136">
                  <c:v>3.6000000000000019</c:v>
                </c:pt>
                <c:pt idx="137">
                  <c:v>3.700000000000002</c:v>
                </c:pt>
                <c:pt idx="138">
                  <c:v>3.800000000000002</c:v>
                </c:pt>
                <c:pt idx="139">
                  <c:v>3.9000000000000021</c:v>
                </c:pt>
                <c:pt idx="140">
                  <c:v>4.0000000000000018</c:v>
                </c:pt>
                <c:pt idx="141">
                  <c:v>4.1000000000000014</c:v>
                </c:pt>
                <c:pt idx="142">
                  <c:v>4.2000000000000011</c:v>
                </c:pt>
                <c:pt idx="143">
                  <c:v>4.3000000000000007</c:v>
                </c:pt>
                <c:pt idx="144">
                  <c:v>4.4000000000000004</c:v>
                </c:pt>
                <c:pt idx="145">
                  <c:v>4.5</c:v>
                </c:pt>
                <c:pt idx="146">
                  <c:v>4.5999999999999996</c:v>
                </c:pt>
                <c:pt idx="147">
                  <c:v>4.6999999999999993</c:v>
                </c:pt>
                <c:pt idx="148">
                  <c:v>4.7999999999999989</c:v>
                </c:pt>
                <c:pt idx="149">
                  <c:v>4.8999999999999986</c:v>
                </c:pt>
                <c:pt idx="150">
                  <c:v>4.9999999999999982</c:v>
                </c:pt>
                <c:pt idx="151">
                  <c:v>5.0999999999999979</c:v>
                </c:pt>
                <c:pt idx="152">
                  <c:v>5.1999999999999975</c:v>
                </c:pt>
                <c:pt idx="153">
                  <c:v>5.2999999999999972</c:v>
                </c:pt>
                <c:pt idx="154">
                  <c:v>5.3999999999999968</c:v>
                </c:pt>
                <c:pt idx="155">
                  <c:v>5.4999999999999964</c:v>
                </c:pt>
                <c:pt idx="156">
                  <c:v>5.5999999999999961</c:v>
                </c:pt>
                <c:pt idx="157">
                  <c:v>5.6999999999999957</c:v>
                </c:pt>
                <c:pt idx="158">
                  <c:v>5.7999999999999954</c:v>
                </c:pt>
                <c:pt idx="159">
                  <c:v>5.899999999999995</c:v>
                </c:pt>
                <c:pt idx="160">
                  <c:v>5.9999999999999947</c:v>
                </c:pt>
                <c:pt idx="161">
                  <c:v>6.0999999999999943</c:v>
                </c:pt>
                <c:pt idx="162">
                  <c:v>6.199999999999994</c:v>
                </c:pt>
                <c:pt idx="163">
                  <c:v>6.2999999999999936</c:v>
                </c:pt>
                <c:pt idx="164">
                  <c:v>6.3999999999999932</c:v>
                </c:pt>
                <c:pt idx="165">
                  <c:v>6.4999999999999929</c:v>
                </c:pt>
                <c:pt idx="166">
                  <c:v>6.5999999999999925</c:v>
                </c:pt>
                <c:pt idx="167">
                  <c:v>6.6999999999999922</c:v>
                </c:pt>
                <c:pt idx="168">
                  <c:v>6.7999999999999918</c:v>
                </c:pt>
                <c:pt idx="169">
                  <c:v>6.8999999999999915</c:v>
                </c:pt>
                <c:pt idx="170">
                  <c:v>6.9999999999999911</c:v>
                </c:pt>
                <c:pt idx="171">
                  <c:v>7.0999999999999908</c:v>
                </c:pt>
                <c:pt idx="172">
                  <c:v>7.1999999999999904</c:v>
                </c:pt>
                <c:pt idx="173">
                  <c:v>7.2999999999999901</c:v>
                </c:pt>
                <c:pt idx="174">
                  <c:v>7.3999999999999897</c:v>
                </c:pt>
                <c:pt idx="175">
                  <c:v>7.4999999999999893</c:v>
                </c:pt>
                <c:pt idx="176">
                  <c:v>7.599999999999989</c:v>
                </c:pt>
                <c:pt idx="177">
                  <c:v>7.6999999999999886</c:v>
                </c:pt>
                <c:pt idx="178">
                  <c:v>7.7999999999999883</c:v>
                </c:pt>
                <c:pt idx="179">
                  <c:v>7.8999999999999879</c:v>
                </c:pt>
                <c:pt idx="180">
                  <c:v>7.9999999999999876</c:v>
                </c:pt>
                <c:pt idx="181">
                  <c:v>8.0999999999999872</c:v>
                </c:pt>
                <c:pt idx="182">
                  <c:v>8.1999999999999869</c:v>
                </c:pt>
                <c:pt idx="183">
                  <c:v>8.2999999999999865</c:v>
                </c:pt>
                <c:pt idx="184">
                  <c:v>8.3999999999999861</c:v>
                </c:pt>
                <c:pt idx="185">
                  <c:v>8.4999999999999858</c:v>
                </c:pt>
                <c:pt idx="186">
                  <c:v>8.5999999999999854</c:v>
                </c:pt>
                <c:pt idx="187">
                  <c:v>8.6999999999999851</c:v>
                </c:pt>
                <c:pt idx="188">
                  <c:v>8.7999999999999847</c:v>
                </c:pt>
                <c:pt idx="189">
                  <c:v>8.8999999999999844</c:v>
                </c:pt>
                <c:pt idx="190">
                  <c:v>8.999999999999984</c:v>
                </c:pt>
                <c:pt idx="191">
                  <c:v>9.0999999999999837</c:v>
                </c:pt>
                <c:pt idx="192">
                  <c:v>9.1999999999999833</c:v>
                </c:pt>
                <c:pt idx="193">
                  <c:v>9.2999999999999829</c:v>
                </c:pt>
                <c:pt idx="194">
                  <c:v>9.3999999999999826</c:v>
                </c:pt>
                <c:pt idx="195">
                  <c:v>9.4999999999999822</c:v>
                </c:pt>
                <c:pt idx="196">
                  <c:v>9.5999999999999819</c:v>
                </c:pt>
                <c:pt idx="197">
                  <c:v>9.6999999999999815</c:v>
                </c:pt>
                <c:pt idx="198">
                  <c:v>9.7999999999999812</c:v>
                </c:pt>
                <c:pt idx="199">
                  <c:v>9.8999999999999808</c:v>
                </c:pt>
                <c:pt idx="200">
                  <c:v>9.9999999999999805</c:v>
                </c:pt>
              </c:numCache>
            </c:numRef>
          </c:cat>
          <c:val>
            <c:numRef>
              <c:f>'Ejercicio 2'!$B$2:$B$202</c:f>
              <c:numCache>
                <c:formatCode>General</c:formatCode>
                <c:ptCount val="201"/>
                <c:pt idx="0">
                  <c:v>2.9429973223913701E-303</c:v>
                </c:pt>
                <c:pt idx="1">
                  <c:v>7.0666885050820194E-298</c:v>
                </c:pt>
                <c:pt idx="2">
                  <c:v>1.5184031192320952E-292</c:v>
                </c:pt>
                <c:pt idx="3">
                  <c:v>2.9194650716474497E-287</c:v>
                </c:pt>
                <c:pt idx="4">
                  <c:v>5.0230157254001735E-282</c:v>
                </c:pt>
                <c:pt idx="5">
                  <c:v>7.7334066836672724E-277</c:v>
                </c:pt>
                <c:pt idx="6">
                  <c:v>1.0654233695755694E-271</c:v>
                </c:pt>
                <c:pt idx="7">
                  <c:v>1.3134654257117097E-266</c:v>
                </c:pt>
                <c:pt idx="8">
                  <c:v>1.4489724552635796E-261</c:v>
                </c:pt>
                <c:pt idx="9">
                  <c:v>1.4303643309469893E-256</c:v>
                </c:pt>
                <c:pt idx="10">
                  <c:v>1.2635088000303814E-251</c:v>
                </c:pt>
                <c:pt idx="11">
                  <c:v>9.987457127105604E-247</c:v>
                </c:pt>
                <c:pt idx="12">
                  <c:v>7.0644221348070752E-242</c:v>
                </c:pt>
                <c:pt idx="13">
                  <c:v>4.4713988911627535E-237</c:v>
                </c:pt>
                <c:pt idx="14">
                  <c:v>2.5325337661563367E-232</c:v>
                </c:pt>
                <c:pt idx="15">
                  <c:v>1.2835480515685448E-227</c:v>
                </c:pt>
                <c:pt idx="16">
                  <c:v>5.8212208558599432E-223</c:v>
                </c:pt>
                <c:pt idx="17">
                  <c:v>2.3624415868417495E-218</c:v>
                </c:pt>
                <c:pt idx="18">
                  <c:v>8.5793253764698139E-214</c:v>
                </c:pt>
                <c:pt idx="19">
                  <c:v>2.7879838686169189E-209</c:v>
                </c:pt>
                <c:pt idx="20">
                  <c:v>8.1072288368607379E-205</c:v>
                </c:pt>
                <c:pt idx="21">
                  <c:v>2.1095978024670642E-200</c:v>
                </c:pt>
                <c:pt idx="22">
                  <c:v>4.9121537829248625E-196</c:v>
                </c:pt>
                <c:pt idx="23">
                  <c:v>1.0235034300699393E-191</c:v>
                </c:pt>
                <c:pt idx="24">
                  <c:v>1.9083222230730313E-187</c:v>
                </c:pt>
                <c:pt idx="25">
                  <c:v>3.183898180647079E-183</c:v>
                </c:pt>
                <c:pt idx="26">
                  <c:v>4.7534802223855829E-179</c:v>
                </c:pt>
                <c:pt idx="27">
                  <c:v>6.3505197261268145E-175</c:v>
                </c:pt>
                <c:pt idx="28">
                  <c:v>7.5919249291153003E-171</c:v>
                </c:pt>
                <c:pt idx="29">
                  <c:v>8.1215626391493509E-167</c:v>
                </c:pt>
                <c:pt idx="30">
                  <c:v>7.7744978719522302E-163</c:v>
                </c:pt>
                <c:pt idx="31">
                  <c:v>6.6596308638878301E-159</c:v>
                </c:pt>
                <c:pt idx="32">
                  <c:v>5.1047329033062526E-155</c:v>
                </c:pt>
                <c:pt idx="33">
                  <c:v>3.5013937061766852E-151</c:v>
                </c:pt>
                <c:pt idx="34">
                  <c:v>2.1490866571301744E-147</c:v>
                </c:pt>
                <c:pt idx="35">
                  <c:v>1.1803531582818725E-143</c:v>
                </c:pt>
                <c:pt idx="36">
                  <c:v>5.8011629228720885E-140</c:v>
                </c:pt>
                <c:pt idx="37">
                  <c:v>2.5513099121368971E-136</c:v>
                </c:pt>
                <c:pt idx="38">
                  <c:v>1.0040525134270492E-132</c:v>
                </c:pt>
                <c:pt idx="39">
                  <c:v>3.5358570318766701E-129</c:v>
                </c:pt>
                <c:pt idx="40">
                  <c:v>1.1142381472634892E-125</c:v>
                </c:pt>
                <c:pt idx="41">
                  <c:v>3.1420016369971018E-122</c:v>
                </c:pt>
                <c:pt idx="42">
                  <c:v>7.9282958639056049E-119</c:v>
                </c:pt>
                <c:pt idx="43">
                  <c:v>1.7901867883379585E-115</c:v>
                </c:pt>
                <c:pt idx="44">
                  <c:v>3.6171115666182281E-112</c:v>
                </c:pt>
                <c:pt idx="45">
                  <c:v>6.5398911302651886E-109</c:v>
                </c:pt>
                <c:pt idx="46">
                  <c:v>1.0580938509404308E-105</c:v>
                </c:pt>
                <c:pt idx="47">
                  <c:v>1.5318735584912968E-102</c:v>
                </c:pt>
                <c:pt idx="48">
                  <c:v>1.9845713018534705E-99</c:v>
                </c:pt>
                <c:pt idx="49">
                  <c:v>2.3006764733727976E-96</c:v>
                </c:pt>
                <c:pt idx="50">
                  <c:v>2.3866539498394519E-93</c:v>
                </c:pt>
                <c:pt idx="51">
                  <c:v>2.2154829555692958E-90</c:v>
                </c:pt>
                <c:pt idx="52">
                  <c:v>1.8403161207175673E-87</c:v>
                </c:pt>
                <c:pt idx="53">
                  <c:v>1.367922538550996E-84</c:v>
                </c:pt>
                <c:pt idx="54">
                  <c:v>9.0986223116999863E-82</c:v>
                </c:pt>
                <c:pt idx="55">
                  <c:v>5.4154534559051017E-79</c:v>
                </c:pt>
                <c:pt idx="56">
                  <c:v>2.8842910016933182E-76</c:v>
                </c:pt>
                <c:pt idx="57">
                  <c:v>1.3746381105220466E-73</c:v>
                </c:pt>
                <c:pt idx="58">
                  <c:v>5.8624984753095165E-71</c:v>
                </c:pt>
                <c:pt idx="59">
                  <c:v>2.2372893895463575E-68</c:v>
                </c:pt>
                <c:pt idx="60">
                  <c:v>7.6402336601862865E-66</c:v>
                </c:pt>
                <c:pt idx="61">
                  <c:v>2.334727378103407E-63</c:v>
                </c:pt>
                <c:pt idx="62">
                  <c:v>6.3842629925123506E-61</c:v>
                </c:pt>
                <c:pt idx="63">
                  <c:v>1.5621776477208898E-58</c:v>
                </c:pt>
                <c:pt idx="64">
                  <c:v>3.4205435759691233E-56</c:v>
                </c:pt>
                <c:pt idx="65">
                  <c:v>6.7020072466172659E-54</c:v>
                </c:pt>
                <c:pt idx="66">
                  <c:v>1.1750591165182796E-51</c:v>
                </c:pt>
                <c:pt idx="67">
                  <c:v>1.8435698499462264E-49</c:v>
                </c:pt>
                <c:pt idx="68">
                  <c:v>2.5882399436866425E-47</c:v>
                </c:pt>
                <c:pt idx="69">
                  <c:v>3.2515806554432202E-45</c:v>
                </c:pt>
                <c:pt idx="70">
                  <c:v>3.6553551979597061E-43</c:v>
                </c:pt>
                <c:pt idx="71">
                  <c:v>3.6771360245568823E-41</c:v>
                </c:pt>
                <c:pt idx="72">
                  <c:v>3.3100523633242036E-39</c:v>
                </c:pt>
                <c:pt idx="73">
                  <c:v>2.6662759189999216E-37</c:v>
                </c:pt>
                <c:pt idx="74">
                  <c:v>1.9218539203698793E-35</c:v>
                </c:pt>
                <c:pt idx="75">
                  <c:v>1.2395975672092275E-33</c:v>
                </c:pt>
                <c:pt idx="76">
                  <c:v>7.1546124522044064E-32</c:v>
                </c:pt>
                <c:pt idx="77">
                  <c:v>3.6951882686900525E-30</c:v>
                </c:pt>
                <c:pt idx="78">
                  <c:v>1.7077806340680267E-28</c:v>
                </c:pt>
                <c:pt idx="79">
                  <c:v>7.0627308450260608E-27</c:v>
                </c:pt>
                <c:pt idx="80">
                  <c:v>2.6137153296780738E-25</c:v>
                </c:pt>
                <c:pt idx="81">
                  <c:v>8.65543644336562E-24</c:v>
                </c:pt>
                <c:pt idx="82">
                  <c:v>2.5648662089004633E-22</c:v>
                </c:pt>
                <c:pt idx="83">
                  <c:v>6.8011995550124375E-21</c:v>
                </c:pt>
                <c:pt idx="84">
                  <c:v>1.6138061905804673E-19</c:v>
                </c:pt>
                <c:pt idx="85">
                  <c:v>3.4265911905543334E-18</c:v>
                </c:pt>
                <c:pt idx="86">
                  <c:v>6.510558843970126E-17</c:v>
                </c:pt>
                <c:pt idx="87">
                  <c:v>1.1069278149751661E-15</c:v>
                </c:pt>
                <c:pt idx="88">
                  <c:v>1.6840903611781028E-14</c:v>
                </c:pt>
                <c:pt idx="89">
                  <c:v>2.2927491303545389E-13</c:v>
                </c:pt>
                <c:pt idx="90">
                  <c:v>2.7931402433952711E-12</c:v>
                </c:pt>
                <c:pt idx="91">
                  <c:v>3.0449068027868568E-11</c:v>
                </c:pt>
                <c:pt idx="92">
                  <c:v>2.9703000624494935E-10</c:v>
                </c:pt>
                <c:pt idx="93">
                  <c:v>2.5928160226888757E-9</c:v>
                </c:pt>
                <c:pt idx="94">
                  <c:v>2.0252942832736733E-8</c:v>
                </c:pt>
                <c:pt idx="95">
                  <c:v>1.4156295821511211E-7</c:v>
                </c:pt>
                <c:pt idx="96">
                  <c:v>8.8543396950700693E-7</c:v>
                </c:pt>
                <c:pt idx="97">
                  <c:v>4.9557317157794522E-6</c:v>
                </c:pt>
                <c:pt idx="98">
                  <c:v>2.4820152902092784E-5</c:v>
                </c:pt>
                <c:pt idx="99">
                  <c:v>1.1123620798543101E-4</c:v>
                </c:pt>
                <c:pt idx="100">
                  <c:v>4.4610075254961789E-4</c:v>
                </c:pt>
                <c:pt idx="101">
                  <c:v>1.6009021720694025E-3</c:v>
                </c:pt>
                <c:pt idx="102">
                  <c:v>5.140929987637018E-3</c:v>
                </c:pt>
                <c:pt idx="103">
                  <c:v>1.477282803979336E-2</c:v>
                </c:pt>
                <c:pt idx="104">
                  <c:v>3.7986620079324809E-2</c:v>
                </c:pt>
                <c:pt idx="105">
                  <c:v>8.7406296979031614E-2</c:v>
                </c:pt>
                <c:pt idx="106">
                  <c:v>0.17996988837729355</c:v>
                </c:pt>
                <c:pt idx="107">
                  <c:v>0.33159046264249559</c:v>
                </c:pt>
                <c:pt idx="108">
                  <c:v>0.54670024891997859</c:v>
                </c:pt>
                <c:pt idx="109">
                  <c:v>0.80656908173047781</c:v>
                </c:pt>
                <c:pt idx="110">
                  <c:v>1.0648266850745072</c:v>
                </c:pt>
                <c:pt idx="111">
                  <c:v>1.2579440923099772</c:v>
                </c:pt>
                <c:pt idx="112">
                  <c:v>1.329807601338109</c:v>
                </c:pt>
                <c:pt idx="113">
                  <c:v>1.2579440923099772</c:v>
                </c:pt>
                <c:pt idx="114">
                  <c:v>1.0648266850745072</c:v>
                </c:pt>
                <c:pt idx="115">
                  <c:v>0.80656908173047726</c:v>
                </c:pt>
                <c:pt idx="116">
                  <c:v>0.54670024891997782</c:v>
                </c:pt>
                <c:pt idx="117">
                  <c:v>0.33159046264249475</c:v>
                </c:pt>
                <c:pt idx="118">
                  <c:v>0.17996988837729289</c:v>
                </c:pt>
                <c:pt idx="119">
                  <c:v>8.7406296979031198E-2</c:v>
                </c:pt>
                <c:pt idx="120">
                  <c:v>3.7986620079324643E-2</c:v>
                </c:pt>
                <c:pt idx="121">
                  <c:v>1.4772828039793254E-2</c:v>
                </c:pt>
                <c:pt idx="122">
                  <c:v>5.1409299876369816E-3</c:v>
                </c:pt>
                <c:pt idx="123">
                  <c:v>1.6009021720693869E-3</c:v>
                </c:pt>
                <c:pt idx="124">
                  <c:v>4.4610075254961312E-4</c:v>
                </c:pt>
                <c:pt idx="125">
                  <c:v>1.1123620798545966E-4</c:v>
                </c:pt>
                <c:pt idx="126">
                  <c:v>2.4820152902099574E-5</c:v>
                </c:pt>
                <c:pt idx="127">
                  <c:v>4.9557317157809049E-6</c:v>
                </c:pt>
                <c:pt idx="128">
                  <c:v>8.854339695072837E-7</c:v>
                </c:pt>
                <c:pt idx="129">
                  <c:v>1.4156295821515935E-7</c:v>
                </c:pt>
                <c:pt idx="130">
                  <c:v>2.0252942832743714E-8</c:v>
                </c:pt>
                <c:pt idx="131">
                  <c:v>2.5928160226898063E-9</c:v>
                </c:pt>
                <c:pt idx="132">
                  <c:v>2.9703000624506014E-10</c:v>
                </c:pt>
                <c:pt idx="133">
                  <c:v>3.0449068027880899E-11</c:v>
                </c:pt>
                <c:pt idx="134">
                  <c:v>2.7931402433964125E-12</c:v>
                </c:pt>
                <c:pt idx="135">
                  <c:v>2.2927491303555249E-13</c:v>
                </c:pt>
                <c:pt idx="136">
                  <c:v>1.6840903611788686E-14</c:v>
                </c:pt>
                <c:pt idx="137">
                  <c:v>1.106927814975693E-15</c:v>
                </c:pt>
                <c:pt idx="138">
                  <c:v>6.5105588439733171E-17</c:v>
                </c:pt>
                <c:pt idx="139">
                  <c:v>3.4265911905560863E-18</c:v>
                </c:pt>
                <c:pt idx="140">
                  <c:v>1.6138061905813501E-19</c:v>
                </c:pt>
                <c:pt idx="141">
                  <c:v>6.8011995550162548E-21</c:v>
                </c:pt>
                <c:pt idx="142">
                  <c:v>2.5648662089020488E-22</c:v>
                </c:pt>
                <c:pt idx="143">
                  <c:v>8.6554364433711551E-24</c:v>
                </c:pt>
                <c:pt idx="144">
                  <c:v>2.6137153296799123E-25</c:v>
                </c:pt>
                <c:pt idx="145">
                  <c:v>7.0627308450311792E-27</c:v>
                </c:pt>
                <c:pt idx="146">
                  <c:v>1.7077806340693134E-28</c:v>
                </c:pt>
                <c:pt idx="147">
                  <c:v>3.6951882686929406E-30</c:v>
                </c:pt>
                <c:pt idx="148">
                  <c:v>7.1546124522105076E-32</c:v>
                </c:pt>
                <c:pt idx="149">
                  <c:v>1.2395975672103021E-33</c:v>
                </c:pt>
                <c:pt idx="150">
                  <c:v>1.9218539203717091E-35</c:v>
                </c:pt>
                <c:pt idx="151">
                  <c:v>2.6662759190024983E-37</c:v>
                </c:pt>
                <c:pt idx="152">
                  <c:v>3.3100523633275902E-39</c:v>
                </c:pt>
                <c:pt idx="153">
                  <c:v>3.6771360245607491E-41</c:v>
                </c:pt>
                <c:pt idx="154">
                  <c:v>3.6553551979637573E-43</c:v>
                </c:pt>
                <c:pt idx="155">
                  <c:v>3.2515806554469167E-45</c:v>
                </c:pt>
                <c:pt idx="156">
                  <c:v>2.5882399436898421E-47</c:v>
                </c:pt>
                <c:pt idx="157">
                  <c:v>1.8435698499485315E-49</c:v>
                </c:pt>
                <c:pt idx="158">
                  <c:v>1.175059116519816E-51</c:v>
                </c:pt>
                <c:pt idx="159">
                  <c:v>6.702007246626219E-54</c:v>
                </c:pt>
                <c:pt idx="160">
                  <c:v>3.4205435759739844E-56</c:v>
                </c:pt>
                <c:pt idx="161">
                  <c:v>1.5621776477231542E-58</c:v>
                </c:pt>
                <c:pt idx="162">
                  <c:v>6.3842629925221489E-61</c:v>
                </c:pt>
                <c:pt idx="163">
                  <c:v>2.3347273781070566E-63</c:v>
                </c:pt>
                <c:pt idx="164">
                  <c:v>7.6402336601990984E-66</c:v>
                </c:pt>
                <c:pt idx="165">
                  <c:v>2.2372893895501086E-68</c:v>
                </c:pt>
                <c:pt idx="166">
                  <c:v>5.8624984753196805E-71</c:v>
                </c:pt>
                <c:pt idx="167">
                  <c:v>1.3746381105244691E-73</c:v>
                </c:pt>
                <c:pt idx="168">
                  <c:v>2.8842910016984825E-76</c:v>
                </c:pt>
                <c:pt idx="169">
                  <c:v>5.4154534559149523E-79</c:v>
                </c:pt>
                <c:pt idx="170">
                  <c:v>9.0986223117167935E-82</c:v>
                </c:pt>
                <c:pt idx="171">
                  <c:v>1.367922538553562E-84</c:v>
                </c:pt>
                <c:pt idx="172">
                  <c:v>1.8403161207210719E-87</c:v>
                </c:pt>
                <c:pt idx="173">
                  <c:v>2.2154829555736407E-90</c:v>
                </c:pt>
                <c:pt idx="174">
                  <c:v>2.3866539498442004E-93</c:v>
                </c:pt>
                <c:pt idx="175">
                  <c:v>2.3006764733774402E-96</c:v>
                </c:pt>
                <c:pt idx="176">
                  <c:v>1.984571301857532E-99</c:v>
                </c:pt>
                <c:pt idx="177">
                  <c:v>1.5318735584944754E-102</c:v>
                </c:pt>
                <c:pt idx="178">
                  <c:v>1.0580938509426564E-105</c:v>
                </c:pt>
                <c:pt idx="179">
                  <c:v>6.5398911302793156E-109</c:v>
                </c:pt>
                <c:pt idx="180">
                  <c:v>3.6171115666260415E-112</c:v>
                </c:pt>
                <c:pt idx="181">
                  <c:v>1.7901867883419273E-115</c:v>
                </c:pt>
                <c:pt idx="182">
                  <c:v>7.9282958639231813E-119</c:v>
                </c:pt>
                <c:pt idx="183">
                  <c:v>3.1420016370042459E-122</c:v>
                </c:pt>
                <c:pt idx="184">
                  <c:v>1.1142381472660861E-125</c:v>
                </c:pt>
                <c:pt idx="185">
                  <c:v>3.535857031884911E-129</c:v>
                </c:pt>
                <c:pt idx="186">
                  <c:v>1.0040525134293891E-132</c:v>
                </c:pt>
                <c:pt idx="187">
                  <c:v>2.5513099121429883E-136</c:v>
                </c:pt>
                <c:pt idx="188">
                  <c:v>5.8011629228862686E-140</c:v>
                </c:pt>
                <c:pt idx="189">
                  <c:v>1.1803531582847574E-143</c:v>
                </c:pt>
                <c:pt idx="190">
                  <c:v>2.1490866571355493E-147</c:v>
                </c:pt>
                <c:pt idx="191">
                  <c:v>3.5013937061854425E-151</c:v>
                </c:pt>
                <c:pt idx="192">
                  <c:v>5.1047329033187295E-155</c:v>
                </c:pt>
                <c:pt idx="193">
                  <c:v>6.6596308639037279E-159</c:v>
                </c:pt>
                <c:pt idx="194">
                  <c:v>7.7744978719712344E-163</c:v>
                </c:pt>
                <c:pt idx="195">
                  <c:v>8.1215626391692011E-167</c:v>
                </c:pt>
                <c:pt idx="196">
                  <c:v>7.5919249291342878E-171</c:v>
                </c:pt>
                <c:pt idx="197">
                  <c:v>6.3505197261426971E-175</c:v>
                </c:pt>
                <c:pt idx="198">
                  <c:v>4.7534802223974721E-179</c:v>
                </c:pt>
                <c:pt idx="199">
                  <c:v>3.1838981806552231E-183</c:v>
                </c:pt>
                <c:pt idx="200">
                  <c:v>1.9083222230780212E-187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37-445A-AA47-2383E6F3F83B}"/>
            </c:ext>
          </c:extLst>
        </c:ser>
        <c:ser>
          <c:idx val="1"/>
          <c:order val="1"/>
          <c:tx>
            <c:strRef>
              <c:f>'Ejercicio 2'!$C$1</c:f>
              <c:strCache>
                <c:ptCount val="1"/>
                <c:pt idx="0">
                  <c:v>N(-0.8,0.81)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'Ejercicio 2'!$A$2:$A$202</c:f>
              <c:numCache>
                <c:formatCode>General</c:formatCode>
                <c:ptCount val="201"/>
                <c:pt idx="0">
                  <c:v>-10</c:v>
                </c:pt>
                <c:pt idx="1">
                  <c:v>-9.9</c:v>
                </c:pt>
                <c:pt idx="2">
                  <c:v>-9.8000000000000007</c:v>
                </c:pt>
                <c:pt idx="3">
                  <c:v>-9.7000000000000011</c:v>
                </c:pt>
                <c:pt idx="4">
                  <c:v>-9.6000000000000014</c:v>
                </c:pt>
                <c:pt idx="5">
                  <c:v>-9.5000000000000018</c:v>
                </c:pt>
                <c:pt idx="6">
                  <c:v>-9.4000000000000021</c:v>
                </c:pt>
                <c:pt idx="7">
                  <c:v>-9.3000000000000025</c:v>
                </c:pt>
                <c:pt idx="8">
                  <c:v>-9.2000000000000028</c:v>
                </c:pt>
                <c:pt idx="9">
                  <c:v>-9.1000000000000032</c:v>
                </c:pt>
                <c:pt idx="10">
                  <c:v>-9.0000000000000036</c:v>
                </c:pt>
                <c:pt idx="11">
                  <c:v>-8.9000000000000039</c:v>
                </c:pt>
                <c:pt idx="12">
                  <c:v>-8.8000000000000043</c:v>
                </c:pt>
                <c:pt idx="13">
                  <c:v>-8.7000000000000046</c:v>
                </c:pt>
                <c:pt idx="14">
                  <c:v>-8.600000000000005</c:v>
                </c:pt>
                <c:pt idx="15">
                  <c:v>-8.5000000000000053</c:v>
                </c:pt>
                <c:pt idx="16">
                  <c:v>-8.4000000000000057</c:v>
                </c:pt>
                <c:pt idx="17">
                  <c:v>-8.300000000000006</c:v>
                </c:pt>
                <c:pt idx="18">
                  <c:v>-8.2000000000000064</c:v>
                </c:pt>
                <c:pt idx="19">
                  <c:v>-8.1000000000000068</c:v>
                </c:pt>
                <c:pt idx="20">
                  <c:v>-8.0000000000000071</c:v>
                </c:pt>
                <c:pt idx="21">
                  <c:v>-7.9000000000000075</c:v>
                </c:pt>
                <c:pt idx="22">
                  <c:v>-7.8000000000000078</c:v>
                </c:pt>
                <c:pt idx="23">
                  <c:v>-7.7000000000000082</c:v>
                </c:pt>
                <c:pt idx="24">
                  <c:v>-7.6000000000000085</c:v>
                </c:pt>
                <c:pt idx="25">
                  <c:v>-7.5000000000000089</c:v>
                </c:pt>
                <c:pt idx="26">
                  <c:v>-7.4000000000000092</c:v>
                </c:pt>
                <c:pt idx="27">
                  <c:v>-7.3000000000000096</c:v>
                </c:pt>
                <c:pt idx="28">
                  <c:v>-7.2000000000000099</c:v>
                </c:pt>
                <c:pt idx="29">
                  <c:v>-7.1000000000000103</c:v>
                </c:pt>
                <c:pt idx="30">
                  <c:v>-7.0000000000000107</c:v>
                </c:pt>
                <c:pt idx="31">
                  <c:v>-6.900000000000011</c:v>
                </c:pt>
                <c:pt idx="32">
                  <c:v>-6.8000000000000114</c:v>
                </c:pt>
                <c:pt idx="33">
                  <c:v>-6.7000000000000117</c:v>
                </c:pt>
                <c:pt idx="34">
                  <c:v>-6.6000000000000121</c:v>
                </c:pt>
                <c:pt idx="35">
                  <c:v>-6.5000000000000124</c:v>
                </c:pt>
                <c:pt idx="36">
                  <c:v>-6.4000000000000128</c:v>
                </c:pt>
                <c:pt idx="37">
                  <c:v>-6.3000000000000131</c:v>
                </c:pt>
                <c:pt idx="38">
                  <c:v>-6.2000000000000135</c:v>
                </c:pt>
                <c:pt idx="39">
                  <c:v>-6.1000000000000139</c:v>
                </c:pt>
                <c:pt idx="40">
                  <c:v>-6.0000000000000142</c:v>
                </c:pt>
                <c:pt idx="41">
                  <c:v>-5.9000000000000146</c:v>
                </c:pt>
                <c:pt idx="42">
                  <c:v>-5.8000000000000149</c:v>
                </c:pt>
                <c:pt idx="43">
                  <c:v>-5.7000000000000153</c:v>
                </c:pt>
                <c:pt idx="44">
                  <c:v>-5.6000000000000156</c:v>
                </c:pt>
                <c:pt idx="45">
                  <c:v>-5.500000000000016</c:v>
                </c:pt>
                <c:pt idx="46">
                  <c:v>-5.4000000000000163</c:v>
                </c:pt>
                <c:pt idx="47">
                  <c:v>-5.3000000000000167</c:v>
                </c:pt>
                <c:pt idx="48">
                  <c:v>-5.2000000000000171</c:v>
                </c:pt>
                <c:pt idx="49">
                  <c:v>-5.1000000000000174</c:v>
                </c:pt>
                <c:pt idx="50">
                  <c:v>-5.0000000000000178</c:v>
                </c:pt>
                <c:pt idx="51">
                  <c:v>-4.9000000000000181</c:v>
                </c:pt>
                <c:pt idx="52">
                  <c:v>-4.8000000000000185</c:v>
                </c:pt>
                <c:pt idx="53">
                  <c:v>-4.7000000000000188</c:v>
                </c:pt>
                <c:pt idx="54">
                  <c:v>-4.6000000000000192</c:v>
                </c:pt>
                <c:pt idx="55">
                  <c:v>-4.5000000000000195</c:v>
                </c:pt>
                <c:pt idx="56">
                  <c:v>-4.4000000000000199</c:v>
                </c:pt>
                <c:pt idx="57">
                  <c:v>-4.3000000000000203</c:v>
                </c:pt>
                <c:pt idx="58">
                  <c:v>-4.2000000000000206</c:v>
                </c:pt>
                <c:pt idx="59">
                  <c:v>-4.100000000000021</c:v>
                </c:pt>
                <c:pt idx="60">
                  <c:v>-4.0000000000000213</c:v>
                </c:pt>
                <c:pt idx="61">
                  <c:v>-3.9000000000000212</c:v>
                </c:pt>
                <c:pt idx="62">
                  <c:v>-3.8000000000000211</c:v>
                </c:pt>
                <c:pt idx="63">
                  <c:v>-3.700000000000021</c:v>
                </c:pt>
                <c:pt idx="64">
                  <c:v>-3.600000000000021</c:v>
                </c:pt>
                <c:pt idx="65">
                  <c:v>-3.5000000000000209</c:v>
                </c:pt>
                <c:pt idx="66">
                  <c:v>-3.4000000000000208</c:v>
                </c:pt>
                <c:pt idx="67">
                  <c:v>-3.3000000000000207</c:v>
                </c:pt>
                <c:pt idx="68">
                  <c:v>-3.2000000000000206</c:v>
                </c:pt>
                <c:pt idx="69">
                  <c:v>-3.1000000000000205</c:v>
                </c:pt>
                <c:pt idx="70">
                  <c:v>-3.0000000000000204</c:v>
                </c:pt>
                <c:pt idx="71">
                  <c:v>-2.9000000000000203</c:v>
                </c:pt>
                <c:pt idx="72">
                  <c:v>-2.8000000000000203</c:v>
                </c:pt>
                <c:pt idx="73">
                  <c:v>-2.7000000000000202</c:v>
                </c:pt>
                <c:pt idx="74">
                  <c:v>-2.6000000000000201</c:v>
                </c:pt>
                <c:pt idx="75">
                  <c:v>-2.50000000000002</c:v>
                </c:pt>
                <c:pt idx="76">
                  <c:v>-2.4000000000000199</c:v>
                </c:pt>
                <c:pt idx="77">
                  <c:v>-2.3000000000000198</c:v>
                </c:pt>
                <c:pt idx="78">
                  <c:v>-2.2000000000000197</c:v>
                </c:pt>
                <c:pt idx="79">
                  <c:v>-2.1000000000000196</c:v>
                </c:pt>
                <c:pt idx="80">
                  <c:v>-2.0000000000000195</c:v>
                </c:pt>
                <c:pt idx="81">
                  <c:v>-1.9000000000000195</c:v>
                </c:pt>
                <c:pt idx="82">
                  <c:v>-1.8000000000000194</c:v>
                </c:pt>
                <c:pt idx="83">
                  <c:v>-1.7000000000000193</c:v>
                </c:pt>
                <c:pt idx="84">
                  <c:v>-1.6000000000000192</c:v>
                </c:pt>
                <c:pt idx="85">
                  <c:v>-1.5000000000000191</c:v>
                </c:pt>
                <c:pt idx="86">
                  <c:v>-1.400000000000019</c:v>
                </c:pt>
                <c:pt idx="87">
                  <c:v>-1.3000000000000189</c:v>
                </c:pt>
                <c:pt idx="88">
                  <c:v>-1.2000000000000188</c:v>
                </c:pt>
                <c:pt idx="89">
                  <c:v>-1.1000000000000187</c:v>
                </c:pt>
                <c:pt idx="90">
                  <c:v>-1.0000000000000187</c:v>
                </c:pt>
                <c:pt idx="91">
                  <c:v>-0.90000000000001867</c:v>
                </c:pt>
                <c:pt idx="92">
                  <c:v>-0.8000000000000187</c:v>
                </c:pt>
                <c:pt idx="93">
                  <c:v>-0.70000000000001872</c:v>
                </c:pt>
                <c:pt idx="94">
                  <c:v>-0.60000000000001874</c:v>
                </c:pt>
                <c:pt idx="95">
                  <c:v>-0.50000000000001876</c:v>
                </c:pt>
                <c:pt idx="96">
                  <c:v>-0.40000000000001878</c:v>
                </c:pt>
                <c:pt idx="97">
                  <c:v>-0.30000000000001881</c:v>
                </c:pt>
                <c:pt idx="98">
                  <c:v>-0.2000000000000188</c:v>
                </c:pt>
                <c:pt idx="99">
                  <c:v>-0.1000000000000188</c:v>
                </c:pt>
                <c:pt idx="100">
                  <c:v>0</c:v>
                </c:pt>
                <c:pt idx="101">
                  <c:v>0.1</c:v>
                </c:pt>
                <c:pt idx="102">
                  <c:v>0.2</c:v>
                </c:pt>
                <c:pt idx="103">
                  <c:v>0.30000000000000004</c:v>
                </c:pt>
                <c:pt idx="104">
                  <c:v>0.4</c:v>
                </c:pt>
                <c:pt idx="105">
                  <c:v>0.5</c:v>
                </c:pt>
                <c:pt idx="106">
                  <c:v>0.6</c:v>
                </c:pt>
                <c:pt idx="107">
                  <c:v>0.7</c:v>
                </c:pt>
                <c:pt idx="108">
                  <c:v>0.79999999999999993</c:v>
                </c:pt>
                <c:pt idx="109">
                  <c:v>0.89999999999999991</c:v>
                </c:pt>
                <c:pt idx="110">
                  <c:v>0.99999999999999989</c:v>
                </c:pt>
                <c:pt idx="111">
                  <c:v>1.0999999999999999</c:v>
                </c:pt>
                <c:pt idx="112">
                  <c:v>1.2</c:v>
                </c:pt>
                <c:pt idx="113">
                  <c:v>1.3</c:v>
                </c:pt>
                <c:pt idx="114">
                  <c:v>1.4000000000000001</c:v>
                </c:pt>
                <c:pt idx="115">
                  <c:v>1.5000000000000002</c:v>
                </c:pt>
                <c:pt idx="116">
                  <c:v>1.6000000000000003</c:v>
                </c:pt>
                <c:pt idx="117">
                  <c:v>1.7000000000000004</c:v>
                </c:pt>
                <c:pt idx="118">
                  <c:v>1.8000000000000005</c:v>
                </c:pt>
                <c:pt idx="119">
                  <c:v>1.9000000000000006</c:v>
                </c:pt>
                <c:pt idx="120">
                  <c:v>2.0000000000000004</c:v>
                </c:pt>
                <c:pt idx="121">
                  <c:v>2.1000000000000005</c:v>
                </c:pt>
                <c:pt idx="122">
                  <c:v>2.2000000000000006</c:v>
                </c:pt>
                <c:pt idx="123">
                  <c:v>2.3000000000000007</c:v>
                </c:pt>
                <c:pt idx="124">
                  <c:v>2.4000000000000008</c:v>
                </c:pt>
                <c:pt idx="125">
                  <c:v>2.5000000000000009</c:v>
                </c:pt>
                <c:pt idx="126">
                  <c:v>2.600000000000001</c:v>
                </c:pt>
                <c:pt idx="127">
                  <c:v>2.7000000000000011</c:v>
                </c:pt>
                <c:pt idx="128">
                  <c:v>2.8000000000000012</c:v>
                </c:pt>
                <c:pt idx="129">
                  <c:v>2.9000000000000012</c:v>
                </c:pt>
                <c:pt idx="130">
                  <c:v>3.0000000000000013</c:v>
                </c:pt>
                <c:pt idx="131">
                  <c:v>3.1000000000000014</c:v>
                </c:pt>
                <c:pt idx="132">
                  <c:v>3.2000000000000015</c:v>
                </c:pt>
                <c:pt idx="133">
                  <c:v>3.3000000000000016</c:v>
                </c:pt>
                <c:pt idx="134">
                  <c:v>3.4000000000000017</c:v>
                </c:pt>
                <c:pt idx="135">
                  <c:v>3.5000000000000018</c:v>
                </c:pt>
                <c:pt idx="136">
                  <c:v>3.6000000000000019</c:v>
                </c:pt>
                <c:pt idx="137">
                  <c:v>3.700000000000002</c:v>
                </c:pt>
                <c:pt idx="138">
                  <c:v>3.800000000000002</c:v>
                </c:pt>
                <c:pt idx="139">
                  <c:v>3.9000000000000021</c:v>
                </c:pt>
                <c:pt idx="140">
                  <c:v>4.0000000000000018</c:v>
                </c:pt>
                <c:pt idx="141">
                  <c:v>4.1000000000000014</c:v>
                </c:pt>
                <c:pt idx="142">
                  <c:v>4.2000000000000011</c:v>
                </c:pt>
                <c:pt idx="143">
                  <c:v>4.3000000000000007</c:v>
                </c:pt>
                <c:pt idx="144">
                  <c:v>4.4000000000000004</c:v>
                </c:pt>
                <c:pt idx="145">
                  <c:v>4.5</c:v>
                </c:pt>
                <c:pt idx="146">
                  <c:v>4.5999999999999996</c:v>
                </c:pt>
                <c:pt idx="147">
                  <c:v>4.6999999999999993</c:v>
                </c:pt>
                <c:pt idx="148">
                  <c:v>4.7999999999999989</c:v>
                </c:pt>
                <c:pt idx="149">
                  <c:v>4.8999999999999986</c:v>
                </c:pt>
                <c:pt idx="150">
                  <c:v>4.9999999999999982</c:v>
                </c:pt>
                <c:pt idx="151">
                  <c:v>5.0999999999999979</c:v>
                </c:pt>
                <c:pt idx="152">
                  <c:v>5.1999999999999975</c:v>
                </c:pt>
                <c:pt idx="153">
                  <c:v>5.2999999999999972</c:v>
                </c:pt>
                <c:pt idx="154">
                  <c:v>5.3999999999999968</c:v>
                </c:pt>
                <c:pt idx="155">
                  <c:v>5.4999999999999964</c:v>
                </c:pt>
                <c:pt idx="156">
                  <c:v>5.5999999999999961</c:v>
                </c:pt>
                <c:pt idx="157">
                  <c:v>5.6999999999999957</c:v>
                </c:pt>
                <c:pt idx="158">
                  <c:v>5.7999999999999954</c:v>
                </c:pt>
                <c:pt idx="159">
                  <c:v>5.899999999999995</c:v>
                </c:pt>
                <c:pt idx="160">
                  <c:v>5.9999999999999947</c:v>
                </c:pt>
                <c:pt idx="161">
                  <c:v>6.0999999999999943</c:v>
                </c:pt>
                <c:pt idx="162">
                  <c:v>6.199999999999994</c:v>
                </c:pt>
                <c:pt idx="163">
                  <c:v>6.2999999999999936</c:v>
                </c:pt>
                <c:pt idx="164">
                  <c:v>6.3999999999999932</c:v>
                </c:pt>
                <c:pt idx="165">
                  <c:v>6.4999999999999929</c:v>
                </c:pt>
                <c:pt idx="166">
                  <c:v>6.5999999999999925</c:v>
                </c:pt>
                <c:pt idx="167">
                  <c:v>6.6999999999999922</c:v>
                </c:pt>
                <c:pt idx="168">
                  <c:v>6.7999999999999918</c:v>
                </c:pt>
                <c:pt idx="169">
                  <c:v>6.8999999999999915</c:v>
                </c:pt>
                <c:pt idx="170">
                  <c:v>6.9999999999999911</c:v>
                </c:pt>
                <c:pt idx="171">
                  <c:v>7.0999999999999908</c:v>
                </c:pt>
                <c:pt idx="172">
                  <c:v>7.1999999999999904</c:v>
                </c:pt>
                <c:pt idx="173">
                  <c:v>7.2999999999999901</c:v>
                </c:pt>
                <c:pt idx="174">
                  <c:v>7.3999999999999897</c:v>
                </c:pt>
                <c:pt idx="175">
                  <c:v>7.4999999999999893</c:v>
                </c:pt>
                <c:pt idx="176">
                  <c:v>7.599999999999989</c:v>
                </c:pt>
                <c:pt idx="177">
                  <c:v>7.6999999999999886</c:v>
                </c:pt>
                <c:pt idx="178">
                  <c:v>7.7999999999999883</c:v>
                </c:pt>
                <c:pt idx="179">
                  <c:v>7.8999999999999879</c:v>
                </c:pt>
                <c:pt idx="180">
                  <c:v>7.9999999999999876</c:v>
                </c:pt>
                <c:pt idx="181">
                  <c:v>8.0999999999999872</c:v>
                </c:pt>
                <c:pt idx="182">
                  <c:v>8.1999999999999869</c:v>
                </c:pt>
                <c:pt idx="183">
                  <c:v>8.2999999999999865</c:v>
                </c:pt>
                <c:pt idx="184">
                  <c:v>8.3999999999999861</c:v>
                </c:pt>
                <c:pt idx="185">
                  <c:v>8.4999999999999858</c:v>
                </c:pt>
                <c:pt idx="186">
                  <c:v>8.5999999999999854</c:v>
                </c:pt>
                <c:pt idx="187">
                  <c:v>8.6999999999999851</c:v>
                </c:pt>
                <c:pt idx="188">
                  <c:v>8.7999999999999847</c:v>
                </c:pt>
                <c:pt idx="189">
                  <c:v>8.8999999999999844</c:v>
                </c:pt>
                <c:pt idx="190">
                  <c:v>8.999999999999984</c:v>
                </c:pt>
                <c:pt idx="191">
                  <c:v>9.0999999999999837</c:v>
                </c:pt>
                <c:pt idx="192">
                  <c:v>9.1999999999999833</c:v>
                </c:pt>
                <c:pt idx="193">
                  <c:v>9.2999999999999829</c:v>
                </c:pt>
                <c:pt idx="194">
                  <c:v>9.3999999999999826</c:v>
                </c:pt>
                <c:pt idx="195">
                  <c:v>9.4999999999999822</c:v>
                </c:pt>
                <c:pt idx="196">
                  <c:v>9.5999999999999819</c:v>
                </c:pt>
                <c:pt idx="197">
                  <c:v>9.6999999999999815</c:v>
                </c:pt>
                <c:pt idx="198">
                  <c:v>9.7999999999999812</c:v>
                </c:pt>
                <c:pt idx="199">
                  <c:v>9.8999999999999808</c:v>
                </c:pt>
                <c:pt idx="200">
                  <c:v>9.9999999999999805</c:v>
                </c:pt>
              </c:numCache>
            </c:numRef>
          </c:cat>
          <c:val>
            <c:numRef>
              <c:f>'Ejercicio 2'!$C$2:$C$202</c:f>
              <c:numCache>
                <c:formatCode>General</c:formatCode>
                <c:ptCount val="201"/>
                <c:pt idx="0">
                  <c:v>9.0390188485679372E-24</c:v>
                </c:pt>
                <c:pt idx="1">
                  <c:v>2.7971335780616369E-23</c:v>
                </c:pt>
                <c:pt idx="2">
                  <c:v>8.5495540296737999E-23</c:v>
                </c:pt>
                <c:pt idx="3">
                  <c:v>2.5811429376488352E-22</c:v>
                </c:pt>
                <c:pt idx="4">
                  <c:v>7.6969557421271123E-22</c:v>
                </c:pt>
                <c:pt idx="5">
                  <c:v>2.2670665183388325E-21</c:v>
                </c:pt>
                <c:pt idx="6">
                  <c:v>6.5955023042500444E-21</c:v>
                </c:pt>
                <c:pt idx="7">
                  <c:v>1.8952645068315923E-20</c:v>
                </c:pt>
                <c:pt idx="8">
                  <c:v>5.3793539686046914E-20</c:v>
                </c:pt>
                <c:pt idx="9">
                  <c:v>1.5080951905724102E-19</c:v>
                </c:pt>
                <c:pt idx="10">
                  <c:v>4.1760503597462022E-19</c:v>
                </c:pt>
                <c:pt idx="11">
                  <c:v>1.142197063518736E-18</c:v>
                </c:pt>
                <c:pt idx="12">
                  <c:v>3.0857070380123995E-18</c:v>
                </c:pt>
                <c:pt idx="13">
                  <c:v>8.2339207479134529E-18</c:v>
                </c:pt>
                <c:pt idx="14">
                  <c:v>2.1701862813245009E-17</c:v>
                </c:pt>
                <c:pt idx="15">
                  <c:v>5.6497038691962156E-17</c:v>
                </c:pt>
                <c:pt idx="16">
                  <c:v>1.4527560590412837E-16</c:v>
                </c:pt>
                <c:pt idx="17">
                  <c:v>3.6897593832523102E-16</c:v>
                </c:pt>
                <c:pt idx="18">
                  <c:v>9.2563919505083473E-16</c:v>
                </c:pt>
                <c:pt idx="19">
                  <c:v>2.2936321413174768E-15</c:v>
                </c:pt>
                <c:pt idx="20">
                  <c:v>5.6136345372628945E-15</c:v>
                </c:pt>
                <c:pt idx="21">
                  <c:v>1.3570718589874635E-14</c:v>
                </c:pt>
                <c:pt idx="22">
                  <c:v>3.2404094786654254E-14</c:v>
                </c:pt>
                <c:pt idx="23">
                  <c:v>7.6424971011848652E-14</c:v>
                </c:pt>
                <c:pt idx="24">
                  <c:v>1.7803648493274315E-13</c:v>
                </c:pt>
                <c:pt idx="25">
                  <c:v>4.0965765952954515E-13</c:v>
                </c:pt>
                <c:pt idx="26">
                  <c:v>9.310467477987808E-13</c:v>
                </c:pt>
                <c:pt idx="27">
                  <c:v>2.0900671294215871E-12</c:v>
                </c:pt>
                <c:pt idx="28">
                  <c:v>4.6343339153054161E-12</c:v>
                </c:pt>
                <c:pt idx="29">
                  <c:v>1.0149689342626498E-11</c:v>
                </c:pt>
                <c:pt idx="30">
                  <c:v>2.1956166558092065E-11</c:v>
                </c:pt>
                <c:pt idx="31">
                  <c:v>4.6913585166761903E-11</c:v>
                </c:pt>
                <c:pt idx="32">
                  <c:v>9.9010002081682486E-11</c:v>
                </c:pt>
                <c:pt idx="33">
                  <c:v>2.0639437439421138E-10</c:v>
                </c:pt>
                <c:pt idx="34">
                  <c:v>4.2496677934243531E-10</c:v>
                </c:pt>
                <c:pt idx="35">
                  <c:v>8.6427200756322281E-10</c:v>
                </c:pt>
                <c:pt idx="36">
                  <c:v>1.7361380379782667E-9</c:v>
                </c:pt>
                <c:pt idx="37">
                  <c:v>3.4447395980238644E-9</c:v>
                </c:pt>
                <c:pt idx="38">
                  <c:v>6.7509809442474726E-9</c:v>
                </c:pt>
                <c:pt idx="39">
                  <c:v>1.3068198018566956E-8</c:v>
                </c:pt>
                <c:pt idx="40">
                  <c:v>2.4986352972181313E-8</c:v>
                </c:pt>
                <c:pt idx="41">
                  <c:v>4.718765273838327E-8</c:v>
                </c:pt>
                <c:pt idx="42">
                  <c:v>8.8022199874771449E-8</c:v>
                </c:pt>
                <c:pt idx="43">
                  <c:v>1.6217891916505844E-7</c:v>
                </c:pt>
                <c:pt idx="44">
                  <c:v>2.9514465650240693E-7</c:v>
                </c:pt>
                <c:pt idx="45">
                  <c:v>5.3053469170148007E-7</c:v>
                </c:pt>
                <c:pt idx="46">
                  <c:v>9.4195681006536158E-7</c:v>
                </c:pt>
                <c:pt idx="47">
                  <c:v>1.6519105719268448E-6</c:v>
                </c:pt>
                <c:pt idx="48">
                  <c:v>2.8614121349845479E-6</c:v>
                </c:pt>
                <c:pt idx="49">
                  <c:v>4.8956756423908413E-6</c:v>
                </c:pt>
                <c:pt idx="50">
                  <c:v>8.2733843006992397E-6</c:v>
                </c:pt>
                <c:pt idx="51">
                  <c:v>1.3809949774772894E-5</c:v>
                </c:pt>
                <c:pt idx="52">
                  <c:v>2.2768757940968519E-5</c:v>
                </c:pt>
                <c:pt idx="53">
                  <c:v>3.7078735995150377E-5</c:v>
                </c:pt>
                <c:pt idx="54">
                  <c:v>5.9641538946989637E-5</c:v>
                </c:pt>
                <c:pt idx="55">
                  <c:v>9.4756956090100332E-5</c:v>
                </c:pt>
                <c:pt idx="56">
                  <c:v>1.4870025084985939E-4</c:v>
                </c:pt>
                <c:pt idx="57">
                  <c:v>2.3048923196433582E-4</c:v>
                </c:pt>
                <c:pt idx="58">
                  <c:v>3.5288071122501207E-4</c:v>
                </c:pt>
                <c:pt idx="59">
                  <c:v>5.3363405735642154E-4</c:v>
                </c:pt>
                <c:pt idx="60">
                  <c:v>7.9707189846582854E-4</c:v>
                </c:pt>
                <c:pt idx="61">
                  <c:v>1.1759525452728597E-3</c:v>
                </c:pt>
                <c:pt idx="62">
                  <c:v>1.713643329212205E-3</c:v>
                </c:pt>
                <c:pt idx="63">
                  <c:v>2.4665470983959272E-3</c:v>
                </c:pt>
                <c:pt idx="64">
                  <c:v>3.506684796019793E-3</c:v>
                </c:pt>
                <c:pt idx="65">
                  <c:v>4.9242760132641198E-3</c:v>
                </c:pt>
                <c:pt idx="66">
                  <c:v>6.8300893484566673E-3</c:v>
                </c:pt>
                <c:pt idx="67">
                  <c:v>9.3572605379086959E-3</c:v>
                </c:pt>
                <c:pt idx="68">
                  <c:v>1.2662206693107494E-2</c:v>
                </c:pt>
                <c:pt idx="69">
                  <c:v>1.6924210363445335E-2</c:v>
                </c:pt>
                <c:pt idx="70">
                  <c:v>2.234322047176257E-2</c:v>
                </c:pt>
                <c:pt idx="71">
                  <c:v>2.9135432326342366E-2</c:v>
                </c:pt>
                <c:pt idx="72">
                  <c:v>3.7526278928076598E-2</c:v>
                </c:pt>
                <c:pt idx="73">
                  <c:v>4.7740600515505764E-2</c:v>
                </c:pt>
                <c:pt idx="74">
                  <c:v>5.9989962792428513E-2</c:v>
                </c:pt>
                <c:pt idx="75">
                  <c:v>7.4457362353841566E-2</c:v>
                </c:pt>
                <c:pt idx="76">
                  <c:v>9.1279876069336241E-2</c:v>
                </c:pt>
                <c:pt idx="77">
                  <c:v>0.11053015421416118</c:v>
                </c:pt>
                <c:pt idx="78">
                  <c:v>0.13219798936008056</c:v>
                </c:pt>
                <c:pt idx="79">
                  <c:v>0.15617347129043341</c:v>
                </c:pt>
                <c:pt idx="80">
                  <c:v>0.18223341630665432</c:v>
                </c:pt>
                <c:pt idx="81">
                  <c:v>0.21003279415923026</c:v>
                </c:pt>
                <c:pt idx="82">
                  <c:v>0.23910273444780666</c:v>
                </c:pt>
                <c:pt idx="83">
                  <c:v>0.26885636057682022</c:v>
                </c:pt>
                <c:pt idx="84">
                  <c:v>0.29860317949035431</c:v>
                </c:pt>
                <c:pt idx="85">
                  <c:v>0.32757208103874702</c:v>
                </c:pt>
                <c:pt idx="86">
                  <c:v>0.35494222835816419</c:v>
                </c:pt>
                <c:pt idx="87">
                  <c:v>0.37988032685125023</c:v>
                </c:pt>
                <c:pt idx="88">
                  <c:v>0.40158203320304459</c:v>
                </c:pt>
                <c:pt idx="89">
                  <c:v>0.41931469743665623</c:v>
                </c:pt>
                <c:pt idx="90">
                  <c:v>0.43245829907971617</c:v>
                </c:pt>
                <c:pt idx="91">
                  <c:v>0.44054139861676339</c:v>
                </c:pt>
                <c:pt idx="92">
                  <c:v>0.44326920044603635</c:v>
                </c:pt>
                <c:pt idx="93">
                  <c:v>0.44054139861676544</c:v>
                </c:pt>
                <c:pt idx="94">
                  <c:v>0.43245829907972011</c:v>
                </c:pt>
                <c:pt idx="95">
                  <c:v>0.41931469743666205</c:v>
                </c:pt>
                <c:pt idx="96">
                  <c:v>0.40158203320305202</c:v>
                </c:pt>
                <c:pt idx="97">
                  <c:v>0.37988032685125905</c:v>
                </c:pt>
                <c:pt idx="98">
                  <c:v>0.35494222835817407</c:v>
                </c:pt>
                <c:pt idx="99">
                  <c:v>0.32757208103875768</c:v>
                </c:pt>
                <c:pt idx="100">
                  <c:v>0.29860317949035997</c:v>
                </c:pt>
                <c:pt idx="101">
                  <c:v>0.26885636057682594</c:v>
                </c:pt>
                <c:pt idx="102">
                  <c:v>0.23910273444781224</c:v>
                </c:pt>
                <c:pt idx="103">
                  <c:v>0.21003279415923581</c:v>
                </c:pt>
                <c:pt idx="104">
                  <c:v>0.18223341630665954</c:v>
                </c:pt>
                <c:pt idx="105">
                  <c:v>0.15617347129043832</c:v>
                </c:pt>
                <c:pt idx="106">
                  <c:v>0.13219798936008506</c:v>
                </c:pt>
                <c:pt idx="107">
                  <c:v>0.11053015421416523</c:v>
                </c:pt>
                <c:pt idx="108">
                  <c:v>9.1279876069339794E-2</c:v>
                </c:pt>
                <c:pt idx="109">
                  <c:v>7.4457362353844689E-2</c:v>
                </c:pt>
                <c:pt idx="110">
                  <c:v>5.9989962792431198E-2</c:v>
                </c:pt>
                <c:pt idx="111">
                  <c:v>4.7740600515508005E-2</c:v>
                </c:pt>
                <c:pt idx="112">
                  <c:v>3.7526278928078478E-2</c:v>
                </c:pt>
                <c:pt idx="113">
                  <c:v>2.9135432326343868E-2</c:v>
                </c:pt>
                <c:pt idx="114">
                  <c:v>2.2343220471763809E-2</c:v>
                </c:pt>
                <c:pt idx="115">
                  <c:v>1.6924210363446299E-2</c:v>
                </c:pt>
                <c:pt idx="116">
                  <c:v>1.2662206693108257E-2</c:v>
                </c:pt>
                <c:pt idx="117">
                  <c:v>9.3572605379092684E-3</c:v>
                </c:pt>
                <c:pt idx="118">
                  <c:v>6.8300893484571175E-3</c:v>
                </c:pt>
                <c:pt idx="119">
                  <c:v>4.9242760132644434E-3</c:v>
                </c:pt>
                <c:pt idx="120">
                  <c:v>3.5066847960200423E-3</c:v>
                </c:pt>
                <c:pt idx="121">
                  <c:v>2.4665470983961111E-3</c:v>
                </c:pt>
                <c:pt idx="122">
                  <c:v>1.7136433292123344E-3</c:v>
                </c:pt>
                <c:pt idx="123">
                  <c:v>1.1759525452729516E-3</c:v>
                </c:pt>
                <c:pt idx="124">
                  <c:v>7.9707189846589283E-4</c:v>
                </c:pt>
                <c:pt idx="125">
                  <c:v>5.3363405735646567E-4</c:v>
                </c:pt>
                <c:pt idx="126">
                  <c:v>3.5288071122504091E-4</c:v>
                </c:pt>
                <c:pt idx="127">
                  <c:v>2.3048923196435547E-4</c:v>
                </c:pt>
                <c:pt idx="128">
                  <c:v>1.4870025084987156E-4</c:v>
                </c:pt>
                <c:pt idx="129">
                  <c:v>9.4756956090108409E-5</c:v>
                </c:pt>
                <c:pt idx="130">
                  <c:v>5.9641538946994611E-5</c:v>
                </c:pt>
                <c:pt idx="131">
                  <c:v>3.7078735995153541E-5</c:v>
                </c:pt>
                <c:pt idx="132">
                  <c:v>2.2768757940970419E-5</c:v>
                </c:pt>
                <c:pt idx="133">
                  <c:v>1.3809949774774073E-5</c:v>
                </c:pt>
                <c:pt idx="134">
                  <c:v>8.2733843006999309E-6</c:v>
                </c:pt>
                <c:pt idx="135">
                  <c:v>4.8956756423912588E-6</c:v>
                </c:pt>
                <c:pt idx="136">
                  <c:v>2.8614121349847868E-6</c:v>
                </c:pt>
                <c:pt idx="137">
                  <c:v>1.651910571926983E-6</c:v>
                </c:pt>
                <c:pt idx="138">
                  <c:v>9.4195681006543866E-7</c:v>
                </c:pt>
                <c:pt idx="139">
                  <c:v>5.3053469170152444E-7</c:v>
                </c:pt>
                <c:pt idx="140">
                  <c:v>2.9514465650243208E-7</c:v>
                </c:pt>
                <c:pt idx="141">
                  <c:v>1.6217891916507254E-7</c:v>
                </c:pt>
                <c:pt idx="142">
                  <c:v>8.8022199874779271E-8</c:v>
                </c:pt>
                <c:pt idx="143">
                  <c:v>4.7187652738387631E-8</c:v>
                </c:pt>
                <c:pt idx="144">
                  <c:v>2.4986352972183623E-8</c:v>
                </c:pt>
                <c:pt idx="145">
                  <c:v>1.306819801856821E-8</c:v>
                </c:pt>
                <c:pt idx="146">
                  <c:v>6.7509809442481434E-9</c:v>
                </c:pt>
                <c:pt idx="147">
                  <c:v>3.4447395980242068E-9</c:v>
                </c:pt>
                <c:pt idx="148">
                  <c:v>1.7361380379784394E-9</c:v>
                </c:pt>
                <c:pt idx="149">
                  <c:v>8.6427200756330853E-10</c:v>
                </c:pt>
                <c:pt idx="150">
                  <c:v>4.249667793424791E-10</c:v>
                </c:pt>
                <c:pt idx="151">
                  <c:v>2.0639437439423338E-10</c:v>
                </c:pt>
                <c:pt idx="152">
                  <c:v>9.9010002081693033E-11</c:v>
                </c:pt>
                <c:pt idx="153">
                  <c:v>4.6913585166766905E-11</c:v>
                </c:pt>
                <c:pt idx="154">
                  <c:v>2.1956166558094479E-11</c:v>
                </c:pt>
                <c:pt idx="155">
                  <c:v>1.0149689342627651E-11</c:v>
                </c:pt>
                <c:pt idx="156">
                  <c:v>4.6343339153059428E-12</c:v>
                </c:pt>
                <c:pt idx="157">
                  <c:v>2.0900671294218319E-12</c:v>
                </c:pt>
                <c:pt idx="158">
                  <c:v>9.3104674779889006E-13</c:v>
                </c:pt>
                <c:pt idx="159">
                  <c:v>4.0965765952959468E-13</c:v>
                </c:pt>
                <c:pt idx="160">
                  <c:v>1.7803648493276465E-13</c:v>
                </c:pt>
                <c:pt idx="161">
                  <c:v>7.6424971011858143E-14</c:v>
                </c:pt>
                <c:pt idx="162">
                  <c:v>3.240409478665828E-14</c:v>
                </c:pt>
                <c:pt idx="163">
                  <c:v>1.3570718589876322E-14</c:v>
                </c:pt>
                <c:pt idx="164">
                  <c:v>5.6136345372635729E-15</c:v>
                </c:pt>
                <c:pt idx="165">
                  <c:v>2.2936321413177375E-15</c:v>
                </c:pt>
                <c:pt idx="166">
                  <c:v>9.2563919505094004E-16</c:v>
                </c:pt>
                <c:pt idx="167">
                  <c:v>3.6897593832527554E-16</c:v>
                </c:pt>
                <c:pt idx="168">
                  <c:v>1.4527560590414592E-16</c:v>
                </c:pt>
                <c:pt idx="169">
                  <c:v>5.6497038691968985E-17</c:v>
                </c:pt>
                <c:pt idx="170">
                  <c:v>2.1701862813247785E-17</c:v>
                </c:pt>
                <c:pt idx="171">
                  <c:v>8.2339207479145068E-18</c:v>
                </c:pt>
                <c:pt idx="172">
                  <c:v>3.085707038012794E-18</c:v>
                </c:pt>
                <c:pt idx="173">
                  <c:v>1.142197063518882E-18</c:v>
                </c:pt>
                <c:pt idx="174">
                  <c:v>4.1760503597467371E-19</c:v>
                </c:pt>
                <c:pt idx="175">
                  <c:v>1.5080951905726136E-19</c:v>
                </c:pt>
                <c:pt idx="176">
                  <c:v>5.3793539686054184E-20</c:v>
                </c:pt>
                <c:pt idx="177">
                  <c:v>1.8952645068318478E-20</c:v>
                </c:pt>
                <c:pt idx="178">
                  <c:v>6.5955023042509352E-21</c:v>
                </c:pt>
                <c:pt idx="179">
                  <c:v>2.2670665183391545E-21</c:v>
                </c:pt>
                <c:pt idx="180">
                  <c:v>7.6969557421281505E-22</c:v>
                </c:pt>
                <c:pt idx="181">
                  <c:v>2.5811429376491836E-22</c:v>
                </c:pt>
                <c:pt idx="182">
                  <c:v>8.5495540296750154E-23</c:v>
                </c:pt>
                <c:pt idx="183">
                  <c:v>2.7971335780620342E-23</c:v>
                </c:pt>
                <c:pt idx="184">
                  <c:v>9.0390188485692214E-24</c:v>
                </c:pt>
                <c:pt idx="185">
                  <c:v>2.8851454811242512E-24</c:v>
                </c:pt>
                <c:pt idx="186">
                  <c:v>9.0960425176505589E-25</c:v>
                </c:pt>
                <c:pt idx="187">
                  <c:v>2.8325369648606648E-25</c:v>
                </c:pt>
                <c:pt idx="188">
                  <c:v>8.7123844322679842E-26</c:v>
                </c:pt>
                <c:pt idx="189">
                  <c:v>2.6468956135721975E-26</c:v>
                </c:pt>
                <c:pt idx="190">
                  <c:v>7.9428239720251771E-27</c:v>
                </c:pt>
                <c:pt idx="191">
                  <c:v>2.3542436150108616E-27</c:v>
                </c:pt>
                <c:pt idx="192">
                  <c:v>6.8923322430194697E-28</c:v>
                </c:pt>
                <c:pt idx="193">
                  <c:v>1.9930552917425537E-28</c:v>
                </c:pt>
                <c:pt idx="194">
                  <c:v>5.6926021135655908E-29</c:v>
                </c:pt>
                <c:pt idx="195">
                  <c:v>1.6059819209879343E-29</c:v>
                </c:pt>
                <c:pt idx="196">
                  <c:v>4.4751625429286053E-30</c:v>
                </c:pt>
                <c:pt idx="197">
                  <c:v>1.2317294228979093E-30</c:v>
                </c:pt>
                <c:pt idx="198">
                  <c:v>3.3485759767960626E-31</c:v>
                </c:pt>
                <c:pt idx="199">
                  <c:v>8.9917316731802712E-32</c:v>
                </c:pt>
                <c:pt idx="200">
                  <c:v>2.3848708174040104E-32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37-445A-AA47-2383E6F3F83B}"/>
            </c:ext>
          </c:extLst>
        </c:ser>
        <c:ser>
          <c:idx val="2"/>
          <c:order val="2"/>
          <c:tx>
            <c:strRef>
              <c:f>'Ejercicio 2'!$D$1</c:f>
              <c:strCache>
                <c:ptCount val="1"/>
                <c:pt idx="0">
                  <c:v>Mixtura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'Ejercicio 2'!$A$2:$A$202</c:f>
              <c:numCache>
                <c:formatCode>General</c:formatCode>
                <c:ptCount val="201"/>
                <c:pt idx="0">
                  <c:v>-10</c:v>
                </c:pt>
                <c:pt idx="1">
                  <c:v>-9.9</c:v>
                </c:pt>
                <c:pt idx="2">
                  <c:v>-9.8000000000000007</c:v>
                </c:pt>
                <c:pt idx="3">
                  <c:v>-9.7000000000000011</c:v>
                </c:pt>
                <c:pt idx="4">
                  <c:v>-9.6000000000000014</c:v>
                </c:pt>
                <c:pt idx="5">
                  <c:v>-9.5000000000000018</c:v>
                </c:pt>
                <c:pt idx="6">
                  <c:v>-9.4000000000000021</c:v>
                </c:pt>
                <c:pt idx="7">
                  <c:v>-9.3000000000000025</c:v>
                </c:pt>
                <c:pt idx="8">
                  <c:v>-9.2000000000000028</c:v>
                </c:pt>
                <c:pt idx="9">
                  <c:v>-9.1000000000000032</c:v>
                </c:pt>
                <c:pt idx="10">
                  <c:v>-9.0000000000000036</c:v>
                </c:pt>
                <c:pt idx="11">
                  <c:v>-8.9000000000000039</c:v>
                </c:pt>
                <c:pt idx="12">
                  <c:v>-8.8000000000000043</c:v>
                </c:pt>
                <c:pt idx="13">
                  <c:v>-8.7000000000000046</c:v>
                </c:pt>
                <c:pt idx="14">
                  <c:v>-8.600000000000005</c:v>
                </c:pt>
                <c:pt idx="15">
                  <c:v>-8.5000000000000053</c:v>
                </c:pt>
                <c:pt idx="16">
                  <c:v>-8.4000000000000057</c:v>
                </c:pt>
                <c:pt idx="17">
                  <c:v>-8.300000000000006</c:v>
                </c:pt>
                <c:pt idx="18">
                  <c:v>-8.2000000000000064</c:v>
                </c:pt>
                <c:pt idx="19">
                  <c:v>-8.1000000000000068</c:v>
                </c:pt>
                <c:pt idx="20">
                  <c:v>-8.0000000000000071</c:v>
                </c:pt>
                <c:pt idx="21">
                  <c:v>-7.9000000000000075</c:v>
                </c:pt>
                <c:pt idx="22">
                  <c:v>-7.8000000000000078</c:v>
                </c:pt>
                <c:pt idx="23">
                  <c:v>-7.7000000000000082</c:v>
                </c:pt>
                <c:pt idx="24">
                  <c:v>-7.6000000000000085</c:v>
                </c:pt>
                <c:pt idx="25">
                  <c:v>-7.5000000000000089</c:v>
                </c:pt>
                <c:pt idx="26">
                  <c:v>-7.4000000000000092</c:v>
                </c:pt>
                <c:pt idx="27">
                  <c:v>-7.3000000000000096</c:v>
                </c:pt>
                <c:pt idx="28">
                  <c:v>-7.2000000000000099</c:v>
                </c:pt>
                <c:pt idx="29">
                  <c:v>-7.1000000000000103</c:v>
                </c:pt>
                <c:pt idx="30">
                  <c:v>-7.0000000000000107</c:v>
                </c:pt>
                <c:pt idx="31">
                  <c:v>-6.900000000000011</c:v>
                </c:pt>
                <c:pt idx="32">
                  <c:v>-6.8000000000000114</c:v>
                </c:pt>
                <c:pt idx="33">
                  <c:v>-6.7000000000000117</c:v>
                </c:pt>
                <c:pt idx="34">
                  <c:v>-6.6000000000000121</c:v>
                </c:pt>
                <c:pt idx="35">
                  <c:v>-6.5000000000000124</c:v>
                </c:pt>
                <c:pt idx="36">
                  <c:v>-6.4000000000000128</c:v>
                </c:pt>
                <c:pt idx="37">
                  <c:v>-6.3000000000000131</c:v>
                </c:pt>
                <c:pt idx="38">
                  <c:v>-6.2000000000000135</c:v>
                </c:pt>
                <c:pt idx="39">
                  <c:v>-6.1000000000000139</c:v>
                </c:pt>
                <c:pt idx="40">
                  <c:v>-6.0000000000000142</c:v>
                </c:pt>
                <c:pt idx="41">
                  <c:v>-5.9000000000000146</c:v>
                </c:pt>
                <c:pt idx="42">
                  <c:v>-5.8000000000000149</c:v>
                </c:pt>
                <c:pt idx="43">
                  <c:v>-5.7000000000000153</c:v>
                </c:pt>
                <c:pt idx="44">
                  <c:v>-5.6000000000000156</c:v>
                </c:pt>
                <c:pt idx="45">
                  <c:v>-5.500000000000016</c:v>
                </c:pt>
                <c:pt idx="46">
                  <c:v>-5.4000000000000163</c:v>
                </c:pt>
                <c:pt idx="47">
                  <c:v>-5.3000000000000167</c:v>
                </c:pt>
                <c:pt idx="48">
                  <c:v>-5.2000000000000171</c:v>
                </c:pt>
                <c:pt idx="49">
                  <c:v>-5.1000000000000174</c:v>
                </c:pt>
                <c:pt idx="50">
                  <c:v>-5.0000000000000178</c:v>
                </c:pt>
                <c:pt idx="51">
                  <c:v>-4.9000000000000181</c:v>
                </c:pt>
                <c:pt idx="52">
                  <c:v>-4.8000000000000185</c:v>
                </c:pt>
                <c:pt idx="53">
                  <c:v>-4.7000000000000188</c:v>
                </c:pt>
                <c:pt idx="54">
                  <c:v>-4.6000000000000192</c:v>
                </c:pt>
                <c:pt idx="55">
                  <c:v>-4.5000000000000195</c:v>
                </c:pt>
                <c:pt idx="56">
                  <c:v>-4.4000000000000199</c:v>
                </c:pt>
                <c:pt idx="57">
                  <c:v>-4.3000000000000203</c:v>
                </c:pt>
                <c:pt idx="58">
                  <c:v>-4.2000000000000206</c:v>
                </c:pt>
                <c:pt idx="59">
                  <c:v>-4.100000000000021</c:v>
                </c:pt>
                <c:pt idx="60">
                  <c:v>-4.0000000000000213</c:v>
                </c:pt>
                <c:pt idx="61">
                  <c:v>-3.9000000000000212</c:v>
                </c:pt>
                <c:pt idx="62">
                  <c:v>-3.8000000000000211</c:v>
                </c:pt>
                <c:pt idx="63">
                  <c:v>-3.700000000000021</c:v>
                </c:pt>
                <c:pt idx="64">
                  <c:v>-3.600000000000021</c:v>
                </c:pt>
                <c:pt idx="65">
                  <c:v>-3.5000000000000209</c:v>
                </c:pt>
                <c:pt idx="66">
                  <c:v>-3.4000000000000208</c:v>
                </c:pt>
                <c:pt idx="67">
                  <c:v>-3.3000000000000207</c:v>
                </c:pt>
                <c:pt idx="68">
                  <c:v>-3.2000000000000206</c:v>
                </c:pt>
                <c:pt idx="69">
                  <c:v>-3.1000000000000205</c:v>
                </c:pt>
                <c:pt idx="70">
                  <c:v>-3.0000000000000204</c:v>
                </c:pt>
                <c:pt idx="71">
                  <c:v>-2.9000000000000203</c:v>
                </c:pt>
                <c:pt idx="72">
                  <c:v>-2.8000000000000203</c:v>
                </c:pt>
                <c:pt idx="73">
                  <c:v>-2.7000000000000202</c:v>
                </c:pt>
                <c:pt idx="74">
                  <c:v>-2.6000000000000201</c:v>
                </c:pt>
                <c:pt idx="75">
                  <c:v>-2.50000000000002</c:v>
                </c:pt>
                <c:pt idx="76">
                  <c:v>-2.4000000000000199</c:v>
                </c:pt>
                <c:pt idx="77">
                  <c:v>-2.3000000000000198</c:v>
                </c:pt>
                <c:pt idx="78">
                  <c:v>-2.2000000000000197</c:v>
                </c:pt>
                <c:pt idx="79">
                  <c:v>-2.1000000000000196</c:v>
                </c:pt>
                <c:pt idx="80">
                  <c:v>-2.0000000000000195</c:v>
                </c:pt>
                <c:pt idx="81">
                  <c:v>-1.9000000000000195</c:v>
                </c:pt>
                <c:pt idx="82">
                  <c:v>-1.8000000000000194</c:v>
                </c:pt>
                <c:pt idx="83">
                  <c:v>-1.7000000000000193</c:v>
                </c:pt>
                <c:pt idx="84">
                  <c:v>-1.6000000000000192</c:v>
                </c:pt>
                <c:pt idx="85">
                  <c:v>-1.5000000000000191</c:v>
                </c:pt>
                <c:pt idx="86">
                  <c:v>-1.400000000000019</c:v>
                </c:pt>
                <c:pt idx="87">
                  <c:v>-1.3000000000000189</c:v>
                </c:pt>
                <c:pt idx="88">
                  <c:v>-1.2000000000000188</c:v>
                </c:pt>
                <c:pt idx="89">
                  <c:v>-1.1000000000000187</c:v>
                </c:pt>
                <c:pt idx="90">
                  <c:v>-1.0000000000000187</c:v>
                </c:pt>
                <c:pt idx="91">
                  <c:v>-0.90000000000001867</c:v>
                </c:pt>
                <c:pt idx="92">
                  <c:v>-0.8000000000000187</c:v>
                </c:pt>
                <c:pt idx="93">
                  <c:v>-0.70000000000001872</c:v>
                </c:pt>
                <c:pt idx="94">
                  <c:v>-0.60000000000001874</c:v>
                </c:pt>
                <c:pt idx="95">
                  <c:v>-0.50000000000001876</c:v>
                </c:pt>
                <c:pt idx="96">
                  <c:v>-0.40000000000001878</c:v>
                </c:pt>
                <c:pt idx="97">
                  <c:v>-0.30000000000001881</c:v>
                </c:pt>
                <c:pt idx="98">
                  <c:v>-0.2000000000000188</c:v>
                </c:pt>
                <c:pt idx="99">
                  <c:v>-0.1000000000000188</c:v>
                </c:pt>
                <c:pt idx="100">
                  <c:v>0</c:v>
                </c:pt>
                <c:pt idx="101">
                  <c:v>0.1</c:v>
                </c:pt>
                <c:pt idx="102">
                  <c:v>0.2</c:v>
                </c:pt>
                <c:pt idx="103">
                  <c:v>0.30000000000000004</c:v>
                </c:pt>
                <c:pt idx="104">
                  <c:v>0.4</c:v>
                </c:pt>
                <c:pt idx="105">
                  <c:v>0.5</c:v>
                </c:pt>
                <c:pt idx="106">
                  <c:v>0.6</c:v>
                </c:pt>
                <c:pt idx="107">
                  <c:v>0.7</c:v>
                </c:pt>
                <c:pt idx="108">
                  <c:v>0.79999999999999993</c:v>
                </c:pt>
                <c:pt idx="109">
                  <c:v>0.89999999999999991</c:v>
                </c:pt>
                <c:pt idx="110">
                  <c:v>0.99999999999999989</c:v>
                </c:pt>
                <c:pt idx="111">
                  <c:v>1.0999999999999999</c:v>
                </c:pt>
                <c:pt idx="112">
                  <c:v>1.2</c:v>
                </c:pt>
                <c:pt idx="113">
                  <c:v>1.3</c:v>
                </c:pt>
                <c:pt idx="114">
                  <c:v>1.4000000000000001</c:v>
                </c:pt>
                <c:pt idx="115">
                  <c:v>1.5000000000000002</c:v>
                </c:pt>
                <c:pt idx="116">
                  <c:v>1.6000000000000003</c:v>
                </c:pt>
                <c:pt idx="117">
                  <c:v>1.7000000000000004</c:v>
                </c:pt>
                <c:pt idx="118">
                  <c:v>1.8000000000000005</c:v>
                </c:pt>
                <c:pt idx="119">
                  <c:v>1.9000000000000006</c:v>
                </c:pt>
                <c:pt idx="120">
                  <c:v>2.0000000000000004</c:v>
                </c:pt>
                <c:pt idx="121">
                  <c:v>2.1000000000000005</c:v>
                </c:pt>
                <c:pt idx="122">
                  <c:v>2.2000000000000006</c:v>
                </c:pt>
                <c:pt idx="123">
                  <c:v>2.3000000000000007</c:v>
                </c:pt>
                <c:pt idx="124">
                  <c:v>2.4000000000000008</c:v>
                </c:pt>
                <c:pt idx="125">
                  <c:v>2.5000000000000009</c:v>
                </c:pt>
                <c:pt idx="126">
                  <c:v>2.600000000000001</c:v>
                </c:pt>
                <c:pt idx="127">
                  <c:v>2.7000000000000011</c:v>
                </c:pt>
                <c:pt idx="128">
                  <c:v>2.8000000000000012</c:v>
                </c:pt>
                <c:pt idx="129">
                  <c:v>2.9000000000000012</c:v>
                </c:pt>
                <c:pt idx="130">
                  <c:v>3.0000000000000013</c:v>
                </c:pt>
                <c:pt idx="131">
                  <c:v>3.1000000000000014</c:v>
                </c:pt>
                <c:pt idx="132">
                  <c:v>3.2000000000000015</c:v>
                </c:pt>
                <c:pt idx="133">
                  <c:v>3.3000000000000016</c:v>
                </c:pt>
                <c:pt idx="134">
                  <c:v>3.4000000000000017</c:v>
                </c:pt>
                <c:pt idx="135">
                  <c:v>3.5000000000000018</c:v>
                </c:pt>
                <c:pt idx="136">
                  <c:v>3.6000000000000019</c:v>
                </c:pt>
                <c:pt idx="137">
                  <c:v>3.700000000000002</c:v>
                </c:pt>
                <c:pt idx="138">
                  <c:v>3.800000000000002</c:v>
                </c:pt>
                <c:pt idx="139">
                  <c:v>3.9000000000000021</c:v>
                </c:pt>
                <c:pt idx="140">
                  <c:v>4.0000000000000018</c:v>
                </c:pt>
                <c:pt idx="141">
                  <c:v>4.1000000000000014</c:v>
                </c:pt>
                <c:pt idx="142">
                  <c:v>4.2000000000000011</c:v>
                </c:pt>
                <c:pt idx="143">
                  <c:v>4.3000000000000007</c:v>
                </c:pt>
                <c:pt idx="144">
                  <c:v>4.4000000000000004</c:v>
                </c:pt>
                <c:pt idx="145">
                  <c:v>4.5</c:v>
                </c:pt>
                <c:pt idx="146">
                  <c:v>4.5999999999999996</c:v>
                </c:pt>
                <c:pt idx="147">
                  <c:v>4.6999999999999993</c:v>
                </c:pt>
                <c:pt idx="148">
                  <c:v>4.7999999999999989</c:v>
                </c:pt>
                <c:pt idx="149">
                  <c:v>4.8999999999999986</c:v>
                </c:pt>
                <c:pt idx="150">
                  <c:v>4.9999999999999982</c:v>
                </c:pt>
                <c:pt idx="151">
                  <c:v>5.0999999999999979</c:v>
                </c:pt>
                <c:pt idx="152">
                  <c:v>5.1999999999999975</c:v>
                </c:pt>
                <c:pt idx="153">
                  <c:v>5.2999999999999972</c:v>
                </c:pt>
                <c:pt idx="154">
                  <c:v>5.3999999999999968</c:v>
                </c:pt>
                <c:pt idx="155">
                  <c:v>5.4999999999999964</c:v>
                </c:pt>
                <c:pt idx="156">
                  <c:v>5.5999999999999961</c:v>
                </c:pt>
                <c:pt idx="157">
                  <c:v>5.6999999999999957</c:v>
                </c:pt>
                <c:pt idx="158">
                  <c:v>5.7999999999999954</c:v>
                </c:pt>
                <c:pt idx="159">
                  <c:v>5.899999999999995</c:v>
                </c:pt>
                <c:pt idx="160">
                  <c:v>5.9999999999999947</c:v>
                </c:pt>
                <c:pt idx="161">
                  <c:v>6.0999999999999943</c:v>
                </c:pt>
                <c:pt idx="162">
                  <c:v>6.199999999999994</c:v>
                </c:pt>
                <c:pt idx="163">
                  <c:v>6.2999999999999936</c:v>
                </c:pt>
                <c:pt idx="164">
                  <c:v>6.3999999999999932</c:v>
                </c:pt>
                <c:pt idx="165">
                  <c:v>6.4999999999999929</c:v>
                </c:pt>
                <c:pt idx="166">
                  <c:v>6.5999999999999925</c:v>
                </c:pt>
                <c:pt idx="167">
                  <c:v>6.6999999999999922</c:v>
                </c:pt>
                <c:pt idx="168">
                  <c:v>6.7999999999999918</c:v>
                </c:pt>
                <c:pt idx="169">
                  <c:v>6.8999999999999915</c:v>
                </c:pt>
                <c:pt idx="170">
                  <c:v>6.9999999999999911</c:v>
                </c:pt>
                <c:pt idx="171">
                  <c:v>7.0999999999999908</c:v>
                </c:pt>
                <c:pt idx="172">
                  <c:v>7.1999999999999904</c:v>
                </c:pt>
                <c:pt idx="173">
                  <c:v>7.2999999999999901</c:v>
                </c:pt>
                <c:pt idx="174">
                  <c:v>7.3999999999999897</c:v>
                </c:pt>
                <c:pt idx="175">
                  <c:v>7.4999999999999893</c:v>
                </c:pt>
                <c:pt idx="176">
                  <c:v>7.599999999999989</c:v>
                </c:pt>
                <c:pt idx="177">
                  <c:v>7.6999999999999886</c:v>
                </c:pt>
                <c:pt idx="178">
                  <c:v>7.7999999999999883</c:v>
                </c:pt>
                <c:pt idx="179">
                  <c:v>7.8999999999999879</c:v>
                </c:pt>
                <c:pt idx="180">
                  <c:v>7.9999999999999876</c:v>
                </c:pt>
                <c:pt idx="181">
                  <c:v>8.0999999999999872</c:v>
                </c:pt>
                <c:pt idx="182">
                  <c:v>8.1999999999999869</c:v>
                </c:pt>
                <c:pt idx="183">
                  <c:v>8.2999999999999865</c:v>
                </c:pt>
                <c:pt idx="184">
                  <c:v>8.3999999999999861</c:v>
                </c:pt>
                <c:pt idx="185">
                  <c:v>8.4999999999999858</c:v>
                </c:pt>
                <c:pt idx="186">
                  <c:v>8.5999999999999854</c:v>
                </c:pt>
                <c:pt idx="187">
                  <c:v>8.6999999999999851</c:v>
                </c:pt>
                <c:pt idx="188">
                  <c:v>8.7999999999999847</c:v>
                </c:pt>
                <c:pt idx="189">
                  <c:v>8.8999999999999844</c:v>
                </c:pt>
                <c:pt idx="190">
                  <c:v>8.999999999999984</c:v>
                </c:pt>
                <c:pt idx="191">
                  <c:v>9.0999999999999837</c:v>
                </c:pt>
                <c:pt idx="192">
                  <c:v>9.1999999999999833</c:v>
                </c:pt>
                <c:pt idx="193">
                  <c:v>9.2999999999999829</c:v>
                </c:pt>
                <c:pt idx="194">
                  <c:v>9.3999999999999826</c:v>
                </c:pt>
                <c:pt idx="195">
                  <c:v>9.4999999999999822</c:v>
                </c:pt>
                <c:pt idx="196">
                  <c:v>9.5999999999999819</c:v>
                </c:pt>
                <c:pt idx="197">
                  <c:v>9.6999999999999815</c:v>
                </c:pt>
                <c:pt idx="198">
                  <c:v>9.7999999999999812</c:v>
                </c:pt>
                <c:pt idx="199">
                  <c:v>9.8999999999999808</c:v>
                </c:pt>
                <c:pt idx="200">
                  <c:v>9.9999999999999805</c:v>
                </c:pt>
              </c:numCache>
            </c:numRef>
          </c:cat>
          <c:val>
            <c:numRef>
              <c:f>'Ejercicio 2'!$D$2:$D$202</c:f>
              <c:numCache>
                <c:formatCode>General</c:formatCode>
                <c:ptCount val="201"/>
                <c:pt idx="0">
                  <c:v>5.8753622515691591E-24</c:v>
                </c:pt>
                <c:pt idx="1">
                  <c:v>1.818136825740064E-23</c:v>
                </c:pt>
                <c:pt idx="2">
                  <c:v>5.55721011928797E-23</c:v>
                </c:pt>
                <c:pt idx="3">
                  <c:v>1.677742909471743E-22</c:v>
                </c:pt>
                <c:pt idx="4">
                  <c:v>5.0030212323826229E-22</c:v>
                </c:pt>
                <c:pt idx="5">
                  <c:v>1.4735932369202411E-21</c:v>
                </c:pt>
                <c:pt idx="6">
                  <c:v>4.2870764977625292E-21</c:v>
                </c:pt>
                <c:pt idx="7">
                  <c:v>1.2319219294405351E-20</c:v>
                </c:pt>
                <c:pt idx="8">
                  <c:v>3.4965800795930498E-20</c:v>
                </c:pt>
                <c:pt idx="9">
                  <c:v>9.8026187387206663E-20</c:v>
                </c:pt>
                <c:pt idx="10">
                  <c:v>2.7144327338350314E-19</c:v>
                </c:pt>
                <c:pt idx="11">
                  <c:v>7.4242809128717847E-19</c:v>
                </c:pt>
                <c:pt idx="12">
                  <c:v>2.0057095747080598E-18</c:v>
                </c:pt>
                <c:pt idx="13">
                  <c:v>5.3520484861437444E-18</c:v>
                </c:pt>
                <c:pt idx="14">
                  <c:v>1.4106210828609256E-17</c:v>
                </c:pt>
                <c:pt idx="15">
                  <c:v>3.6723075149775402E-17</c:v>
                </c:pt>
                <c:pt idx="16">
                  <c:v>9.4429143837683437E-17</c:v>
                </c:pt>
                <c:pt idx="17">
                  <c:v>2.3983435991140017E-16</c:v>
                </c:pt>
                <c:pt idx="18">
                  <c:v>6.0166547678304258E-16</c:v>
                </c:pt>
                <c:pt idx="19">
                  <c:v>1.4908608918563599E-15</c:v>
                </c:pt>
                <c:pt idx="20">
                  <c:v>3.6488624492208818E-15</c:v>
                </c:pt>
                <c:pt idx="21">
                  <c:v>8.8209670834185129E-15</c:v>
                </c:pt>
                <c:pt idx="22">
                  <c:v>2.1062661611325267E-14</c:v>
                </c:pt>
                <c:pt idx="23">
                  <c:v>4.9676231157701625E-14</c:v>
                </c:pt>
                <c:pt idx="24">
                  <c:v>1.1572371520628304E-13</c:v>
                </c:pt>
                <c:pt idx="25">
                  <c:v>2.6627747869420438E-13</c:v>
                </c:pt>
                <c:pt idx="26">
                  <c:v>6.0518038606920753E-13</c:v>
                </c:pt>
                <c:pt idx="27">
                  <c:v>1.3585436341240316E-12</c:v>
                </c:pt>
                <c:pt idx="28">
                  <c:v>3.0123170449485204E-12</c:v>
                </c:pt>
                <c:pt idx="29">
                  <c:v>6.5972980727072236E-12</c:v>
                </c:pt>
                <c:pt idx="30">
                  <c:v>1.4271508262759844E-11</c:v>
                </c:pt>
                <c:pt idx="31">
                  <c:v>3.0493830358395236E-11</c:v>
                </c:pt>
                <c:pt idx="32">
                  <c:v>6.4356501353093613E-11</c:v>
                </c:pt>
                <c:pt idx="33">
                  <c:v>1.341563433562374E-10</c:v>
                </c:pt>
                <c:pt idx="34">
                  <c:v>2.7622840657258296E-10</c:v>
                </c:pt>
                <c:pt idx="35">
                  <c:v>5.6177680491609487E-10</c:v>
                </c:pt>
                <c:pt idx="36">
                  <c:v>1.1284897246858734E-9</c:v>
                </c:pt>
                <c:pt idx="37">
                  <c:v>2.2390807387155118E-9</c:v>
                </c:pt>
                <c:pt idx="38">
                  <c:v>4.3881376137608577E-9</c:v>
                </c:pt>
                <c:pt idx="39">
                  <c:v>8.4943287120685209E-9</c:v>
                </c:pt>
                <c:pt idx="40">
                  <c:v>1.6241129431917854E-8</c:v>
                </c:pt>
                <c:pt idx="41">
                  <c:v>3.0671974279949124E-8</c:v>
                </c:pt>
                <c:pt idx="42">
                  <c:v>5.7214429918601441E-8</c:v>
                </c:pt>
                <c:pt idx="43">
                  <c:v>1.0541629745728798E-7</c:v>
                </c:pt>
                <c:pt idx="44">
                  <c:v>1.918440267265645E-7</c:v>
                </c:pt>
                <c:pt idx="45">
                  <c:v>3.4484754960596205E-7</c:v>
                </c:pt>
                <c:pt idx="46">
                  <c:v>6.1227192654248507E-7</c:v>
                </c:pt>
                <c:pt idx="47">
                  <c:v>1.0737418717524492E-6</c:v>
                </c:pt>
                <c:pt idx="48">
                  <c:v>1.8599178877399563E-6</c:v>
                </c:pt>
                <c:pt idx="49">
                  <c:v>3.1821891675540468E-6</c:v>
                </c:pt>
                <c:pt idx="50">
                  <c:v>5.3776997954545064E-6</c:v>
                </c:pt>
                <c:pt idx="51">
                  <c:v>8.9764673536023819E-6</c:v>
                </c:pt>
                <c:pt idx="52">
                  <c:v>1.4799692661629537E-5</c:v>
                </c:pt>
                <c:pt idx="53">
                  <c:v>2.4101178396847745E-5</c:v>
                </c:pt>
                <c:pt idx="54">
                  <c:v>3.8767000315543263E-5</c:v>
                </c:pt>
                <c:pt idx="55">
                  <c:v>6.159202145856522E-5</c:v>
                </c:pt>
                <c:pt idx="56">
                  <c:v>9.6655163052408613E-5</c:v>
                </c:pt>
                <c:pt idx="57">
                  <c:v>1.498180007768183E-4</c:v>
                </c:pt>
                <c:pt idx="58">
                  <c:v>2.2937246229625785E-4</c:v>
                </c:pt>
                <c:pt idx="59">
                  <c:v>3.4686213728167401E-4</c:v>
                </c:pt>
                <c:pt idx="60">
                  <c:v>5.1809673400278857E-4</c:v>
                </c:pt>
                <c:pt idx="61">
                  <c:v>7.643691544273588E-4</c:v>
                </c:pt>
                <c:pt idx="62">
                  <c:v>1.1138681639879333E-3</c:v>
                </c:pt>
                <c:pt idx="63">
                  <c:v>1.6032556139573527E-3</c:v>
                </c:pt>
                <c:pt idx="64">
                  <c:v>2.2793451174128653E-3</c:v>
                </c:pt>
                <c:pt idx="65">
                  <c:v>3.2007794086216781E-3</c:v>
                </c:pt>
                <c:pt idx="66">
                  <c:v>4.4395580764968337E-3</c:v>
                </c:pt>
                <c:pt idx="67">
                  <c:v>6.0822193496406522E-3</c:v>
                </c:pt>
                <c:pt idx="68">
                  <c:v>8.2304343505198718E-3</c:v>
                </c:pt>
                <c:pt idx="69">
                  <c:v>1.1000736736239468E-2</c:v>
                </c:pt>
                <c:pt idx="70">
                  <c:v>1.4523093306645671E-2</c:v>
                </c:pt>
                <c:pt idx="71">
                  <c:v>1.8938031012122537E-2</c:v>
                </c:pt>
                <c:pt idx="72">
                  <c:v>2.4392081303249789E-2</c:v>
                </c:pt>
                <c:pt idx="73">
                  <c:v>3.1031390335078748E-2</c:v>
                </c:pt>
                <c:pt idx="74">
                  <c:v>3.8993475815078532E-2</c:v>
                </c:pt>
                <c:pt idx="75">
                  <c:v>4.8397285529997017E-2</c:v>
                </c:pt>
                <c:pt idx="76">
                  <c:v>5.9331919445068555E-2</c:v>
                </c:pt>
                <c:pt idx="77">
                  <c:v>7.1844600239204776E-2</c:v>
                </c:pt>
                <c:pt idx="78">
                  <c:v>8.5928693084052377E-2</c:v>
                </c:pt>
                <c:pt idx="79">
                  <c:v>0.10151275633878172</c:v>
                </c:pt>
                <c:pt idx="80">
                  <c:v>0.11845172059932531</c:v>
                </c:pt>
                <c:pt idx="81">
                  <c:v>0.13652131620349967</c:v>
                </c:pt>
                <c:pt idx="82">
                  <c:v>0.15541677739107435</c:v>
                </c:pt>
                <c:pt idx="83">
                  <c:v>0.17475663437493316</c:v>
                </c:pt>
                <c:pt idx="84">
                  <c:v>0.1940920666687303</c:v>
                </c:pt>
                <c:pt idx="85">
                  <c:v>0.21292185267518557</c:v>
                </c:pt>
                <c:pt idx="86">
                  <c:v>0.23071244843280675</c:v>
                </c:pt>
                <c:pt idx="87">
                  <c:v>0.24692221245331306</c:v>
                </c:pt>
                <c:pt idx="88">
                  <c:v>0.26102832158198486</c:v>
                </c:pt>
                <c:pt idx="89">
                  <c:v>0.27255455333390682</c:v>
                </c:pt>
                <c:pt idx="90">
                  <c:v>0.28109789440279315</c:v>
                </c:pt>
                <c:pt idx="91">
                  <c:v>0.28635190911155339</c:v>
                </c:pt>
                <c:pt idx="92">
                  <c:v>0.28812498039388412</c:v>
                </c:pt>
                <c:pt idx="93">
                  <c:v>0.28635191000838311</c:v>
                </c:pt>
                <c:pt idx="94">
                  <c:v>0.28109790149034808</c:v>
                </c:pt>
                <c:pt idx="95">
                  <c:v>0.27255460288086569</c:v>
                </c:pt>
                <c:pt idx="96">
                  <c:v>0.26102863148387312</c:v>
                </c:pt>
                <c:pt idx="97">
                  <c:v>0.24692394695941891</c:v>
                </c:pt>
                <c:pt idx="98">
                  <c:v>0.23072113548632889</c:v>
                </c:pt>
                <c:pt idx="99">
                  <c:v>0.2129607853479874</c:v>
                </c:pt>
                <c:pt idx="100">
                  <c:v>0.19424820193212636</c:v>
                </c:pt>
                <c:pt idx="101">
                  <c:v>0.17531695013516113</c:v>
                </c:pt>
                <c:pt idx="102">
                  <c:v>0.15721610288675092</c:v>
                </c:pt>
                <c:pt idx="103">
                  <c:v>0.14169180601743095</c:v>
                </c:pt>
                <c:pt idx="104">
                  <c:v>0.13174703762709239</c:v>
                </c:pt>
                <c:pt idx="105">
                  <c:v>0.13210496028144597</c:v>
                </c:pt>
                <c:pt idx="106">
                  <c:v>0.14891815401610803</c:v>
                </c:pt>
                <c:pt idx="107">
                  <c:v>0.18790126216408085</c:v>
                </c:pt>
                <c:pt idx="108">
                  <c:v>0.25067700656706338</c:v>
                </c:pt>
                <c:pt idx="109">
                  <c:v>0.33069646413566628</c:v>
                </c:pt>
                <c:pt idx="110">
                  <c:v>0.41168281559115777</c:v>
                </c:pt>
                <c:pt idx="111">
                  <c:v>0.47131182264357219</c:v>
                </c:pt>
                <c:pt idx="112">
                  <c:v>0.48982474177158913</c:v>
                </c:pt>
                <c:pt idx="113">
                  <c:v>0.45921846332061544</c:v>
                </c:pt>
                <c:pt idx="114">
                  <c:v>0.38721243308272396</c:v>
                </c:pt>
                <c:pt idx="115">
                  <c:v>0.29329991534190708</c:v>
                </c:pt>
                <c:pt idx="116">
                  <c:v>0.19957552147251259</c:v>
                </c:pt>
                <c:pt idx="117">
                  <c:v>0.12213888127451418</c:v>
                </c:pt>
                <c:pt idx="118">
                  <c:v>6.7429019008549626E-2</c:v>
                </c:pt>
                <c:pt idx="119">
                  <c:v>3.3792983351282807E-2</c:v>
                </c:pt>
                <c:pt idx="120">
                  <c:v>1.5574662145176651E-2</c:v>
                </c:pt>
                <c:pt idx="121">
                  <c:v>6.7737454278851104E-3</c:v>
                </c:pt>
                <c:pt idx="122">
                  <c:v>2.913193659660961E-3</c:v>
                </c:pt>
                <c:pt idx="123">
                  <c:v>1.324684914651704E-3</c:v>
                </c:pt>
                <c:pt idx="124">
                  <c:v>6.7423199739519493E-4</c:v>
                </c:pt>
                <c:pt idx="125">
                  <c:v>3.8579481007661355E-4</c:v>
                </c:pt>
                <c:pt idx="126">
                  <c:v>2.3805951581201145E-4</c:v>
                </c:pt>
                <c:pt idx="127">
                  <c:v>1.5155250687735438E-4</c:v>
                </c:pt>
                <c:pt idx="128">
                  <c:v>9.6965064941744057E-5</c:v>
                </c:pt>
                <c:pt idx="129">
                  <c:v>6.1641568493945768E-5</c:v>
                </c:pt>
                <c:pt idx="130">
                  <c:v>3.8774088845537954E-5</c:v>
                </c:pt>
                <c:pt idx="131">
                  <c:v>2.4102085882457742E-5</c:v>
                </c:pt>
                <c:pt idx="132">
                  <c:v>1.4799796622132958E-5</c:v>
                </c:pt>
                <c:pt idx="133">
                  <c:v>8.9764780107769571E-6</c:v>
                </c:pt>
                <c:pt idx="134">
                  <c:v>5.3777007730540402E-6</c:v>
                </c:pt>
                <c:pt idx="135">
                  <c:v>3.1821892478005379E-6</c:v>
                </c:pt>
                <c:pt idx="136">
                  <c:v>1.8599178936344279E-6</c:v>
                </c:pt>
                <c:pt idx="137">
                  <c:v>1.0737418721399638E-6</c:v>
                </c:pt>
                <c:pt idx="138">
                  <c:v>6.1227192656532214E-7</c:v>
                </c:pt>
                <c:pt idx="139">
                  <c:v>3.4484754960719019E-7</c:v>
                </c:pt>
                <c:pt idx="140">
                  <c:v>1.9184402672663735E-7</c:v>
                </c:pt>
                <c:pt idx="141">
                  <c:v>1.0541629745729954E-7</c:v>
                </c:pt>
                <c:pt idx="142">
                  <c:v>5.7214429918606622E-8</c:v>
                </c:pt>
                <c:pt idx="143">
                  <c:v>3.0671974279951963E-8</c:v>
                </c:pt>
                <c:pt idx="144">
                  <c:v>1.6241129431919356E-8</c:v>
                </c:pt>
                <c:pt idx="145">
                  <c:v>8.4943287120693365E-9</c:v>
                </c:pt>
                <c:pt idx="146">
                  <c:v>4.3881376137612937E-9</c:v>
                </c:pt>
                <c:pt idx="147">
                  <c:v>2.2390807387157343E-9</c:v>
                </c:pt>
                <c:pt idx="148">
                  <c:v>1.1284897246859857E-9</c:v>
                </c:pt>
                <c:pt idx="149">
                  <c:v>5.617768049161506E-10</c:v>
                </c:pt>
                <c:pt idx="150">
                  <c:v>2.7622840657261145E-10</c:v>
                </c:pt>
                <c:pt idx="151">
                  <c:v>1.3415634335625169E-10</c:v>
                </c:pt>
                <c:pt idx="152">
                  <c:v>6.4356501353100476E-11</c:v>
                </c:pt>
                <c:pt idx="153">
                  <c:v>3.0493830358398486E-11</c:v>
                </c:pt>
                <c:pt idx="154">
                  <c:v>1.4271508262761412E-11</c:v>
                </c:pt>
                <c:pt idx="155">
                  <c:v>6.5972980727079733E-12</c:v>
                </c:pt>
                <c:pt idx="156">
                  <c:v>3.0123170449488629E-12</c:v>
                </c:pt>
                <c:pt idx="157">
                  <c:v>1.3585436341241908E-12</c:v>
                </c:pt>
                <c:pt idx="158">
                  <c:v>6.0518038606927852E-13</c:v>
                </c:pt>
                <c:pt idx="159">
                  <c:v>2.6627747869423654E-13</c:v>
                </c:pt>
                <c:pt idx="160">
                  <c:v>1.1572371520629703E-13</c:v>
                </c:pt>
                <c:pt idx="161">
                  <c:v>4.9676231157707797E-14</c:v>
                </c:pt>
                <c:pt idx="162">
                  <c:v>2.1062661611327883E-14</c:v>
                </c:pt>
                <c:pt idx="163">
                  <c:v>8.8209670834196094E-15</c:v>
                </c:pt>
                <c:pt idx="164">
                  <c:v>3.6488624492213227E-15</c:v>
                </c:pt>
                <c:pt idx="165">
                  <c:v>1.4908608918565295E-15</c:v>
                </c:pt>
                <c:pt idx="166">
                  <c:v>6.0166547678311102E-16</c:v>
                </c:pt>
                <c:pt idx="167">
                  <c:v>2.3983435991142911E-16</c:v>
                </c:pt>
                <c:pt idx="168">
                  <c:v>9.4429143837694851E-17</c:v>
                </c:pt>
                <c:pt idx="169">
                  <c:v>3.672307514977984E-17</c:v>
                </c:pt>
                <c:pt idx="170">
                  <c:v>1.4106210828611062E-17</c:v>
                </c:pt>
                <c:pt idx="171">
                  <c:v>5.3520484861444293E-18</c:v>
                </c:pt>
                <c:pt idx="172">
                  <c:v>2.0057095747083163E-18</c:v>
                </c:pt>
                <c:pt idx="173">
                  <c:v>7.4242809128727332E-19</c:v>
                </c:pt>
                <c:pt idx="174">
                  <c:v>2.714432733835379E-19</c:v>
                </c:pt>
                <c:pt idx="175">
                  <c:v>9.8026187387219892E-20</c:v>
                </c:pt>
                <c:pt idx="176">
                  <c:v>3.4965800795935222E-20</c:v>
                </c:pt>
                <c:pt idx="177">
                  <c:v>1.231921929440701E-20</c:v>
                </c:pt>
                <c:pt idx="178">
                  <c:v>4.2870764977631077E-21</c:v>
                </c:pt>
                <c:pt idx="179">
                  <c:v>1.4735932369204504E-21</c:v>
                </c:pt>
                <c:pt idx="180">
                  <c:v>5.0030212323832982E-22</c:v>
                </c:pt>
                <c:pt idx="181">
                  <c:v>1.6777429094719694E-22</c:v>
                </c:pt>
                <c:pt idx="182">
                  <c:v>5.5572101192887599E-23</c:v>
                </c:pt>
                <c:pt idx="183">
                  <c:v>1.8181368257403223E-23</c:v>
                </c:pt>
                <c:pt idx="184">
                  <c:v>5.8753622515699944E-24</c:v>
                </c:pt>
                <c:pt idx="185">
                  <c:v>1.8753445627307633E-24</c:v>
                </c:pt>
                <c:pt idx="186">
                  <c:v>5.9124276364728636E-25</c:v>
                </c:pt>
                <c:pt idx="187">
                  <c:v>1.8411490271594321E-25</c:v>
                </c:pt>
                <c:pt idx="188">
                  <c:v>5.6630498809741903E-26</c:v>
                </c:pt>
                <c:pt idx="189">
                  <c:v>1.7204821488219285E-26</c:v>
                </c:pt>
                <c:pt idx="190">
                  <c:v>5.1628355818163655E-27</c:v>
                </c:pt>
                <c:pt idx="191">
                  <c:v>1.5302583497570601E-27</c:v>
                </c:pt>
                <c:pt idx="192">
                  <c:v>4.4800159579626555E-28</c:v>
                </c:pt>
                <c:pt idx="193">
                  <c:v>1.29548593963266E-28</c:v>
                </c:pt>
                <c:pt idx="194">
                  <c:v>3.7001913738176343E-29</c:v>
                </c:pt>
                <c:pt idx="195">
                  <c:v>1.0438882486421573E-29</c:v>
                </c:pt>
                <c:pt idx="196">
                  <c:v>2.9088556529035936E-30</c:v>
                </c:pt>
                <c:pt idx="197">
                  <c:v>8.0062412488364107E-31</c:v>
                </c:pt>
                <c:pt idx="198">
                  <c:v>2.1765743849174408E-31</c:v>
                </c:pt>
                <c:pt idx="199">
                  <c:v>5.8446255875671761E-32</c:v>
                </c:pt>
                <c:pt idx="200">
                  <c:v>1.5501660313126067E-32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37-445A-AA47-2383E6F3F8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3481456"/>
        <c:axId val="1943508080"/>
      </c:lineChart>
      <c:catAx>
        <c:axId val="1943481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943508080"/>
        <c:crosses val="autoZero"/>
        <c:auto val="1"/>
        <c:lblAlgn val="ctr"/>
        <c:lblOffset val="100"/>
        <c:noMultiLvlLbl val="0"/>
      </c:catAx>
      <c:valAx>
        <c:axId val="19435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943481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Pdf de la Mixtura y de la normal con misma media y varianza que la mixtura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7.2817147856517939E-2"/>
          <c:y val="0.17171296296296296"/>
          <c:w val="0.87952952755905511"/>
          <c:h val="0.71676727909011373"/>
        </c:manualLayout>
      </c:layout>
      <c:lineChart>
        <c:grouping val="standard"/>
        <c:varyColors val="0"/>
        <c:ser>
          <c:idx val="0"/>
          <c:order val="0"/>
          <c:tx>
            <c:strRef>
              <c:f>'Ejercicio 2'!$D$1</c:f>
              <c:strCache>
                <c:ptCount val="1"/>
                <c:pt idx="0">
                  <c:v>Mixtura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'Ejercicio 2'!$A$2:$A$202</c:f>
              <c:numCache>
                <c:formatCode>General</c:formatCode>
                <c:ptCount val="201"/>
                <c:pt idx="0">
                  <c:v>-10</c:v>
                </c:pt>
                <c:pt idx="1">
                  <c:v>-9.9</c:v>
                </c:pt>
                <c:pt idx="2">
                  <c:v>-9.8000000000000007</c:v>
                </c:pt>
                <c:pt idx="3">
                  <c:v>-9.7000000000000011</c:v>
                </c:pt>
                <c:pt idx="4">
                  <c:v>-9.6000000000000014</c:v>
                </c:pt>
                <c:pt idx="5">
                  <c:v>-9.5000000000000018</c:v>
                </c:pt>
                <c:pt idx="6">
                  <c:v>-9.4000000000000021</c:v>
                </c:pt>
                <c:pt idx="7">
                  <c:v>-9.3000000000000025</c:v>
                </c:pt>
                <c:pt idx="8">
                  <c:v>-9.2000000000000028</c:v>
                </c:pt>
                <c:pt idx="9">
                  <c:v>-9.1000000000000032</c:v>
                </c:pt>
                <c:pt idx="10">
                  <c:v>-9.0000000000000036</c:v>
                </c:pt>
                <c:pt idx="11">
                  <c:v>-8.9000000000000039</c:v>
                </c:pt>
                <c:pt idx="12">
                  <c:v>-8.8000000000000043</c:v>
                </c:pt>
                <c:pt idx="13">
                  <c:v>-8.7000000000000046</c:v>
                </c:pt>
                <c:pt idx="14">
                  <c:v>-8.600000000000005</c:v>
                </c:pt>
                <c:pt idx="15">
                  <c:v>-8.5000000000000053</c:v>
                </c:pt>
                <c:pt idx="16">
                  <c:v>-8.4000000000000057</c:v>
                </c:pt>
                <c:pt idx="17">
                  <c:v>-8.300000000000006</c:v>
                </c:pt>
                <c:pt idx="18">
                  <c:v>-8.2000000000000064</c:v>
                </c:pt>
                <c:pt idx="19">
                  <c:v>-8.1000000000000068</c:v>
                </c:pt>
                <c:pt idx="20">
                  <c:v>-8.0000000000000071</c:v>
                </c:pt>
                <c:pt idx="21">
                  <c:v>-7.9000000000000075</c:v>
                </c:pt>
                <c:pt idx="22">
                  <c:v>-7.8000000000000078</c:v>
                </c:pt>
                <c:pt idx="23">
                  <c:v>-7.7000000000000082</c:v>
                </c:pt>
                <c:pt idx="24">
                  <c:v>-7.6000000000000085</c:v>
                </c:pt>
                <c:pt idx="25">
                  <c:v>-7.5000000000000089</c:v>
                </c:pt>
                <c:pt idx="26">
                  <c:v>-7.4000000000000092</c:v>
                </c:pt>
                <c:pt idx="27">
                  <c:v>-7.3000000000000096</c:v>
                </c:pt>
                <c:pt idx="28">
                  <c:v>-7.2000000000000099</c:v>
                </c:pt>
                <c:pt idx="29">
                  <c:v>-7.1000000000000103</c:v>
                </c:pt>
                <c:pt idx="30">
                  <c:v>-7.0000000000000107</c:v>
                </c:pt>
                <c:pt idx="31">
                  <c:v>-6.900000000000011</c:v>
                </c:pt>
                <c:pt idx="32">
                  <c:v>-6.8000000000000114</c:v>
                </c:pt>
                <c:pt idx="33">
                  <c:v>-6.7000000000000117</c:v>
                </c:pt>
                <c:pt idx="34">
                  <c:v>-6.6000000000000121</c:v>
                </c:pt>
                <c:pt idx="35">
                  <c:v>-6.5000000000000124</c:v>
                </c:pt>
                <c:pt idx="36">
                  <c:v>-6.4000000000000128</c:v>
                </c:pt>
                <c:pt idx="37">
                  <c:v>-6.3000000000000131</c:v>
                </c:pt>
                <c:pt idx="38">
                  <c:v>-6.2000000000000135</c:v>
                </c:pt>
                <c:pt idx="39">
                  <c:v>-6.1000000000000139</c:v>
                </c:pt>
                <c:pt idx="40">
                  <c:v>-6.0000000000000142</c:v>
                </c:pt>
                <c:pt idx="41">
                  <c:v>-5.9000000000000146</c:v>
                </c:pt>
                <c:pt idx="42">
                  <c:v>-5.8000000000000149</c:v>
                </c:pt>
                <c:pt idx="43">
                  <c:v>-5.7000000000000153</c:v>
                </c:pt>
                <c:pt idx="44">
                  <c:v>-5.6000000000000156</c:v>
                </c:pt>
                <c:pt idx="45">
                  <c:v>-5.500000000000016</c:v>
                </c:pt>
                <c:pt idx="46">
                  <c:v>-5.4000000000000163</c:v>
                </c:pt>
                <c:pt idx="47">
                  <c:v>-5.3000000000000167</c:v>
                </c:pt>
                <c:pt idx="48">
                  <c:v>-5.2000000000000171</c:v>
                </c:pt>
                <c:pt idx="49">
                  <c:v>-5.1000000000000174</c:v>
                </c:pt>
                <c:pt idx="50">
                  <c:v>-5.0000000000000178</c:v>
                </c:pt>
                <c:pt idx="51">
                  <c:v>-4.9000000000000181</c:v>
                </c:pt>
                <c:pt idx="52">
                  <c:v>-4.8000000000000185</c:v>
                </c:pt>
                <c:pt idx="53">
                  <c:v>-4.7000000000000188</c:v>
                </c:pt>
                <c:pt idx="54">
                  <c:v>-4.6000000000000192</c:v>
                </c:pt>
                <c:pt idx="55">
                  <c:v>-4.5000000000000195</c:v>
                </c:pt>
                <c:pt idx="56">
                  <c:v>-4.4000000000000199</c:v>
                </c:pt>
                <c:pt idx="57">
                  <c:v>-4.3000000000000203</c:v>
                </c:pt>
                <c:pt idx="58">
                  <c:v>-4.2000000000000206</c:v>
                </c:pt>
                <c:pt idx="59">
                  <c:v>-4.100000000000021</c:v>
                </c:pt>
                <c:pt idx="60">
                  <c:v>-4.0000000000000213</c:v>
                </c:pt>
                <c:pt idx="61">
                  <c:v>-3.9000000000000212</c:v>
                </c:pt>
                <c:pt idx="62">
                  <c:v>-3.8000000000000211</c:v>
                </c:pt>
                <c:pt idx="63">
                  <c:v>-3.700000000000021</c:v>
                </c:pt>
                <c:pt idx="64">
                  <c:v>-3.600000000000021</c:v>
                </c:pt>
                <c:pt idx="65">
                  <c:v>-3.5000000000000209</c:v>
                </c:pt>
                <c:pt idx="66">
                  <c:v>-3.4000000000000208</c:v>
                </c:pt>
                <c:pt idx="67">
                  <c:v>-3.3000000000000207</c:v>
                </c:pt>
                <c:pt idx="68">
                  <c:v>-3.2000000000000206</c:v>
                </c:pt>
                <c:pt idx="69">
                  <c:v>-3.1000000000000205</c:v>
                </c:pt>
                <c:pt idx="70">
                  <c:v>-3.0000000000000204</c:v>
                </c:pt>
                <c:pt idx="71">
                  <c:v>-2.9000000000000203</c:v>
                </c:pt>
                <c:pt idx="72">
                  <c:v>-2.8000000000000203</c:v>
                </c:pt>
                <c:pt idx="73">
                  <c:v>-2.7000000000000202</c:v>
                </c:pt>
                <c:pt idx="74">
                  <c:v>-2.6000000000000201</c:v>
                </c:pt>
                <c:pt idx="75">
                  <c:v>-2.50000000000002</c:v>
                </c:pt>
                <c:pt idx="76">
                  <c:v>-2.4000000000000199</c:v>
                </c:pt>
                <c:pt idx="77">
                  <c:v>-2.3000000000000198</c:v>
                </c:pt>
                <c:pt idx="78">
                  <c:v>-2.2000000000000197</c:v>
                </c:pt>
                <c:pt idx="79">
                  <c:v>-2.1000000000000196</c:v>
                </c:pt>
                <c:pt idx="80">
                  <c:v>-2.0000000000000195</c:v>
                </c:pt>
                <c:pt idx="81">
                  <c:v>-1.9000000000000195</c:v>
                </c:pt>
                <c:pt idx="82">
                  <c:v>-1.8000000000000194</c:v>
                </c:pt>
                <c:pt idx="83">
                  <c:v>-1.7000000000000193</c:v>
                </c:pt>
                <c:pt idx="84">
                  <c:v>-1.6000000000000192</c:v>
                </c:pt>
                <c:pt idx="85">
                  <c:v>-1.5000000000000191</c:v>
                </c:pt>
                <c:pt idx="86">
                  <c:v>-1.400000000000019</c:v>
                </c:pt>
                <c:pt idx="87">
                  <c:v>-1.3000000000000189</c:v>
                </c:pt>
                <c:pt idx="88">
                  <c:v>-1.2000000000000188</c:v>
                </c:pt>
                <c:pt idx="89">
                  <c:v>-1.1000000000000187</c:v>
                </c:pt>
                <c:pt idx="90">
                  <c:v>-1.0000000000000187</c:v>
                </c:pt>
                <c:pt idx="91">
                  <c:v>-0.90000000000001867</c:v>
                </c:pt>
                <c:pt idx="92">
                  <c:v>-0.8000000000000187</c:v>
                </c:pt>
                <c:pt idx="93">
                  <c:v>-0.70000000000001872</c:v>
                </c:pt>
                <c:pt idx="94">
                  <c:v>-0.60000000000001874</c:v>
                </c:pt>
                <c:pt idx="95">
                  <c:v>-0.50000000000001876</c:v>
                </c:pt>
                <c:pt idx="96">
                  <c:v>-0.40000000000001878</c:v>
                </c:pt>
                <c:pt idx="97">
                  <c:v>-0.30000000000001881</c:v>
                </c:pt>
                <c:pt idx="98">
                  <c:v>-0.2000000000000188</c:v>
                </c:pt>
                <c:pt idx="99">
                  <c:v>-0.1000000000000188</c:v>
                </c:pt>
                <c:pt idx="100">
                  <c:v>0</c:v>
                </c:pt>
                <c:pt idx="101">
                  <c:v>0.1</c:v>
                </c:pt>
                <c:pt idx="102">
                  <c:v>0.2</c:v>
                </c:pt>
                <c:pt idx="103">
                  <c:v>0.30000000000000004</c:v>
                </c:pt>
                <c:pt idx="104">
                  <c:v>0.4</c:v>
                </c:pt>
                <c:pt idx="105">
                  <c:v>0.5</c:v>
                </c:pt>
                <c:pt idx="106">
                  <c:v>0.6</c:v>
                </c:pt>
                <c:pt idx="107">
                  <c:v>0.7</c:v>
                </c:pt>
                <c:pt idx="108">
                  <c:v>0.79999999999999993</c:v>
                </c:pt>
                <c:pt idx="109">
                  <c:v>0.89999999999999991</c:v>
                </c:pt>
                <c:pt idx="110">
                  <c:v>0.99999999999999989</c:v>
                </c:pt>
                <c:pt idx="111">
                  <c:v>1.0999999999999999</c:v>
                </c:pt>
                <c:pt idx="112">
                  <c:v>1.2</c:v>
                </c:pt>
                <c:pt idx="113">
                  <c:v>1.3</c:v>
                </c:pt>
                <c:pt idx="114">
                  <c:v>1.4000000000000001</c:v>
                </c:pt>
                <c:pt idx="115">
                  <c:v>1.5000000000000002</c:v>
                </c:pt>
                <c:pt idx="116">
                  <c:v>1.6000000000000003</c:v>
                </c:pt>
                <c:pt idx="117">
                  <c:v>1.7000000000000004</c:v>
                </c:pt>
                <c:pt idx="118">
                  <c:v>1.8000000000000005</c:v>
                </c:pt>
                <c:pt idx="119">
                  <c:v>1.9000000000000006</c:v>
                </c:pt>
                <c:pt idx="120">
                  <c:v>2.0000000000000004</c:v>
                </c:pt>
                <c:pt idx="121">
                  <c:v>2.1000000000000005</c:v>
                </c:pt>
                <c:pt idx="122">
                  <c:v>2.2000000000000006</c:v>
                </c:pt>
                <c:pt idx="123">
                  <c:v>2.3000000000000007</c:v>
                </c:pt>
                <c:pt idx="124">
                  <c:v>2.4000000000000008</c:v>
                </c:pt>
                <c:pt idx="125">
                  <c:v>2.5000000000000009</c:v>
                </c:pt>
                <c:pt idx="126">
                  <c:v>2.600000000000001</c:v>
                </c:pt>
                <c:pt idx="127">
                  <c:v>2.7000000000000011</c:v>
                </c:pt>
                <c:pt idx="128">
                  <c:v>2.8000000000000012</c:v>
                </c:pt>
                <c:pt idx="129">
                  <c:v>2.9000000000000012</c:v>
                </c:pt>
                <c:pt idx="130">
                  <c:v>3.0000000000000013</c:v>
                </c:pt>
                <c:pt idx="131">
                  <c:v>3.1000000000000014</c:v>
                </c:pt>
                <c:pt idx="132">
                  <c:v>3.2000000000000015</c:v>
                </c:pt>
                <c:pt idx="133">
                  <c:v>3.3000000000000016</c:v>
                </c:pt>
                <c:pt idx="134">
                  <c:v>3.4000000000000017</c:v>
                </c:pt>
                <c:pt idx="135">
                  <c:v>3.5000000000000018</c:v>
                </c:pt>
                <c:pt idx="136">
                  <c:v>3.6000000000000019</c:v>
                </c:pt>
                <c:pt idx="137">
                  <c:v>3.700000000000002</c:v>
                </c:pt>
                <c:pt idx="138">
                  <c:v>3.800000000000002</c:v>
                </c:pt>
                <c:pt idx="139">
                  <c:v>3.9000000000000021</c:v>
                </c:pt>
                <c:pt idx="140">
                  <c:v>4.0000000000000018</c:v>
                </c:pt>
                <c:pt idx="141">
                  <c:v>4.1000000000000014</c:v>
                </c:pt>
                <c:pt idx="142">
                  <c:v>4.2000000000000011</c:v>
                </c:pt>
                <c:pt idx="143">
                  <c:v>4.3000000000000007</c:v>
                </c:pt>
                <c:pt idx="144">
                  <c:v>4.4000000000000004</c:v>
                </c:pt>
                <c:pt idx="145">
                  <c:v>4.5</c:v>
                </c:pt>
                <c:pt idx="146">
                  <c:v>4.5999999999999996</c:v>
                </c:pt>
                <c:pt idx="147">
                  <c:v>4.6999999999999993</c:v>
                </c:pt>
                <c:pt idx="148">
                  <c:v>4.7999999999999989</c:v>
                </c:pt>
                <c:pt idx="149">
                  <c:v>4.8999999999999986</c:v>
                </c:pt>
                <c:pt idx="150">
                  <c:v>4.9999999999999982</c:v>
                </c:pt>
                <c:pt idx="151">
                  <c:v>5.0999999999999979</c:v>
                </c:pt>
                <c:pt idx="152">
                  <c:v>5.1999999999999975</c:v>
                </c:pt>
                <c:pt idx="153">
                  <c:v>5.2999999999999972</c:v>
                </c:pt>
                <c:pt idx="154">
                  <c:v>5.3999999999999968</c:v>
                </c:pt>
                <c:pt idx="155">
                  <c:v>5.4999999999999964</c:v>
                </c:pt>
                <c:pt idx="156">
                  <c:v>5.5999999999999961</c:v>
                </c:pt>
                <c:pt idx="157">
                  <c:v>5.6999999999999957</c:v>
                </c:pt>
                <c:pt idx="158">
                  <c:v>5.7999999999999954</c:v>
                </c:pt>
                <c:pt idx="159">
                  <c:v>5.899999999999995</c:v>
                </c:pt>
                <c:pt idx="160">
                  <c:v>5.9999999999999947</c:v>
                </c:pt>
                <c:pt idx="161">
                  <c:v>6.0999999999999943</c:v>
                </c:pt>
                <c:pt idx="162">
                  <c:v>6.199999999999994</c:v>
                </c:pt>
                <c:pt idx="163">
                  <c:v>6.2999999999999936</c:v>
                </c:pt>
                <c:pt idx="164">
                  <c:v>6.3999999999999932</c:v>
                </c:pt>
                <c:pt idx="165">
                  <c:v>6.4999999999999929</c:v>
                </c:pt>
                <c:pt idx="166">
                  <c:v>6.5999999999999925</c:v>
                </c:pt>
                <c:pt idx="167">
                  <c:v>6.6999999999999922</c:v>
                </c:pt>
                <c:pt idx="168">
                  <c:v>6.7999999999999918</c:v>
                </c:pt>
                <c:pt idx="169">
                  <c:v>6.8999999999999915</c:v>
                </c:pt>
                <c:pt idx="170">
                  <c:v>6.9999999999999911</c:v>
                </c:pt>
                <c:pt idx="171">
                  <c:v>7.0999999999999908</c:v>
                </c:pt>
                <c:pt idx="172">
                  <c:v>7.1999999999999904</c:v>
                </c:pt>
                <c:pt idx="173">
                  <c:v>7.2999999999999901</c:v>
                </c:pt>
                <c:pt idx="174">
                  <c:v>7.3999999999999897</c:v>
                </c:pt>
                <c:pt idx="175">
                  <c:v>7.4999999999999893</c:v>
                </c:pt>
                <c:pt idx="176">
                  <c:v>7.599999999999989</c:v>
                </c:pt>
                <c:pt idx="177">
                  <c:v>7.6999999999999886</c:v>
                </c:pt>
                <c:pt idx="178">
                  <c:v>7.7999999999999883</c:v>
                </c:pt>
                <c:pt idx="179">
                  <c:v>7.8999999999999879</c:v>
                </c:pt>
                <c:pt idx="180">
                  <c:v>7.9999999999999876</c:v>
                </c:pt>
                <c:pt idx="181">
                  <c:v>8.0999999999999872</c:v>
                </c:pt>
                <c:pt idx="182">
                  <c:v>8.1999999999999869</c:v>
                </c:pt>
                <c:pt idx="183">
                  <c:v>8.2999999999999865</c:v>
                </c:pt>
                <c:pt idx="184">
                  <c:v>8.3999999999999861</c:v>
                </c:pt>
                <c:pt idx="185">
                  <c:v>8.4999999999999858</c:v>
                </c:pt>
                <c:pt idx="186">
                  <c:v>8.5999999999999854</c:v>
                </c:pt>
                <c:pt idx="187">
                  <c:v>8.6999999999999851</c:v>
                </c:pt>
                <c:pt idx="188">
                  <c:v>8.7999999999999847</c:v>
                </c:pt>
                <c:pt idx="189">
                  <c:v>8.8999999999999844</c:v>
                </c:pt>
                <c:pt idx="190">
                  <c:v>8.999999999999984</c:v>
                </c:pt>
                <c:pt idx="191">
                  <c:v>9.0999999999999837</c:v>
                </c:pt>
                <c:pt idx="192">
                  <c:v>9.1999999999999833</c:v>
                </c:pt>
                <c:pt idx="193">
                  <c:v>9.2999999999999829</c:v>
                </c:pt>
                <c:pt idx="194">
                  <c:v>9.3999999999999826</c:v>
                </c:pt>
                <c:pt idx="195">
                  <c:v>9.4999999999999822</c:v>
                </c:pt>
                <c:pt idx="196">
                  <c:v>9.5999999999999819</c:v>
                </c:pt>
                <c:pt idx="197">
                  <c:v>9.6999999999999815</c:v>
                </c:pt>
                <c:pt idx="198">
                  <c:v>9.7999999999999812</c:v>
                </c:pt>
                <c:pt idx="199">
                  <c:v>9.8999999999999808</c:v>
                </c:pt>
                <c:pt idx="200">
                  <c:v>9.9999999999999805</c:v>
                </c:pt>
              </c:numCache>
            </c:numRef>
          </c:cat>
          <c:val>
            <c:numRef>
              <c:f>'Ejercicio 2'!$D$2:$D$202</c:f>
              <c:numCache>
                <c:formatCode>General</c:formatCode>
                <c:ptCount val="201"/>
                <c:pt idx="0">
                  <c:v>5.8753622515691591E-24</c:v>
                </c:pt>
                <c:pt idx="1">
                  <c:v>1.818136825740064E-23</c:v>
                </c:pt>
                <c:pt idx="2">
                  <c:v>5.55721011928797E-23</c:v>
                </c:pt>
                <c:pt idx="3">
                  <c:v>1.677742909471743E-22</c:v>
                </c:pt>
                <c:pt idx="4">
                  <c:v>5.0030212323826229E-22</c:v>
                </c:pt>
                <c:pt idx="5">
                  <c:v>1.4735932369202411E-21</c:v>
                </c:pt>
                <c:pt idx="6">
                  <c:v>4.2870764977625292E-21</c:v>
                </c:pt>
                <c:pt idx="7">
                  <c:v>1.2319219294405351E-20</c:v>
                </c:pt>
                <c:pt idx="8">
                  <c:v>3.4965800795930498E-20</c:v>
                </c:pt>
                <c:pt idx="9">
                  <c:v>9.8026187387206663E-20</c:v>
                </c:pt>
                <c:pt idx="10">
                  <c:v>2.7144327338350314E-19</c:v>
                </c:pt>
                <c:pt idx="11">
                  <c:v>7.4242809128717847E-19</c:v>
                </c:pt>
                <c:pt idx="12">
                  <c:v>2.0057095747080598E-18</c:v>
                </c:pt>
                <c:pt idx="13">
                  <c:v>5.3520484861437444E-18</c:v>
                </c:pt>
                <c:pt idx="14">
                  <c:v>1.4106210828609256E-17</c:v>
                </c:pt>
                <c:pt idx="15">
                  <c:v>3.6723075149775402E-17</c:v>
                </c:pt>
                <c:pt idx="16">
                  <c:v>9.4429143837683437E-17</c:v>
                </c:pt>
                <c:pt idx="17">
                  <c:v>2.3983435991140017E-16</c:v>
                </c:pt>
                <c:pt idx="18">
                  <c:v>6.0166547678304258E-16</c:v>
                </c:pt>
                <c:pt idx="19">
                  <c:v>1.4908608918563599E-15</c:v>
                </c:pt>
                <c:pt idx="20">
                  <c:v>3.6488624492208818E-15</c:v>
                </c:pt>
                <c:pt idx="21">
                  <c:v>8.8209670834185129E-15</c:v>
                </c:pt>
                <c:pt idx="22">
                  <c:v>2.1062661611325267E-14</c:v>
                </c:pt>
                <c:pt idx="23">
                  <c:v>4.9676231157701625E-14</c:v>
                </c:pt>
                <c:pt idx="24">
                  <c:v>1.1572371520628304E-13</c:v>
                </c:pt>
                <c:pt idx="25">
                  <c:v>2.6627747869420438E-13</c:v>
                </c:pt>
                <c:pt idx="26">
                  <c:v>6.0518038606920753E-13</c:v>
                </c:pt>
                <c:pt idx="27">
                  <c:v>1.3585436341240316E-12</c:v>
                </c:pt>
                <c:pt idx="28">
                  <c:v>3.0123170449485204E-12</c:v>
                </c:pt>
                <c:pt idx="29">
                  <c:v>6.5972980727072236E-12</c:v>
                </c:pt>
                <c:pt idx="30">
                  <c:v>1.4271508262759844E-11</c:v>
                </c:pt>
                <c:pt idx="31">
                  <c:v>3.0493830358395236E-11</c:v>
                </c:pt>
                <c:pt idx="32">
                  <c:v>6.4356501353093613E-11</c:v>
                </c:pt>
                <c:pt idx="33">
                  <c:v>1.341563433562374E-10</c:v>
                </c:pt>
                <c:pt idx="34">
                  <c:v>2.7622840657258296E-10</c:v>
                </c:pt>
                <c:pt idx="35">
                  <c:v>5.6177680491609487E-10</c:v>
                </c:pt>
                <c:pt idx="36">
                  <c:v>1.1284897246858734E-9</c:v>
                </c:pt>
                <c:pt idx="37">
                  <c:v>2.2390807387155118E-9</c:v>
                </c:pt>
                <c:pt idx="38">
                  <c:v>4.3881376137608577E-9</c:v>
                </c:pt>
                <c:pt idx="39">
                  <c:v>8.4943287120685209E-9</c:v>
                </c:pt>
                <c:pt idx="40">
                  <c:v>1.6241129431917854E-8</c:v>
                </c:pt>
                <c:pt idx="41">
                  <c:v>3.0671974279949124E-8</c:v>
                </c:pt>
                <c:pt idx="42">
                  <c:v>5.7214429918601441E-8</c:v>
                </c:pt>
                <c:pt idx="43">
                  <c:v>1.0541629745728798E-7</c:v>
                </c:pt>
                <c:pt idx="44">
                  <c:v>1.918440267265645E-7</c:v>
                </c:pt>
                <c:pt idx="45">
                  <c:v>3.4484754960596205E-7</c:v>
                </c:pt>
                <c:pt idx="46">
                  <c:v>6.1227192654248507E-7</c:v>
                </c:pt>
                <c:pt idx="47">
                  <c:v>1.0737418717524492E-6</c:v>
                </c:pt>
                <c:pt idx="48">
                  <c:v>1.8599178877399563E-6</c:v>
                </c:pt>
                <c:pt idx="49">
                  <c:v>3.1821891675540468E-6</c:v>
                </c:pt>
                <c:pt idx="50">
                  <c:v>5.3776997954545064E-6</c:v>
                </c:pt>
                <c:pt idx="51">
                  <c:v>8.9764673536023819E-6</c:v>
                </c:pt>
                <c:pt idx="52">
                  <c:v>1.4799692661629537E-5</c:v>
                </c:pt>
                <c:pt idx="53">
                  <c:v>2.4101178396847745E-5</c:v>
                </c:pt>
                <c:pt idx="54">
                  <c:v>3.8767000315543263E-5</c:v>
                </c:pt>
                <c:pt idx="55">
                  <c:v>6.159202145856522E-5</c:v>
                </c:pt>
                <c:pt idx="56">
                  <c:v>9.6655163052408613E-5</c:v>
                </c:pt>
                <c:pt idx="57">
                  <c:v>1.498180007768183E-4</c:v>
                </c:pt>
                <c:pt idx="58">
                  <c:v>2.2937246229625785E-4</c:v>
                </c:pt>
                <c:pt idx="59">
                  <c:v>3.4686213728167401E-4</c:v>
                </c:pt>
                <c:pt idx="60">
                  <c:v>5.1809673400278857E-4</c:v>
                </c:pt>
                <c:pt idx="61">
                  <c:v>7.643691544273588E-4</c:v>
                </c:pt>
                <c:pt idx="62">
                  <c:v>1.1138681639879333E-3</c:v>
                </c:pt>
                <c:pt idx="63">
                  <c:v>1.6032556139573527E-3</c:v>
                </c:pt>
                <c:pt idx="64">
                  <c:v>2.2793451174128653E-3</c:v>
                </c:pt>
                <c:pt idx="65">
                  <c:v>3.2007794086216781E-3</c:v>
                </c:pt>
                <c:pt idx="66">
                  <c:v>4.4395580764968337E-3</c:v>
                </c:pt>
                <c:pt idx="67">
                  <c:v>6.0822193496406522E-3</c:v>
                </c:pt>
                <c:pt idx="68">
                  <c:v>8.2304343505198718E-3</c:v>
                </c:pt>
                <c:pt idx="69">
                  <c:v>1.1000736736239468E-2</c:v>
                </c:pt>
                <c:pt idx="70">
                  <c:v>1.4523093306645671E-2</c:v>
                </c:pt>
                <c:pt idx="71">
                  <c:v>1.8938031012122537E-2</c:v>
                </c:pt>
                <c:pt idx="72">
                  <c:v>2.4392081303249789E-2</c:v>
                </c:pt>
                <c:pt idx="73">
                  <c:v>3.1031390335078748E-2</c:v>
                </c:pt>
                <c:pt idx="74">
                  <c:v>3.8993475815078532E-2</c:v>
                </c:pt>
                <c:pt idx="75">
                  <c:v>4.8397285529997017E-2</c:v>
                </c:pt>
                <c:pt idx="76">
                  <c:v>5.9331919445068555E-2</c:v>
                </c:pt>
                <c:pt idx="77">
                  <c:v>7.1844600239204776E-2</c:v>
                </c:pt>
                <c:pt idx="78">
                  <c:v>8.5928693084052377E-2</c:v>
                </c:pt>
                <c:pt idx="79">
                  <c:v>0.10151275633878172</c:v>
                </c:pt>
                <c:pt idx="80">
                  <c:v>0.11845172059932531</c:v>
                </c:pt>
                <c:pt idx="81">
                  <c:v>0.13652131620349967</c:v>
                </c:pt>
                <c:pt idx="82">
                  <c:v>0.15541677739107435</c:v>
                </c:pt>
                <c:pt idx="83">
                  <c:v>0.17475663437493316</c:v>
                </c:pt>
                <c:pt idx="84">
                  <c:v>0.1940920666687303</c:v>
                </c:pt>
                <c:pt idx="85">
                  <c:v>0.21292185267518557</c:v>
                </c:pt>
                <c:pt idx="86">
                  <c:v>0.23071244843280675</c:v>
                </c:pt>
                <c:pt idx="87">
                  <c:v>0.24692221245331306</c:v>
                </c:pt>
                <c:pt idx="88">
                  <c:v>0.26102832158198486</c:v>
                </c:pt>
                <c:pt idx="89">
                  <c:v>0.27255455333390682</c:v>
                </c:pt>
                <c:pt idx="90">
                  <c:v>0.28109789440279315</c:v>
                </c:pt>
                <c:pt idx="91">
                  <c:v>0.28635190911155339</c:v>
                </c:pt>
                <c:pt idx="92">
                  <c:v>0.28812498039388412</c:v>
                </c:pt>
                <c:pt idx="93">
                  <c:v>0.28635191000838311</c:v>
                </c:pt>
                <c:pt idx="94">
                  <c:v>0.28109790149034808</c:v>
                </c:pt>
                <c:pt idx="95">
                  <c:v>0.27255460288086569</c:v>
                </c:pt>
                <c:pt idx="96">
                  <c:v>0.26102863148387312</c:v>
                </c:pt>
                <c:pt idx="97">
                  <c:v>0.24692394695941891</c:v>
                </c:pt>
                <c:pt idx="98">
                  <c:v>0.23072113548632889</c:v>
                </c:pt>
                <c:pt idx="99">
                  <c:v>0.2129607853479874</c:v>
                </c:pt>
                <c:pt idx="100">
                  <c:v>0.19424820193212636</c:v>
                </c:pt>
                <c:pt idx="101">
                  <c:v>0.17531695013516113</c:v>
                </c:pt>
                <c:pt idx="102">
                  <c:v>0.15721610288675092</c:v>
                </c:pt>
                <c:pt idx="103">
                  <c:v>0.14169180601743095</c:v>
                </c:pt>
                <c:pt idx="104">
                  <c:v>0.13174703762709239</c:v>
                </c:pt>
                <c:pt idx="105">
                  <c:v>0.13210496028144597</c:v>
                </c:pt>
                <c:pt idx="106">
                  <c:v>0.14891815401610803</c:v>
                </c:pt>
                <c:pt idx="107">
                  <c:v>0.18790126216408085</c:v>
                </c:pt>
                <c:pt idx="108">
                  <c:v>0.25067700656706338</c:v>
                </c:pt>
                <c:pt idx="109">
                  <c:v>0.33069646413566628</c:v>
                </c:pt>
                <c:pt idx="110">
                  <c:v>0.41168281559115777</c:v>
                </c:pt>
                <c:pt idx="111">
                  <c:v>0.47131182264357219</c:v>
                </c:pt>
                <c:pt idx="112">
                  <c:v>0.48982474177158913</c:v>
                </c:pt>
                <c:pt idx="113">
                  <c:v>0.45921846332061544</c:v>
                </c:pt>
                <c:pt idx="114">
                  <c:v>0.38721243308272396</c:v>
                </c:pt>
                <c:pt idx="115">
                  <c:v>0.29329991534190708</c:v>
                </c:pt>
                <c:pt idx="116">
                  <c:v>0.19957552147251259</c:v>
                </c:pt>
                <c:pt idx="117">
                  <c:v>0.12213888127451418</c:v>
                </c:pt>
                <c:pt idx="118">
                  <c:v>6.7429019008549626E-2</c:v>
                </c:pt>
                <c:pt idx="119">
                  <c:v>3.3792983351282807E-2</c:v>
                </c:pt>
                <c:pt idx="120">
                  <c:v>1.5574662145176651E-2</c:v>
                </c:pt>
                <c:pt idx="121">
                  <c:v>6.7737454278851104E-3</c:v>
                </c:pt>
                <c:pt idx="122">
                  <c:v>2.913193659660961E-3</c:v>
                </c:pt>
                <c:pt idx="123">
                  <c:v>1.324684914651704E-3</c:v>
                </c:pt>
                <c:pt idx="124">
                  <c:v>6.7423199739519493E-4</c:v>
                </c:pt>
                <c:pt idx="125">
                  <c:v>3.8579481007661355E-4</c:v>
                </c:pt>
                <c:pt idx="126">
                  <c:v>2.3805951581201145E-4</c:v>
                </c:pt>
                <c:pt idx="127">
                  <c:v>1.5155250687735438E-4</c:v>
                </c:pt>
                <c:pt idx="128">
                  <c:v>9.6965064941744057E-5</c:v>
                </c:pt>
                <c:pt idx="129">
                  <c:v>6.1641568493945768E-5</c:v>
                </c:pt>
                <c:pt idx="130">
                  <c:v>3.8774088845537954E-5</c:v>
                </c:pt>
                <c:pt idx="131">
                  <c:v>2.4102085882457742E-5</c:v>
                </c:pt>
                <c:pt idx="132">
                  <c:v>1.4799796622132958E-5</c:v>
                </c:pt>
                <c:pt idx="133">
                  <c:v>8.9764780107769571E-6</c:v>
                </c:pt>
                <c:pt idx="134">
                  <c:v>5.3777007730540402E-6</c:v>
                </c:pt>
                <c:pt idx="135">
                  <c:v>3.1821892478005379E-6</c:v>
                </c:pt>
                <c:pt idx="136">
                  <c:v>1.8599178936344279E-6</c:v>
                </c:pt>
                <c:pt idx="137">
                  <c:v>1.0737418721399638E-6</c:v>
                </c:pt>
                <c:pt idx="138">
                  <c:v>6.1227192656532214E-7</c:v>
                </c:pt>
                <c:pt idx="139">
                  <c:v>3.4484754960719019E-7</c:v>
                </c:pt>
                <c:pt idx="140">
                  <c:v>1.9184402672663735E-7</c:v>
                </c:pt>
                <c:pt idx="141">
                  <c:v>1.0541629745729954E-7</c:v>
                </c:pt>
                <c:pt idx="142">
                  <c:v>5.7214429918606622E-8</c:v>
                </c:pt>
                <c:pt idx="143">
                  <c:v>3.0671974279951963E-8</c:v>
                </c:pt>
                <c:pt idx="144">
                  <c:v>1.6241129431919356E-8</c:v>
                </c:pt>
                <c:pt idx="145">
                  <c:v>8.4943287120693365E-9</c:v>
                </c:pt>
                <c:pt idx="146">
                  <c:v>4.3881376137612937E-9</c:v>
                </c:pt>
                <c:pt idx="147">
                  <c:v>2.2390807387157343E-9</c:v>
                </c:pt>
                <c:pt idx="148">
                  <c:v>1.1284897246859857E-9</c:v>
                </c:pt>
                <c:pt idx="149">
                  <c:v>5.617768049161506E-10</c:v>
                </c:pt>
                <c:pt idx="150">
                  <c:v>2.7622840657261145E-10</c:v>
                </c:pt>
                <c:pt idx="151">
                  <c:v>1.3415634335625169E-10</c:v>
                </c:pt>
                <c:pt idx="152">
                  <c:v>6.4356501353100476E-11</c:v>
                </c:pt>
                <c:pt idx="153">
                  <c:v>3.0493830358398486E-11</c:v>
                </c:pt>
                <c:pt idx="154">
                  <c:v>1.4271508262761412E-11</c:v>
                </c:pt>
                <c:pt idx="155">
                  <c:v>6.5972980727079733E-12</c:v>
                </c:pt>
                <c:pt idx="156">
                  <c:v>3.0123170449488629E-12</c:v>
                </c:pt>
                <c:pt idx="157">
                  <c:v>1.3585436341241908E-12</c:v>
                </c:pt>
                <c:pt idx="158">
                  <c:v>6.0518038606927852E-13</c:v>
                </c:pt>
                <c:pt idx="159">
                  <c:v>2.6627747869423654E-13</c:v>
                </c:pt>
                <c:pt idx="160">
                  <c:v>1.1572371520629703E-13</c:v>
                </c:pt>
                <c:pt idx="161">
                  <c:v>4.9676231157707797E-14</c:v>
                </c:pt>
                <c:pt idx="162">
                  <c:v>2.1062661611327883E-14</c:v>
                </c:pt>
                <c:pt idx="163">
                  <c:v>8.8209670834196094E-15</c:v>
                </c:pt>
                <c:pt idx="164">
                  <c:v>3.6488624492213227E-15</c:v>
                </c:pt>
                <c:pt idx="165">
                  <c:v>1.4908608918565295E-15</c:v>
                </c:pt>
                <c:pt idx="166">
                  <c:v>6.0166547678311102E-16</c:v>
                </c:pt>
                <c:pt idx="167">
                  <c:v>2.3983435991142911E-16</c:v>
                </c:pt>
                <c:pt idx="168">
                  <c:v>9.4429143837694851E-17</c:v>
                </c:pt>
                <c:pt idx="169">
                  <c:v>3.672307514977984E-17</c:v>
                </c:pt>
                <c:pt idx="170">
                  <c:v>1.4106210828611062E-17</c:v>
                </c:pt>
                <c:pt idx="171">
                  <c:v>5.3520484861444293E-18</c:v>
                </c:pt>
                <c:pt idx="172">
                  <c:v>2.0057095747083163E-18</c:v>
                </c:pt>
                <c:pt idx="173">
                  <c:v>7.4242809128727332E-19</c:v>
                </c:pt>
                <c:pt idx="174">
                  <c:v>2.714432733835379E-19</c:v>
                </c:pt>
                <c:pt idx="175">
                  <c:v>9.8026187387219892E-20</c:v>
                </c:pt>
                <c:pt idx="176">
                  <c:v>3.4965800795935222E-20</c:v>
                </c:pt>
                <c:pt idx="177">
                  <c:v>1.231921929440701E-20</c:v>
                </c:pt>
                <c:pt idx="178">
                  <c:v>4.2870764977631077E-21</c:v>
                </c:pt>
                <c:pt idx="179">
                  <c:v>1.4735932369204504E-21</c:v>
                </c:pt>
                <c:pt idx="180">
                  <c:v>5.0030212323832982E-22</c:v>
                </c:pt>
                <c:pt idx="181">
                  <c:v>1.6777429094719694E-22</c:v>
                </c:pt>
                <c:pt idx="182">
                  <c:v>5.5572101192887599E-23</c:v>
                </c:pt>
                <c:pt idx="183">
                  <c:v>1.8181368257403223E-23</c:v>
                </c:pt>
                <c:pt idx="184">
                  <c:v>5.8753622515699944E-24</c:v>
                </c:pt>
                <c:pt idx="185">
                  <c:v>1.8753445627307633E-24</c:v>
                </c:pt>
                <c:pt idx="186">
                  <c:v>5.9124276364728636E-25</c:v>
                </c:pt>
                <c:pt idx="187">
                  <c:v>1.8411490271594321E-25</c:v>
                </c:pt>
                <c:pt idx="188">
                  <c:v>5.6630498809741903E-26</c:v>
                </c:pt>
                <c:pt idx="189">
                  <c:v>1.7204821488219285E-26</c:v>
                </c:pt>
                <c:pt idx="190">
                  <c:v>5.1628355818163655E-27</c:v>
                </c:pt>
                <c:pt idx="191">
                  <c:v>1.5302583497570601E-27</c:v>
                </c:pt>
                <c:pt idx="192">
                  <c:v>4.4800159579626555E-28</c:v>
                </c:pt>
                <c:pt idx="193">
                  <c:v>1.29548593963266E-28</c:v>
                </c:pt>
                <c:pt idx="194">
                  <c:v>3.7001913738176343E-29</c:v>
                </c:pt>
                <c:pt idx="195">
                  <c:v>1.0438882486421573E-29</c:v>
                </c:pt>
                <c:pt idx="196">
                  <c:v>2.9088556529035936E-30</c:v>
                </c:pt>
                <c:pt idx="197">
                  <c:v>8.0062412488364107E-31</c:v>
                </c:pt>
                <c:pt idx="198">
                  <c:v>2.1765743849174408E-31</c:v>
                </c:pt>
                <c:pt idx="199">
                  <c:v>5.8446255875671761E-32</c:v>
                </c:pt>
                <c:pt idx="200">
                  <c:v>1.5501660313126067E-32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FB-4C78-9D9F-D51D6302960E}"/>
            </c:ext>
          </c:extLst>
        </c:ser>
        <c:ser>
          <c:idx val="1"/>
          <c:order val="1"/>
          <c:tx>
            <c:strRef>
              <c:f>'Ejercicio 2'!$E$1</c:f>
              <c:strCache>
                <c:ptCount val="1"/>
                <c:pt idx="0">
                  <c:v>N(-0.1, 1.468)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'Ejercicio 2'!$A$2:$A$202</c:f>
              <c:numCache>
                <c:formatCode>General</c:formatCode>
                <c:ptCount val="201"/>
                <c:pt idx="0">
                  <c:v>-10</c:v>
                </c:pt>
                <c:pt idx="1">
                  <c:v>-9.9</c:v>
                </c:pt>
                <c:pt idx="2">
                  <c:v>-9.8000000000000007</c:v>
                </c:pt>
                <c:pt idx="3">
                  <c:v>-9.7000000000000011</c:v>
                </c:pt>
                <c:pt idx="4">
                  <c:v>-9.6000000000000014</c:v>
                </c:pt>
                <c:pt idx="5">
                  <c:v>-9.5000000000000018</c:v>
                </c:pt>
                <c:pt idx="6">
                  <c:v>-9.4000000000000021</c:v>
                </c:pt>
                <c:pt idx="7">
                  <c:v>-9.3000000000000025</c:v>
                </c:pt>
                <c:pt idx="8">
                  <c:v>-9.2000000000000028</c:v>
                </c:pt>
                <c:pt idx="9">
                  <c:v>-9.1000000000000032</c:v>
                </c:pt>
                <c:pt idx="10">
                  <c:v>-9.0000000000000036</c:v>
                </c:pt>
                <c:pt idx="11">
                  <c:v>-8.9000000000000039</c:v>
                </c:pt>
                <c:pt idx="12">
                  <c:v>-8.8000000000000043</c:v>
                </c:pt>
                <c:pt idx="13">
                  <c:v>-8.7000000000000046</c:v>
                </c:pt>
                <c:pt idx="14">
                  <c:v>-8.600000000000005</c:v>
                </c:pt>
                <c:pt idx="15">
                  <c:v>-8.5000000000000053</c:v>
                </c:pt>
                <c:pt idx="16">
                  <c:v>-8.4000000000000057</c:v>
                </c:pt>
                <c:pt idx="17">
                  <c:v>-8.300000000000006</c:v>
                </c:pt>
                <c:pt idx="18">
                  <c:v>-8.2000000000000064</c:v>
                </c:pt>
                <c:pt idx="19">
                  <c:v>-8.1000000000000068</c:v>
                </c:pt>
                <c:pt idx="20">
                  <c:v>-8.0000000000000071</c:v>
                </c:pt>
                <c:pt idx="21">
                  <c:v>-7.9000000000000075</c:v>
                </c:pt>
                <c:pt idx="22">
                  <c:v>-7.8000000000000078</c:v>
                </c:pt>
                <c:pt idx="23">
                  <c:v>-7.7000000000000082</c:v>
                </c:pt>
                <c:pt idx="24">
                  <c:v>-7.6000000000000085</c:v>
                </c:pt>
                <c:pt idx="25">
                  <c:v>-7.5000000000000089</c:v>
                </c:pt>
                <c:pt idx="26">
                  <c:v>-7.4000000000000092</c:v>
                </c:pt>
                <c:pt idx="27">
                  <c:v>-7.3000000000000096</c:v>
                </c:pt>
                <c:pt idx="28">
                  <c:v>-7.2000000000000099</c:v>
                </c:pt>
                <c:pt idx="29">
                  <c:v>-7.1000000000000103</c:v>
                </c:pt>
                <c:pt idx="30">
                  <c:v>-7.0000000000000107</c:v>
                </c:pt>
                <c:pt idx="31">
                  <c:v>-6.900000000000011</c:v>
                </c:pt>
                <c:pt idx="32">
                  <c:v>-6.8000000000000114</c:v>
                </c:pt>
                <c:pt idx="33">
                  <c:v>-6.7000000000000117</c:v>
                </c:pt>
                <c:pt idx="34">
                  <c:v>-6.6000000000000121</c:v>
                </c:pt>
                <c:pt idx="35">
                  <c:v>-6.5000000000000124</c:v>
                </c:pt>
                <c:pt idx="36">
                  <c:v>-6.4000000000000128</c:v>
                </c:pt>
                <c:pt idx="37">
                  <c:v>-6.3000000000000131</c:v>
                </c:pt>
                <c:pt idx="38">
                  <c:v>-6.2000000000000135</c:v>
                </c:pt>
                <c:pt idx="39">
                  <c:v>-6.1000000000000139</c:v>
                </c:pt>
                <c:pt idx="40">
                  <c:v>-6.0000000000000142</c:v>
                </c:pt>
                <c:pt idx="41">
                  <c:v>-5.9000000000000146</c:v>
                </c:pt>
                <c:pt idx="42">
                  <c:v>-5.8000000000000149</c:v>
                </c:pt>
                <c:pt idx="43">
                  <c:v>-5.7000000000000153</c:v>
                </c:pt>
                <c:pt idx="44">
                  <c:v>-5.6000000000000156</c:v>
                </c:pt>
                <c:pt idx="45">
                  <c:v>-5.500000000000016</c:v>
                </c:pt>
                <c:pt idx="46">
                  <c:v>-5.4000000000000163</c:v>
                </c:pt>
                <c:pt idx="47">
                  <c:v>-5.3000000000000167</c:v>
                </c:pt>
                <c:pt idx="48">
                  <c:v>-5.2000000000000171</c:v>
                </c:pt>
                <c:pt idx="49">
                  <c:v>-5.1000000000000174</c:v>
                </c:pt>
                <c:pt idx="50">
                  <c:v>-5.0000000000000178</c:v>
                </c:pt>
                <c:pt idx="51">
                  <c:v>-4.9000000000000181</c:v>
                </c:pt>
                <c:pt idx="52">
                  <c:v>-4.8000000000000185</c:v>
                </c:pt>
                <c:pt idx="53">
                  <c:v>-4.7000000000000188</c:v>
                </c:pt>
                <c:pt idx="54">
                  <c:v>-4.6000000000000192</c:v>
                </c:pt>
                <c:pt idx="55">
                  <c:v>-4.5000000000000195</c:v>
                </c:pt>
                <c:pt idx="56">
                  <c:v>-4.4000000000000199</c:v>
                </c:pt>
                <c:pt idx="57">
                  <c:v>-4.3000000000000203</c:v>
                </c:pt>
                <c:pt idx="58">
                  <c:v>-4.2000000000000206</c:v>
                </c:pt>
                <c:pt idx="59">
                  <c:v>-4.100000000000021</c:v>
                </c:pt>
                <c:pt idx="60">
                  <c:v>-4.0000000000000213</c:v>
                </c:pt>
                <c:pt idx="61">
                  <c:v>-3.9000000000000212</c:v>
                </c:pt>
                <c:pt idx="62">
                  <c:v>-3.8000000000000211</c:v>
                </c:pt>
                <c:pt idx="63">
                  <c:v>-3.700000000000021</c:v>
                </c:pt>
                <c:pt idx="64">
                  <c:v>-3.600000000000021</c:v>
                </c:pt>
                <c:pt idx="65">
                  <c:v>-3.5000000000000209</c:v>
                </c:pt>
                <c:pt idx="66">
                  <c:v>-3.4000000000000208</c:v>
                </c:pt>
                <c:pt idx="67">
                  <c:v>-3.3000000000000207</c:v>
                </c:pt>
                <c:pt idx="68">
                  <c:v>-3.2000000000000206</c:v>
                </c:pt>
                <c:pt idx="69">
                  <c:v>-3.1000000000000205</c:v>
                </c:pt>
                <c:pt idx="70">
                  <c:v>-3.0000000000000204</c:v>
                </c:pt>
                <c:pt idx="71">
                  <c:v>-2.9000000000000203</c:v>
                </c:pt>
                <c:pt idx="72">
                  <c:v>-2.8000000000000203</c:v>
                </c:pt>
                <c:pt idx="73">
                  <c:v>-2.7000000000000202</c:v>
                </c:pt>
                <c:pt idx="74">
                  <c:v>-2.6000000000000201</c:v>
                </c:pt>
                <c:pt idx="75">
                  <c:v>-2.50000000000002</c:v>
                </c:pt>
                <c:pt idx="76">
                  <c:v>-2.4000000000000199</c:v>
                </c:pt>
                <c:pt idx="77">
                  <c:v>-2.3000000000000198</c:v>
                </c:pt>
                <c:pt idx="78">
                  <c:v>-2.2000000000000197</c:v>
                </c:pt>
                <c:pt idx="79">
                  <c:v>-2.1000000000000196</c:v>
                </c:pt>
                <c:pt idx="80">
                  <c:v>-2.0000000000000195</c:v>
                </c:pt>
                <c:pt idx="81">
                  <c:v>-1.9000000000000195</c:v>
                </c:pt>
                <c:pt idx="82">
                  <c:v>-1.8000000000000194</c:v>
                </c:pt>
                <c:pt idx="83">
                  <c:v>-1.7000000000000193</c:v>
                </c:pt>
                <c:pt idx="84">
                  <c:v>-1.6000000000000192</c:v>
                </c:pt>
                <c:pt idx="85">
                  <c:v>-1.5000000000000191</c:v>
                </c:pt>
                <c:pt idx="86">
                  <c:v>-1.400000000000019</c:v>
                </c:pt>
                <c:pt idx="87">
                  <c:v>-1.3000000000000189</c:v>
                </c:pt>
                <c:pt idx="88">
                  <c:v>-1.2000000000000188</c:v>
                </c:pt>
                <c:pt idx="89">
                  <c:v>-1.1000000000000187</c:v>
                </c:pt>
                <c:pt idx="90">
                  <c:v>-1.0000000000000187</c:v>
                </c:pt>
                <c:pt idx="91">
                  <c:v>-0.90000000000001867</c:v>
                </c:pt>
                <c:pt idx="92">
                  <c:v>-0.8000000000000187</c:v>
                </c:pt>
                <c:pt idx="93">
                  <c:v>-0.70000000000001872</c:v>
                </c:pt>
                <c:pt idx="94">
                  <c:v>-0.60000000000001874</c:v>
                </c:pt>
                <c:pt idx="95">
                  <c:v>-0.50000000000001876</c:v>
                </c:pt>
                <c:pt idx="96">
                  <c:v>-0.40000000000001878</c:v>
                </c:pt>
                <c:pt idx="97">
                  <c:v>-0.30000000000001881</c:v>
                </c:pt>
                <c:pt idx="98">
                  <c:v>-0.2000000000000188</c:v>
                </c:pt>
                <c:pt idx="99">
                  <c:v>-0.1000000000000188</c:v>
                </c:pt>
                <c:pt idx="100">
                  <c:v>0</c:v>
                </c:pt>
                <c:pt idx="101">
                  <c:v>0.1</c:v>
                </c:pt>
                <c:pt idx="102">
                  <c:v>0.2</c:v>
                </c:pt>
                <c:pt idx="103">
                  <c:v>0.30000000000000004</c:v>
                </c:pt>
                <c:pt idx="104">
                  <c:v>0.4</c:v>
                </c:pt>
                <c:pt idx="105">
                  <c:v>0.5</c:v>
                </c:pt>
                <c:pt idx="106">
                  <c:v>0.6</c:v>
                </c:pt>
                <c:pt idx="107">
                  <c:v>0.7</c:v>
                </c:pt>
                <c:pt idx="108">
                  <c:v>0.79999999999999993</c:v>
                </c:pt>
                <c:pt idx="109">
                  <c:v>0.89999999999999991</c:v>
                </c:pt>
                <c:pt idx="110">
                  <c:v>0.99999999999999989</c:v>
                </c:pt>
                <c:pt idx="111">
                  <c:v>1.0999999999999999</c:v>
                </c:pt>
                <c:pt idx="112">
                  <c:v>1.2</c:v>
                </c:pt>
                <c:pt idx="113">
                  <c:v>1.3</c:v>
                </c:pt>
                <c:pt idx="114">
                  <c:v>1.4000000000000001</c:v>
                </c:pt>
                <c:pt idx="115">
                  <c:v>1.5000000000000002</c:v>
                </c:pt>
                <c:pt idx="116">
                  <c:v>1.6000000000000003</c:v>
                </c:pt>
                <c:pt idx="117">
                  <c:v>1.7000000000000004</c:v>
                </c:pt>
                <c:pt idx="118">
                  <c:v>1.8000000000000005</c:v>
                </c:pt>
                <c:pt idx="119">
                  <c:v>1.9000000000000006</c:v>
                </c:pt>
                <c:pt idx="120">
                  <c:v>2.0000000000000004</c:v>
                </c:pt>
                <c:pt idx="121">
                  <c:v>2.1000000000000005</c:v>
                </c:pt>
                <c:pt idx="122">
                  <c:v>2.2000000000000006</c:v>
                </c:pt>
                <c:pt idx="123">
                  <c:v>2.3000000000000007</c:v>
                </c:pt>
                <c:pt idx="124">
                  <c:v>2.4000000000000008</c:v>
                </c:pt>
                <c:pt idx="125">
                  <c:v>2.5000000000000009</c:v>
                </c:pt>
                <c:pt idx="126">
                  <c:v>2.600000000000001</c:v>
                </c:pt>
                <c:pt idx="127">
                  <c:v>2.7000000000000011</c:v>
                </c:pt>
                <c:pt idx="128">
                  <c:v>2.8000000000000012</c:v>
                </c:pt>
                <c:pt idx="129">
                  <c:v>2.9000000000000012</c:v>
                </c:pt>
                <c:pt idx="130">
                  <c:v>3.0000000000000013</c:v>
                </c:pt>
                <c:pt idx="131">
                  <c:v>3.1000000000000014</c:v>
                </c:pt>
                <c:pt idx="132">
                  <c:v>3.2000000000000015</c:v>
                </c:pt>
                <c:pt idx="133">
                  <c:v>3.3000000000000016</c:v>
                </c:pt>
                <c:pt idx="134">
                  <c:v>3.4000000000000017</c:v>
                </c:pt>
                <c:pt idx="135">
                  <c:v>3.5000000000000018</c:v>
                </c:pt>
                <c:pt idx="136">
                  <c:v>3.6000000000000019</c:v>
                </c:pt>
                <c:pt idx="137">
                  <c:v>3.700000000000002</c:v>
                </c:pt>
                <c:pt idx="138">
                  <c:v>3.800000000000002</c:v>
                </c:pt>
                <c:pt idx="139">
                  <c:v>3.9000000000000021</c:v>
                </c:pt>
                <c:pt idx="140">
                  <c:v>4.0000000000000018</c:v>
                </c:pt>
                <c:pt idx="141">
                  <c:v>4.1000000000000014</c:v>
                </c:pt>
                <c:pt idx="142">
                  <c:v>4.2000000000000011</c:v>
                </c:pt>
                <c:pt idx="143">
                  <c:v>4.3000000000000007</c:v>
                </c:pt>
                <c:pt idx="144">
                  <c:v>4.4000000000000004</c:v>
                </c:pt>
                <c:pt idx="145">
                  <c:v>4.5</c:v>
                </c:pt>
                <c:pt idx="146">
                  <c:v>4.5999999999999996</c:v>
                </c:pt>
                <c:pt idx="147">
                  <c:v>4.6999999999999993</c:v>
                </c:pt>
                <c:pt idx="148">
                  <c:v>4.7999999999999989</c:v>
                </c:pt>
                <c:pt idx="149">
                  <c:v>4.8999999999999986</c:v>
                </c:pt>
                <c:pt idx="150">
                  <c:v>4.9999999999999982</c:v>
                </c:pt>
                <c:pt idx="151">
                  <c:v>5.0999999999999979</c:v>
                </c:pt>
                <c:pt idx="152">
                  <c:v>5.1999999999999975</c:v>
                </c:pt>
                <c:pt idx="153">
                  <c:v>5.2999999999999972</c:v>
                </c:pt>
                <c:pt idx="154">
                  <c:v>5.3999999999999968</c:v>
                </c:pt>
                <c:pt idx="155">
                  <c:v>5.4999999999999964</c:v>
                </c:pt>
                <c:pt idx="156">
                  <c:v>5.5999999999999961</c:v>
                </c:pt>
                <c:pt idx="157">
                  <c:v>5.6999999999999957</c:v>
                </c:pt>
                <c:pt idx="158">
                  <c:v>5.7999999999999954</c:v>
                </c:pt>
                <c:pt idx="159">
                  <c:v>5.899999999999995</c:v>
                </c:pt>
                <c:pt idx="160">
                  <c:v>5.9999999999999947</c:v>
                </c:pt>
                <c:pt idx="161">
                  <c:v>6.0999999999999943</c:v>
                </c:pt>
                <c:pt idx="162">
                  <c:v>6.199999999999994</c:v>
                </c:pt>
                <c:pt idx="163">
                  <c:v>6.2999999999999936</c:v>
                </c:pt>
                <c:pt idx="164">
                  <c:v>6.3999999999999932</c:v>
                </c:pt>
                <c:pt idx="165">
                  <c:v>6.4999999999999929</c:v>
                </c:pt>
                <c:pt idx="166">
                  <c:v>6.5999999999999925</c:v>
                </c:pt>
                <c:pt idx="167">
                  <c:v>6.6999999999999922</c:v>
                </c:pt>
                <c:pt idx="168">
                  <c:v>6.7999999999999918</c:v>
                </c:pt>
                <c:pt idx="169">
                  <c:v>6.8999999999999915</c:v>
                </c:pt>
                <c:pt idx="170">
                  <c:v>6.9999999999999911</c:v>
                </c:pt>
                <c:pt idx="171">
                  <c:v>7.0999999999999908</c:v>
                </c:pt>
                <c:pt idx="172">
                  <c:v>7.1999999999999904</c:v>
                </c:pt>
                <c:pt idx="173">
                  <c:v>7.2999999999999901</c:v>
                </c:pt>
                <c:pt idx="174">
                  <c:v>7.3999999999999897</c:v>
                </c:pt>
                <c:pt idx="175">
                  <c:v>7.4999999999999893</c:v>
                </c:pt>
                <c:pt idx="176">
                  <c:v>7.599999999999989</c:v>
                </c:pt>
                <c:pt idx="177">
                  <c:v>7.6999999999999886</c:v>
                </c:pt>
                <c:pt idx="178">
                  <c:v>7.7999999999999883</c:v>
                </c:pt>
                <c:pt idx="179">
                  <c:v>7.8999999999999879</c:v>
                </c:pt>
                <c:pt idx="180">
                  <c:v>7.9999999999999876</c:v>
                </c:pt>
                <c:pt idx="181">
                  <c:v>8.0999999999999872</c:v>
                </c:pt>
                <c:pt idx="182">
                  <c:v>8.1999999999999869</c:v>
                </c:pt>
                <c:pt idx="183">
                  <c:v>8.2999999999999865</c:v>
                </c:pt>
                <c:pt idx="184">
                  <c:v>8.3999999999999861</c:v>
                </c:pt>
                <c:pt idx="185">
                  <c:v>8.4999999999999858</c:v>
                </c:pt>
                <c:pt idx="186">
                  <c:v>8.5999999999999854</c:v>
                </c:pt>
                <c:pt idx="187">
                  <c:v>8.6999999999999851</c:v>
                </c:pt>
                <c:pt idx="188">
                  <c:v>8.7999999999999847</c:v>
                </c:pt>
                <c:pt idx="189">
                  <c:v>8.8999999999999844</c:v>
                </c:pt>
                <c:pt idx="190">
                  <c:v>8.999999999999984</c:v>
                </c:pt>
                <c:pt idx="191">
                  <c:v>9.0999999999999837</c:v>
                </c:pt>
                <c:pt idx="192">
                  <c:v>9.1999999999999833</c:v>
                </c:pt>
                <c:pt idx="193">
                  <c:v>9.2999999999999829</c:v>
                </c:pt>
                <c:pt idx="194">
                  <c:v>9.3999999999999826</c:v>
                </c:pt>
                <c:pt idx="195">
                  <c:v>9.4999999999999822</c:v>
                </c:pt>
                <c:pt idx="196">
                  <c:v>9.5999999999999819</c:v>
                </c:pt>
                <c:pt idx="197">
                  <c:v>9.6999999999999815</c:v>
                </c:pt>
                <c:pt idx="198">
                  <c:v>9.7999999999999812</c:v>
                </c:pt>
                <c:pt idx="199">
                  <c:v>9.8999999999999808</c:v>
                </c:pt>
                <c:pt idx="200">
                  <c:v>9.9999999999999805</c:v>
                </c:pt>
              </c:numCache>
            </c:numRef>
          </c:cat>
          <c:val>
            <c:numRef>
              <c:f>'Ejercicio 2'!$E$2:$E$202</c:f>
              <c:numCache>
                <c:formatCode>General</c:formatCode>
                <c:ptCount val="201"/>
                <c:pt idx="0">
                  <c:v>1.04679677207171E-15</c:v>
                </c:pt>
                <c:pt idx="1">
                  <c:v>2.0476969743455648E-15</c:v>
                </c:pt>
                <c:pt idx="2">
                  <c:v>3.9784196668545384E-15</c:v>
                </c:pt>
                <c:pt idx="3">
                  <c:v>7.6770980681392716E-15</c:v>
                </c:pt>
                <c:pt idx="4">
                  <c:v>1.4713811039038552E-14</c:v>
                </c:pt>
                <c:pt idx="5">
                  <c:v>2.8008822482289763E-14</c:v>
                </c:pt>
                <c:pt idx="6">
                  <c:v>5.2954895881527392E-14</c:v>
                </c:pt>
                <c:pt idx="7">
                  <c:v>9.9439510234145633E-14</c:v>
                </c:pt>
                <c:pt idx="8">
                  <c:v>1.8546135373370345E-13</c:v>
                </c:pt>
                <c:pt idx="9">
                  <c:v>3.4354961413245741E-13</c:v>
                </c:pt>
                <c:pt idx="10">
                  <c:v>6.3207279079445323E-13</c:v>
                </c:pt>
                <c:pt idx="11">
                  <c:v>1.1550115215160433E-12</c:v>
                </c:pt>
                <c:pt idx="12">
                  <c:v>2.0962695610989148E-12</c:v>
                </c:pt>
                <c:pt idx="13">
                  <c:v>3.7787619245947613E-12</c:v>
                </c:pt>
                <c:pt idx="14">
                  <c:v>6.7654006980940586E-12</c:v>
                </c:pt>
                <c:pt idx="15">
                  <c:v>1.2030373416480228E-11</c:v>
                </c:pt>
                <c:pt idx="16">
                  <c:v>2.124742390160686E-11</c:v>
                </c:pt>
                <c:pt idx="17">
                  <c:v>3.7271343502922017E-11</c:v>
                </c:pt>
                <c:pt idx="18">
                  <c:v>6.4935980709932792E-11</c:v>
                </c:pt>
                <c:pt idx="19">
                  <c:v>1.123666286238111E-10</c:v>
                </c:pt>
                <c:pt idx="20">
                  <c:v>1.9312161664859284E-10</c:v>
                </c:pt>
                <c:pt idx="21">
                  <c:v>3.2965981955663305E-10</c:v>
                </c:pt>
                <c:pt idx="22">
                  <c:v>5.5891110097015498E-10</c:v>
                </c:pt>
                <c:pt idx="23">
                  <c:v>9.4115476476908057E-10</c:v>
                </c:pt>
                <c:pt idx="24">
                  <c:v>1.5740587783518747E-9</c:v>
                </c:pt>
                <c:pt idx="25">
                  <c:v>2.6147034315999165E-9</c:v>
                </c:pt>
                <c:pt idx="26">
                  <c:v>4.3138547567539419E-9</c:v>
                </c:pt>
                <c:pt idx="27">
                  <c:v>7.0688731983902069E-9</c:v>
                </c:pt>
                <c:pt idx="28">
                  <c:v>1.150473063138638E-8</c:v>
                </c:pt>
                <c:pt idx="29">
                  <c:v>1.8597060705447645E-8</c:v>
                </c:pt>
                <c:pt idx="30">
                  <c:v>2.9857521485141427E-8</c:v>
                </c:pt>
                <c:pt idx="31">
                  <c:v>4.7610724360674907E-8</c:v>
                </c:pt>
                <c:pt idx="32">
                  <c:v>7.540452616009867E-8</c:v>
                </c:pt>
                <c:pt idx="33">
                  <c:v>1.1861282022634037E-7</c:v>
                </c:pt>
                <c:pt idx="34">
                  <c:v>1.8531366264994326E-7</c:v>
                </c:pt>
                <c:pt idx="35">
                  <c:v>2.8755759199867028E-7</c:v>
                </c:pt>
                <c:pt idx="36">
                  <c:v>4.4318374932409214E-7</c:v>
                </c:pt>
                <c:pt idx="37">
                  <c:v>6.7839776290961912E-7</c:v>
                </c:pt>
                <c:pt idx="38">
                  <c:v>1.0313986952363214E-6</c:v>
                </c:pt>
                <c:pt idx="39">
                  <c:v>1.5574364654391645E-6</c:v>
                </c:pt>
                <c:pt idx="40">
                  <c:v>2.335800198141957E-6</c:v>
                </c:pt>
                <c:pt idx="41">
                  <c:v>3.479386176232563E-6</c:v>
                </c:pt>
                <c:pt idx="42">
                  <c:v>5.1476755608781887E-6</c:v>
                </c:pt>
                <c:pt idx="43">
                  <c:v>7.5641701827274217E-6</c:v>
                </c:pt>
                <c:pt idx="44">
                  <c:v>1.1039591569816996E-5</c:v>
                </c:pt>
                <c:pt idx="45">
                  <c:v>1.6002443841525656E-5</c:v>
                </c:pt>
                <c:pt idx="46">
                  <c:v>2.3038871798857479E-5</c:v>
                </c:pt>
                <c:pt idx="47">
                  <c:v>3.2944103611440284E-5</c:v>
                </c:pt>
                <c:pt idx="48">
                  <c:v>4.6788139159970019E-5</c:v>
                </c:pt>
                <c:pt idx="49">
                  <c:v>6.5998709159223844E-5</c:v>
                </c:pt>
                <c:pt idx="50">
                  <c:v>9.2464856641932046E-5</c:v>
                </c:pt>
                <c:pt idx="51">
                  <c:v>1.2866474114902089E-4</c:v>
                </c:pt>
                <c:pt idx="52">
                  <c:v>1.7782138613320141E-4</c:v>
                </c:pt>
                <c:pt idx="53">
                  <c:v>2.4409001983369426E-4</c:v>
                </c:pt>
                <c:pt idx="54">
                  <c:v>3.3278032748841456E-4</c:v>
                </c:pt>
                <c:pt idx="55">
                  <c:v>4.5061625887584978E-4</c:v>
                </c:pt>
                <c:pt idx="56">
                  <c:v>6.0603493683938003E-4</c:v>
                </c:pt>
                <c:pt idx="57">
                  <c:v>8.0952460887025244E-4</c:v>
                </c:pt>
                <c:pt idx="58">
                  <c:v>1.0739994043141357E-3</c:v>
                </c:pt>
                <c:pt idx="59">
                  <c:v>1.415205853511195E-3</c:v>
                </c:pt>
                <c:pt idx="60">
                  <c:v>1.8521526727374997E-3</c:v>
                </c:pt>
                <c:pt idx="61">
                  <c:v>2.4075512446665773E-3</c:v>
                </c:pt>
                <c:pt idx="62">
                  <c:v>3.1082496093576624E-3</c:v>
                </c:pt>
                <c:pt idx="63">
                  <c:v>3.9856377750014113E-3</c:v>
                </c:pt>
                <c:pt idx="64">
                  <c:v>5.0759969877930099E-3</c:v>
                </c:pt>
                <c:pt idx="65">
                  <c:v>6.4207605756273689E-3</c:v>
                </c:pt>
                <c:pt idx="66">
                  <c:v>8.066649491070766E-3</c:v>
                </c:pt>
                <c:pt idx="67">
                  <c:v>1.0065642187324053E-2</c:v>
                </c:pt>
                <c:pt idx="68">
                  <c:v>1.2474736482141972E-2</c:v>
                </c:pt>
                <c:pt idx="69">
                  <c:v>1.5355461139388056E-2</c:v>
                </c:pt>
                <c:pt idx="70">
                  <c:v>1.8773097553121169E-2</c:v>
                </c:pt>
                <c:pt idx="71">
                  <c:v>2.2795577621116472E-2</c:v>
                </c:pt>
                <c:pt idx="72">
                  <c:v>2.7492032995202045E-2</c:v>
                </c:pt>
                <c:pt idx="73">
                  <c:v>3.2930983575064694E-2</c:v>
                </c:pt>
                <c:pt idx="74">
                  <c:v>3.9178169324336522E-2</c:v>
                </c:pt>
                <c:pt idx="75">
                  <c:v>4.6294048913523261E-2</c:v>
                </c:pt>
                <c:pt idx="76">
                  <c:v>5.4331010707762965E-2</c:v>
                </c:pt>
                <c:pt idx="77">
                  <c:v>6.3330365272984787E-2</c:v>
                </c:pt>
                <c:pt idx="78">
                  <c:v>7.3319212619246635E-2</c:v>
                </c:pt>
                <c:pt idx="79">
                  <c:v>8.4307300317573983E-2</c:v>
                </c:pt>
                <c:pt idx="80">
                  <c:v>9.628400870788055E-2</c:v>
                </c:pt>
                <c:pt idx="81">
                  <c:v>0.1092156148640587</c:v>
                </c:pt>
                <c:pt idx="82">
                  <c:v>0.12304299604273734</c:v>
                </c:pt>
                <c:pt idx="83">
                  <c:v>0.13767993444690058</c:v>
                </c:pt>
                <c:pt idx="84">
                  <c:v>0.15301217705792539</c:v>
                </c:pt>
                <c:pt idx="85">
                  <c:v>0.16889738629059908</c:v>
                </c:pt>
                <c:pt idx="86">
                  <c:v>0.18516608917914354</c:v>
                </c:pt>
                <c:pt idx="87">
                  <c:v>0.20162369528422086</c:v>
                </c:pt>
                <c:pt idx="88">
                  <c:v>0.21805360784002348</c:v>
                </c:pt>
                <c:pt idx="89">
                  <c:v>0.23422140088019899</c:v>
                </c:pt>
                <c:pt idx="90">
                  <c:v>0.24987997987786797</c:v>
                </c:pt>
                <c:pt idx="91">
                  <c:v>0.26477558799322098</c:v>
                </c:pt>
                <c:pt idx="92">
                  <c:v>0.27865446782513043</c:v>
                </c:pt>
                <c:pt idx="93">
                  <c:v>0.29126994314888349</c:v>
                </c:pt>
                <c:pt idx="94">
                  <c:v>0.30238964981611854</c:v>
                </c:pt>
                <c:pt idx="95">
                  <c:v>0.31180262263911701</c:v>
                </c:pt>
                <c:pt idx="96">
                  <c:v>0.31932593779464735</c:v>
                </c:pt>
                <c:pt idx="97">
                  <c:v>0.32481061924720062</c:v>
                </c:pt>
                <c:pt idx="98">
                  <c:v>0.3281465430272516</c:v>
                </c:pt>
                <c:pt idx="99">
                  <c:v>0.32926611390837207</c:v>
                </c:pt>
                <c:pt idx="100">
                  <c:v>0.32814654302725205</c:v>
                </c:pt>
                <c:pt idx="101">
                  <c:v>0.3248106192472015</c:v>
                </c:pt>
                <c:pt idx="102">
                  <c:v>0.31932593779464857</c:v>
                </c:pt>
                <c:pt idx="103">
                  <c:v>0.31180262263911868</c:v>
                </c:pt>
                <c:pt idx="104">
                  <c:v>0.30238964981612049</c:v>
                </c:pt>
                <c:pt idx="105">
                  <c:v>0.29126994314888571</c:v>
                </c:pt>
                <c:pt idx="106">
                  <c:v>0.27865446782513287</c:v>
                </c:pt>
                <c:pt idx="107">
                  <c:v>0.2647755879932237</c:v>
                </c:pt>
                <c:pt idx="108">
                  <c:v>0.24987997987787086</c:v>
                </c:pt>
                <c:pt idx="109">
                  <c:v>0.23422140088020194</c:v>
                </c:pt>
                <c:pt idx="110">
                  <c:v>0.21805360784002656</c:v>
                </c:pt>
                <c:pt idx="111">
                  <c:v>0.201623695284224</c:v>
                </c:pt>
                <c:pt idx="112">
                  <c:v>0.18516608917914659</c:v>
                </c:pt>
                <c:pt idx="113">
                  <c:v>0.16889738629060211</c:v>
                </c:pt>
                <c:pt idx="114">
                  <c:v>0.15301217705792833</c:v>
                </c:pt>
                <c:pt idx="115">
                  <c:v>0.13767993444690341</c:v>
                </c:pt>
                <c:pt idx="116">
                  <c:v>0.12304299604274005</c:v>
                </c:pt>
                <c:pt idx="117">
                  <c:v>0.10921561486406123</c:v>
                </c:pt>
                <c:pt idx="118">
                  <c:v>9.6284008707882882E-2</c:v>
                </c:pt>
                <c:pt idx="119">
                  <c:v>8.4307300317576175E-2</c:v>
                </c:pt>
                <c:pt idx="120">
                  <c:v>7.3319212619248633E-2</c:v>
                </c:pt>
                <c:pt idx="121">
                  <c:v>6.3330365272986591E-2</c:v>
                </c:pt>
                <c:pt idx="122">
                  <c:v>5.4331010707764589E-2</c:v>
                </c:pt>
                <c:pt idx="123">
                  <c:v>4.6294048913524691E-2</c:v>
                </c:pt>
                <c:pt idx="124">
                  <c:v>3.9178169324337805E-2</c:v>
                </c:pt>
                <c:pt idx="125">
                  <c:v>3.2930983575065791E-2</c:v>
                </c:pt>
                <c:pt idx="126">
                  <c:v>2.749203299520302E-2</c:v>
                </c:pt>
                <c:pt idx="127">
                  <c:v>2.2795577621117294E-2</c:v>
                </c:pt>
                <c:pt idx="128">
                  <c:v>1.8773097553121884E-2</c:v>
                </c:pt>
                <c:pt idx="129">
                  <c:v>1.5355461139388642E-2</c:v>
                </c:pt>
                <c:pt idx="130">
                  <c:v>1.2474736482142482E-2</c:v>
                </c:pt>
                <c:pt idx="131">
                  <c:v>1.006564218732447E-2</c:v>
                </c:pt>
                <c:pt idx="132">
                  <c:v>8.0666494910711165E-3</c:v>
                </c:pt>
                <c:pt idx="133">
                  <c:v>6.4207605756276516E-3</c:v>
                </c:pt>
                <c:pt idx="134">
                  <c:v>5.0759969877932449E-3</c:v>
                </c:pt>
                <c:pt idx="135">
                  <c:v>3.9856377750015952E-3</c:v>
                </c:pt>
                <c:pt idx="136">
                  <c:v>3.1082496093578116E-3</c:v>
                </c:pt>
                <c:pt idx="137">
                  <c:v>2.4075512446666949E-3</c:v>
                </c:pt>
                <c:pt idx="138">
                  <c:v>1.8521526727375917E-3</c:v>
                </c:pt>
                <c:pt idx="139">
                  <c:v>1.4152058535112691E-3</c:v>
                </c:pt>
                <c:pt idx="140">
                  <c:v>1.0739994043141958E-3</c:v>
                </c:pt>
                <c:pt idx="141">
                  <c:v>8.0952460887029711E-4</c:v>
                </c:pt>
                <c:pt idx="142">
                  <c:v>6.0603493683941451E-4</c:v>
                </c:pt>
                <c:pt idx="143">
                  <c:v>4.5061625887587661E-4</c:v>
                </c:pt>
                <c:pt idx="144">
                  <c:v>3.3278032748843434E-4</c:v>
                </c:pt>
                <c:pt idx="145">
                  <c:v>2.44090019833709E-4</c:v>
                </c:pt>
                <c:pt idx="146">
                  <c:v>1.7782138613321244E-4</c:v>
                </c:pt>
                <c:pt idx="147">
                  <c:v>1.2866474114902899E-4</c:v>
                </c:pt>
                <c:pt idx="148">
                  <c:v>9.2464856641937969E-5</c:v>
                </c:pt>
                <c:pt idx="149">
                  <c:v>6.5998709159228181E-5</c:v>
                </c:pt>
                <c:pt idx="150">
                  <c:v>4.6788139159973177E-5</c:v>
                </c:pt>
                <c:pt idx="151">
                  <c:v>3.2944103611442554E-5</c:v>
                </c:pt>
                <c:pt idx="152">
                  <c:v>2.3038871798859115E-5</c:v>
                </c:pt>
                <c:pt idx="153">
                  <c:v>1.6002443841526879E-5</c:v>
                </c:pt>
                <c:pt idx="154">
                  <c:v>1.1039591569817778E-5</c:v>
                </c:pt>
                <c:pt idx="155">
                  <c:v>7.5641701827279867E-6</c:v>
                </c:pt>
                <c:pt idx="156">
                  <c:v>5.1476755608785741E-6</c:v>
                </c:pt>
                <c:pt idx="157">
                  <c:v>3.4793861762328285E-6</c:v>
                </c:pt>
                <c:pt idx="158">
                  <c:v>2.335800198142148E-6</c:v>
                </c:pt>
                <c:pt idx="159">
                  <c:v>1.5574364654392888E-6</c:v>
                </c:pt>
                <c:pt idx="160">
                  <c:v>1.0313986952364037E-6</c:v>
                </c:pt>
                <c:pt idx="161">
                  <c:v>6.783977629096746E-7</c:v>
                </c:pt>
                <c:pt idx="162">
                  <c:v>4.431837493241284E-7</c:v>
                </c:pt>
                <c:pt idx="163">
                  <c:v>2.8755759199869479E-7</c:v>
                </c:pt>
                <c:pt idx="164">
                  <c:v>1.8531366264996004E-7</c:v>
                </c:pt>
                <c:pt idx="165">
                  <c:v>1.1861282022635072E-7</c:v>
                </c:pt>
                <c:pt idx="166">
                  <c:v>7.5404526160105367E-8</c:v>
                </c:pt>
                <c:pt idx="167">
                  <c:v>4.7610724360679229E-8</c:v>
                </c:pt>
                <c:pt idx="168">
                  <c:v>2.9857521485144087E-8</c:v>
                </c:pt>
                <c:pt idx="169">
                  <c:v>1.8597060705449362E-8</c:v>
                </c:pt>
                <c:pt idx="170">
                  <c:v>1.1504730631387527E-8</c:v>
                </c:pt>
                <c:pt idx="171">
                  <c:v>7.0688731983908851E-9</c:v>
                </c:pt>
                <c:pt idx="172">
                  <c:v>4.3138547567543563E-9</c:v>
                </c:pt>
                <c:pt idx="173">
                  <c:v>2.6147034316001671E-9</c:v>
                </c:pt>
                <c:pt idx="174">
                  <c:v>1.5740587783520254E-9</c:v>
                </c:pt>
                <c:pt idx="175">
                  <c:v>9.4115476476918066E-10</c:v>
                </c:pt>
                <c:pt idx="176">
                  <c:v>5.5891110097021257E-10</c:v>
                </c:pt>
                <c:pt idx="177">
                  <c:v>3.2965981955666707E-10</c:v>
                </c:pt>
                <c:pt idx="178">
                  <c:v>1.9312161664861277E-10</c:v>
                </c:pt>
                <c:pt idx="179">
                  <c:v>1.1236662862382305E-10</c:v>
                </c:pt>
                <c:pt idx="180">
                  <c:v>6.4935980709939707E-11</c:v>
                </c:pt>
                <c:pt idx="181">
                  <c:v>3.7271343502926256E-11</c:v>
                </c:pt>
                <c:pt idx="182">
                  <c:v>2.1247423901609199E-11</c:v>
                </c:pt>
                <c:pt idx="183">
                  <c:v>1.2030373416481554E-11</c:v>
                </c:pt>
                <c:pt idx="184">
                  <c:v>6.7654006980948034E-12</c:v>
                </c:pt>
                <c:pt idx="185">
                  <c:v>3.7787619245951911E-12</c:v>
                </c:pt>
                <c:pt idx="186">
                  <c:v>2.0962695610991531E-12</c:v>
                </c:pt>
                <c:pt idx="187">
                  <c:v>1.1550115215161869E-12</c:v>
                </c:pt>
                <c:pt idx="188">
                  <c:v>6.3207279079452744E-13</c:v>
                </c:pt>
                <c:pt idx="189">
                  <c:v>3.4354961413249891E-13</c:v>
                </c:pt>
                <c:pt idx="190">
                  <c:v>1.8546135373372584E-13</c:v>
                </c:pt>
                <c:pt idx="191">
                  <c:v>9.9439510234157649E-14</c:v>
                </c:pt>
                <c:pt idx="192">
                  <c:v>5.2954895881534164E-14</c:v>
                </c:pt>
                <c:pt idx="193">
                  <c:v>2.8008822482293246E-14</c:v>
                </c:pt>
                <c:pt idx="194">
                  <c:v>1.4713811039040382E-14</c:v>
                </c:pt>
                <c:pt idx="195">
                  <c:v>7.6770980681402529E-15</c:v>
                </c:pt>
                <c:pt idx="196">
                  <c:v>3.9784196668550472E-15</c:v>
                </c:pt>
                <c:pt idx="197">
                  <c:v>2.0476969743458267E-15</c:v>
                </c:pt>
                <c:pt idx="198">
                  <c:v>1.0467967720718439E-15</c:v>
                </c:pt>
                <c:pt idx="199">
                  <c:v>5.3149679704338891E-16</c:v>
                </c:pt>
                <c:pt idx="200">
                  <c:v>2.6802821823046712E-16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1FB-4C78-9D9F-D51D630296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9656224"/>
        <c:axId val="1959655392"/>
      </c:lineChart>
      <c:catAx>
        <c:axId val="1959656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959655392"/>
        <c:crosses val="autoZero"/>
        <c:auto val="1"/>
        <c:lblAlgn val="ctr"/>
        <c:lblOffset val="100"/>
        <c:noMultiLvlLbl val="0"/>
      </c:catAx>
      <c:valAx>
        <c:axId val="1959655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95965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3845778652668425"/>
          <c:y val="0.20449001166520847"/>
          <c:w val="0.22279199475065617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QQ PLOT de la Mixtura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QQ PLOT</c:v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'Ej 2 Bootstrap N=2000'!$Q$5:$Q$2003</c:f>
              <c:numCache>
                <c:formatCode>General</c:formatCode>
                <c:ptCount val="1999"/>
                <c:pt idx="0">
                  <c:v>-2.7826157599564842</c:v>
                </c:pt>
                <c:pt idx="1">
                  <c:v>-2.6466189965018736</c:v>
                </c:pt>
                <c:pt idx="2">
                  <c:v>-2.4505643287998837</c:v>
                </c:pt>
                <c:pt idx="3">
                  <c:v>-2.423700676427456</c:v>
                </c:pt>
                <c:pt idx="4">
                  <c:v>-2.3655548243620421</c:v>
                </c:pt>
                <c:pt idx="5">
                  <c:v>-2.3211858131124821</c:v>
                </c:pt>
                <c:pt idx="6">
                  <c:v>-2.3159590061424584</c:v>
                </c:pt>
                <c:pt idx="7">
                  <c:v>-2.3043967683187176</c:v>
                </c:pt>
                <c:pt idx="8">
                  <c:v>-2.3009119789013632</c:v>
                </c:pt>
                <c:pt idx="9">
                  <c:v>-2.2792947456515846</c:v>
                </c:pt>
                <c:pt idx="10">
                  <c:v>-2.2398495927811828</c:v>
                </c:pt>
                <c:pt idx="11">
                  <c:v>-2.2106161956259047</c:v>
                </c:pt>
                <c:pt idx="12">
                  <c:v>-2.1963662067881362</c:v>
                </c:pt>
                <c:pt idx="13">
                  <c:v>-2.1854351510837997</c:v>
                </c:pt>
                <c:pt idx="14">
                  <c:v>-2.1820478880124057</c:v>
                </c:pt>
                <c:pt idx="15">
                  <c:v>-2.1636516980683953</c:v>
                </c:pt>
                <c:pt idx="16">
                  <c:v>-2.1623722362573705</c:v>
                </c:pt>
                <c:pt idx="17">
                  <c:v>-2.1612139389674505</c:v>
                </c:pt>
                <c:pt idx="18">
                  <c:v>-2.1466535649346441</c:v>
                </c:pt>
                <c:pt idx="19">
                  <c:v>-2.1452475743205963</c:v>
                </c:pt>
                <c:pt idx="20">
                  <c:v>-2.131080576337653</c:v>
                </c:pt>
                <c:pt idx="21">
                  <c:v>-2.1231214029802801</c:v>
                </c:pt>
                <c:pt idx="22">
                  <c:v>-2.117305976431068</c:v>
                </c:pt>
                <c:pt idx="23">
                  <c:v>-2.08974444644076</c:v>
                </c:pt>
                <c:pt idx="24">
                  <c:v>-2.0697627003495391</c:v>
                </c:pt>
                <c:pt idx="25">
                  <c:v>-2.0220083266944973</c:v>
                </c:pt>
                <c:pt idx="26">
                  <c:v>-2.0190006256527484</c:v>
                </c:pt>
                <c:pt idx="27">
                  <c:v>-1.9964773291898956</c:v>
                </c:pt>
                <c:pt idx="28">
                  <c:v>-1.9947790711090667</c:v>
                </c:pt>
                <c:pt idx="29">
                  <c:v>-1.9807157294331261</c:v>
                </c:pt>
                <c:pt idx="30">
                  <c:v>-1.9651985170633244</c:v>
                </c:pt>
                <c:pt idx="31">
                  <c:v>-1.9508095417457327</c:v>
                </c:pt>
                <c:pt idx="32">
                  <c:v>-1.9481647964409643</c:v>
                </c:pt>
                <c:pt idx="33">
                  <c:v>-1.9337224576677055</c:v>
                </c:pt>
                <c:pt idx="34">
                  <c:v>-1.9176899820138356</c:v>
                </c:pt>
                <c:pt idx="35">
                  <c:v>-1.9165102736676207</c:v>
                </c:pt>
                <c:pt idx="36">
                  <c:v>-1.9012474204938548</c:v>
                </c:pt>
                <c:pt idx="37">
                  <c:v>-1.8955944645944649</c:v>
                </c:pt>
                <c:pt idx="38">
                  <c:v>-1.8845110371758895</c:v>
                </c:pt>
                <c:pt idx="39">
                  <c:v>-1.8805436137722213</c:v>
                </c:pt>
                <c:pt idx="40">
                  <c:v>-1.869843302193507</c:v>
                </c:pt>
                <c:pt idx="41">
                  <c:v>-1.8688597439046475</c:v>
                </c:pt>
                <c:pt idx="42">
                  <c:v>-1.8682993046861118</c:v>
                </c:pt>
                <c:pt idx="43">
                  <c:v>-1.8645861911036572</c:v>
                </c:pt>
                <c:pt idx="44">
                  <c:v>-1.8644047101756327</c:v>
                </c:pt>
                <c:pt idx="45">
                  <c:v>-1.8577109578969844</c:v>
                </c:pt>
                <c:pt idx="46">
                  <c:v>-1.8557567156631682</c:v>
                </c:pt>
                <c:pt idx="47">
                  <c:v>-1.8463974205182367</c:v>
                </c:pt>
                <c:pt idx="48">
                  <c:v>-1.8324948023903018</c:v>
                </c:pt>
                <c:pt idx="49">
                  <c:v>-1.8298369615514478</c:v>
                </c:pt>
                <c:pt idx="50">
                  <c:v>-1.8284419254097408</c:v>
                </c:pt>
                <c:pt idx="51">
                  <c:v>-1.8281977561187004</c:v>
                </c:pt>
                <c:pt idx="52">
                  <c:v>-1.8243561763568203</c:v>
                </c:pt>
                <c:pt idx="53">
                  <c:v>-1.8220175872414375</c:v>
                </c:pt>
                <c:pt idx="54">
                  <c:v>-1.8015287695248983</c:v>
                </c:pt>
                <c:pt idx="55">
                  <c:v>-1.7913663728069846</c:v>
                </c:pt>
                <c:pt idx="56">
                  <c:v>-1.7907231233146645</c:v>
                </c:pt>
                <c:pt idx="57">
                  <c:v>-1.7899873854387349</c:v>
                </c:pt>
                <c:pt idx="58">
                  <c:v>-1.7891756354745147</c:v>
                </c:pt>
                <c:pt idx="59">
                  <c:v>-1.7880153229974434</c:v>
                </c:pt>
                <c:pt idx="60">
                  <c:v>-1.7794227683750998</c:v>
                </c:pt>
                <c:pt idx="61">
                  <c:v>-1.7781344249592237</c:v>
                </c:pt>
                <c:pt idx="62">
                  <c:v>-1.7771462484035254</c:v>
                </c:pt>
                <c:pt idx="63">
                  <c:v>-1.7755302962908832</c:v>
                </c:pt>
                <c:pt idx="64">
                  <c:v>-1.7651771006991459</c:v>
                </c:pt>
                <c:pt idx="65">
                  <c:v>-1.7644360419738832</c:v>
                </c:pt>
                <c:pt idx="66">
                  <c:v>-1.7454103064365993</c:v>
                </c:pt>
                <c:pt idx="67">
                  <c:v>-1.7425828244780714</c:v>
                </c:pt>
                <c:pt idx="68">
                  <c:v>-1.7319311302470652</c:v>
                </c:pt>
                <c:pt idx="69">
                  <c:v>-1.7174099560458056</c:v>
                </c:pt>
                <c:pt idx="70">
                  <c:v>-1.7147724457251901</c:v>
                </c:pt>
                <c:pt idx="71">
                  <c:v>-1.7109630557634763</c:v>
                </c:pt>
                <c:pt idx="72">
                  <c:v>-1.7090993432543333</c:v>
                </c:pt>
                <c:pt idx="73">
                  <c:v>-1.7034252545610244</c:v>
                </c:pt>
                <c:pt idx="74">
                  <c:v>-1.7030561203054142</c:v>
                </c:pt>
                <c:pt idx="75">
                  <c:v>-1.6998576071602347</c:v>
                </c:pt>
                <c:pt idx="76">
                  <c:v>-1.6989563558848837</c:v>
                </c:pt>
                <c:pt idx="77">
                  <c:v>-1.6974451475762162</c:v>
                </c:pt>
                <c:pt idx="78">
                  <c:v>-1.6954046849055391</c:v>
                </c:pt>
                <c:pt idx="79">
                  <c:v>-1.6925682945431961</c:v>
                </c:pt>
                <c:pt idx="80">
                  <c:v>-1.6890897965435656</c:v>
                </c:pt>
                <c:pt idx="81">
                  <c:v>-1.6889866663511188</c:v>
                </c:pt>
                <c:pt idx="82">
                  <c:v>-1.6880337137895427</c:v>
                </c:pt>
                <c:pt idx="83">
                  <c:v>-1.6783874058652126</c:v>
                </c:pt>
                <c:pt idx="84">
                  <c:v>-1.6775048184534129</c:v>
                </c:pt>
                <c:pt idx="85">
                  <c:v>-1.6756723418173587</c:v>
                </c:pt>
                <c:pt idx="86">
                  <c:v>-1.6718583242095624</c:v>
                </c:pt>
                <c:pt idx="87">
                  <c:v>-1.6714600748304327</c:v>
                </c:pt>
                <c:pt idx="88">
                  <c:v>-1.6620032777819245</c:v>
                </c:pt>
                <c:pt idx="89">
                  <c:v>-1.6590592938482562</c:v>
                </c:pt>
                <c:pt idx="90">
                  <c:v>-1.6550985776601133</c:v>
                </c:pt>
                <c:pt idx="91">
                  <c:v>-1.6530089801710814</c:v>
                </c:pt>
                <c:pt idx="92">
                  <c:v>-1.6516645063699362</c:v>
                </c:pt>
                <c:pt idx="93">
                  <c:v>-1.6438278218688167</c:v>
                </c:pt>
                <c:pt idx="94">
                  <c:v>-1.6383248661236827</c:v>
                </c:pt>
                <c:pt idx="95">
                  <c:v>-1.6312033962092445</c:v>
                </c:pt>
                <c:pt idx="96">
                  <c:v>-1.628919675329026</c:v>
                </c:pt>
                <c:pt idx="97">
                  <c:v>-1.6249876905821916</c:v>
                </c:pt>
                <c:pt idx="98">
                  <c:v>-1.6198243788243145</c:v>
                </c:pt>
                <c:pt idx="99">
                  <c:v>-1.6136907850763818</c:v>
                </c:pt>
                <c:pt idx="100">
                  <c:v>-1.6110322647042445</c:v>
                </c:pt>
                <c:pt idx="101">
                  <c:v>-1.6090994981275129</c:v>
                </c:pt>
                <c:pt idx="102">
                  <c:v>-1.6062589300651773</c:v>
                </c:pt>
                <c:pt idx="103">
                  <c:v>-1.6030528718103665</c:v>
                </c:pt>
                <c:pt idx="104">
                  <c:v>-1.6030067613321632</c:v>
                </c:pt>
                <c:pt idx="105">
                  <c:v>-1.6015001783831204</c:v>
                </c:pt>
                <c:pt idx="106">
                  <c:v>-1.5956361599045976</c:v>
                </c:pt>
                <c:pt idx="107">
                  <c:v>-1.5946263014086943</c:v>
                </c:pt>
                <c:pt idx="108">
                  <c:v>-1.5923041384403993</c:v>
                </c:pt>
                <c:pt idx="109">
                  <c:v>-1.585582315603294</c:v>
                </c:pt>
                <c:pt idx="110">
                  <c:v>-1.584392363269632</c:v>
                </c:pt>
                <c:pt idx="111">
                  <c:v>-1.5838434912029158</c:v>
                </c:pt>
                <c:pt idx="112">
                  <c:v>-1.5833430899438983</c:v>
                </c:pt>
                <c:pt idx="113">
                  <c:v>-1.5782416855554258</c:v>
                </c:pt>
                <c:pt idx="114">
                  <c:v>-1.5748071996787485</c:v>
                </c:pt>
                <c:pt idx="115">
                  <c:v>-1.5719558384047041</c:v>
                </c:pt>
                <c:pt idx="116">
                  <c:v>-1.564804933454536</c:v>
                </c:pt>
                <c:pt idx="117">
                  <c:v>-1.556525230291816</c:v>
                </c:pt>
                <c:pt idx="118">
                  <c:v>-1.5563342262383217</c:v>
                </c:pt>
                <c:pt idx="119">
                  <c:v>-1.5521433159438907</c:v>
                </c:pt>
                <c:pt idx="120">
                  <c:v>-1.5468705355236534</c:v>
                </c:pt>
                <c:pt idx="121">
                  <c:v>-1.5441364692647528</c:v>
                </c:pt>
                <c:pt idx="122">
                  <c:v>-1.5429875770962493</c:v>
                </c:pt>
                <c:pt idx="123">
                  <c:v>-1.5405260627194923</c:v>
                </c:pt>
                <c:pt idx="124">
                  <c:v>-1.5394201636531597</c:v>
                </c:pt>
                <c:pt idx="125">
                  <c:v>-1.5378157981198153</c:v>
                </c:pt>
                <c:pt idx="126">
                  <c:v>-1.5358208498497716</c:v>
                </c:pt>
                <c:pt idx="127">
                  <c:v>-1.5340892687205898</c:v>
                </c:pt>
                <c:pt idx="128">
                  <c:v>-1.5310045592406833</c:v>
                </c:pt>
                <c:pt idx="129">
                  <c:v>-1.5295448423538955</c:v>
                </c:pt>
                <c:pt idx="130">
                  <c:v>-1.5258522656898628</c:v>
                </c:pt>
                <c:pt idx="131">
                  <c:v>-1.5253499304134335</c:v>
                </c:pt>
                <c:pt idx="132">
                  <c:v>-1.5139150640374157</c:v>
                </c:pt>
                <c:pt idx="133">
                  <c:v>-1.5128377997857658</c:v>
                </c:pt>
                <c:pt idx="134">
                  <c:v>-1.512644870465089</c:v>
                </c:pt>
                <c:pt idx="135">
                  <c:v>-1.5116937440602791</c:v>
                </c:pt>
                <c:pt idx="136">
                  <c:v>-1.5102281037830374</c:v>
                </c:pt>
                <c:pt idx="137">
                  <c:v>-1.5051575496902114</c:v>
                </c:pt>
                <c:pt idx="138">
                  <c:v>-1.5027180360873675</c:v>
                </c:pt>
                <c:pt idx="139">
                  <c:v>-1.498512593284665</c:v>
                </c:pt>
                <c:pt idx="140">
                  <c:v>-1.494133650478024</c:v>
                </c:pt>
                <c:pt idx="141">
                  <c:v>-1.4886280883981511</c:v>
                </c:pt>
                <c:pt idx="142">
                  <c:v>-1.4866050231807131</c:v>
                </c:pt>
                <c:pt idx="143">
                  <c:v>-1.4863719003385016</c:v>
                </c:pt>
                <c:pt idx="144">
                  <c:v>-1.478037298218857</c:v>
                </c:pt>
                <c:pt idx="145">
                  <c:v>-1.4766739428958282</c:v>
                </c:pt>
                <c:pt idx="146">
                  <c:v>-1.4739902390440127</c:v>
                </c:pt>
                <c:pt idx="147">
                  <c:v>-1.471997978710867</c:v>
                </c:pt>
                <c:pt idx="148">
                  <c:v>-1.4651689157844288</c:v>
                </c:pt>
                <c:pt idx="149">
                  <c:v>-1.459080478003963</c:v>
                </c:pt>
                <c:pt idx="150">
                  <c:v>-1.457064960708109</c:v>
                </c:pt>
                <c:pt idx="151">
                  <c:v>-1.4552150549236806</c:v>
                </c:pt>
                <c:pt idx="152">
                  <c:v>-1.4538659207172104</c:v>
                </c:pt>
                <c:pt idx="153">
                  <c:v>-1.4523740969960637</c:v>
                </c:pt>
                <c:pt idx="154">
                  <c:v>-1.4507844068854516</c:v>
                </c:pt>
                <c:pt idx="155">
                  <c:v>-1.4489440646339529</c:v>
                </c:pt>
                <c:pt idx="156">
                  <c:v>-1.4488964836685729</c:v>
                </c:pt>
                <c:pt idx="157">
                  <c:v>-1.4466198691374583</c:v>
                </c:pt>
                <c:pt idx="158">
                  <c:v>-1.4454802724079481</c:v>
                </c:pt>
                <c:pt idx="159">
                  <c:v>-1.4436025156622581</c:v>
                </c:pt>
                <c:pt idx="160">
                  <c:v>-1.4385474338953284</c:v>
                </c:pt>
                <c:pt idx="161">
                  <c:v>-1.4383504138356014</c:v>
                </c:pt>
                <c:pt idx="162">
                  <c:v>-1.4342086217629282</c:v>
                </c:pt>
                <c:pt idx="163">
                  <c:v>-1.4333823568295505</c:v>
                </c:pt>
                <c:pt idx="164">
                  <c:v>-1.4315268675505961</c:v>
                </c:pt>
                <c:pt idx="165">
                  <c:v>-1.4295223525452132</c:v>
                </c:pt>
                <c:pt idx="166">
                  <c:v>-1.4289890705701296</c:v>
                </c:pt>
                <c:pt idx="167">
                  <c:v>-1.427091955759652</c:v>
                </c:pt>
                <c:pt idx="168">
                  <c:v>-1.424086396962724</c:v>
                </c:pt>
                <c:pt idx="169">
                  <c:v>-1.4223390475410493</c:v>
                </c:pt>
                <c:pt idx="170">
                  <c:v>-1.4221084321230282</c:v>
                </c:pt>
                <c:pt idx="171">
                  <c:v>-1.4208160104211922</c:v>
                </c:pt>
                <c:pt idx="172">
                  <c:v>-1.4194324865687393</c:v>
                </c:pt>
                <c:pt idx="173">
                  <c:v>-1.4166554516899448</c:v>
                </c:pt>
                <c:pt idx="174">
                  <c:v>-1.4147284649733285</c:v>
                </c:pt>
                <c:pt idx="175">
                  <c:v>-1.4134697894397676</c:v>
                </c:pt>
                <c:pt idx="176">
                  <c:v>-1.4123087424695751</c:v>
                </c:pt>
                <c:pt idx="177">
                  <c:v>-1.4119866030826176</c:v>
                </c:pt>
                <c:pt idx="178">
                  <c:v>-1.4030725722988704</c:v>
                </c:pt>
                <c:pt idx="179">
                  <c:v>-1.4004618810292151</c:v>
                </c:pt>
                <c:pt idx="180">
                  <c:v>-1.3992490462980853</c:v>
                </c:pt>
                <c:pt idx="181">
                  <c:v>-1.3980146716690587</c:v>
                </c:pt>
                <c:pt idx="182">
                  <c:v>-1.3971076987426363</c:v>
                </c:pt>
                <c:pt idx="183">
                  <c:v>-1.3923524104470462</c:v>
                </c:pt>
                <c:pt idx="184">
                  <c:v>-1.3905729683776171</c:v>
                </c:pt>
                <c:pt idx="185">
                  <c:v>-1.3829029726445021</c:v>
                </c:pt>
                <c:pt idx="186">
                  <c:v>-1.3827094771840516</c:v>
                </c:pt>
                <c:pt idx="187">
                  <c:v>-1.3748536286153088</c:v>
                </c:pt>
                <c:pt idx="188">
                  <c:v>-1.3736203401709357</c:v>
                </c:pt>
                <c:pt idx="189">
                  <c:v>-1.3732617492205104</c:v>
                </c:pt>
                <c:pt idx="190">
                  <c:v>-1.3732503051650926</c:v>
                </c:pt>
                <c:pt idx="191">
                  <c:v>-1.3717082643379679</c:v>
                </c:pt>
                <c:pt idx="192">
                  <c:v>-1.3692775843500913</c:v>
                </c:pt>
                <c:pt idx="193">
                  <c:v>-1.3683720458355535</c:v>
                </c:pt>
                <c:pt idx="194">
                  <c:v>-1.3679257995120262</c:v>
                </c:pt>
                <c:pt idx="195">
                  <c:v>-1.3672711893631313</c:v>
                </c:pt>
                <c:pt idx="196">
                  <c:v>-1.3640580136821712</c:v>
                </c:pt>
                <c:pt idx="197">
                  <c:v>-1.3619178706581552</c:v>
                </c:pt>
                <c:pt idx="198">
                  <c:v>-1.3615115583428856</c:v>
                </c:pt>
                <c:pt idx="199">
                  <c:v>-1.3596301137901927</c:v>
                </c:pt>
                <c:pt idx="200">
                  <c:v>-1.3595032406393983</c:v>
                </c:pt>
                <c:pt idx="201">
                  <c:v>-1.3518962527730776</c:v>
                </c:pt>
                <c:pt idx="202">
                  <c:v>-1.3505791794482831</c:v>
                </c:pt>
                <c:pt idx="203">
                  <c:v>-1.3502480224209938</c:v>
                </c:pt>
                <c:pt idx="204">
                  <c:v>-1.3489334662839598</c:v>
                </c:pt>
                <c:pt idx="205">
                  <c:v>-1.3479878124222688</c:v>
                </c:pt>
                <c:pt idx="206">
                  <c:v>-1.3423286980132068</c:v>
                </c:pt>
                <c:pt idx="207">
                  <c:v>-1.3420095176322833</c:v>
                </c:pt>
                <c:pt idx="208">
                  <c:v>-1.3418334973604482</c:v>
                </c:pt>
                <c:pt idx="209">
                  <c:v>-1.3376113362882447</c:v>
                </c:pt>
                <c:pt idx="210">
                  <c:v>-1.3373994672928138</c:v>
                </c:pt>
                <c:pt idx="211">
                  <c:v>-1.3347855378874234</c:v>
                </c:pt>
                <c:pt idx="212">
                  <c:v>-1.3336075164535859</c:v>
                </c:pt>
                <c:pt idx="213">
                  <c:v>-1.3329322190040118</c:v>
                </c:pt>
                <c:pt idx="214">
                  <c:v>-1.3328787910873516</c:v>
                </c:pt>
                <c:pt idx="215">
                  <c:v>-1.3288550774335059</c:v>
                </c:pt>
                <c:pt idx="216">
                  <c:v>-1.3281618507642081</c:v>
                </c:pt>
                <c:pt idx="217">
                  <c:v>-1.3272178091333084</c:v>
                </c:pt>
                <c:pt idx="218">
                  <c:v>-1.3242085069185383</c:v>
                </c:pt>
                <c:pt idx="219">
                  <c:v>-1.3229158717684659</c:v>
                </c:pt>
                <c:pt idx="220">
                  <c:v>-1.318921139093846</c:v>
                </c:pt>
                <c:pt idx="221">
                  <c:v>-1.315322237573086</c:v>
                </c:pt>
                <c:pt idx="222">
                  <c:v>-1.308140614238618</c:v>
                </c:pt>
                <c:pt idx="223">
                  <c:v>-1.3078877076306925</c:v>
                </c:pt>
                <c:pt idx="224">
                  <c:v>-1.3057489730568521</c:v>
                </c:pt>
                <c:pt idx="225">
                  <c:v>-1.3056679170239929</c:v>
                </c:pt>
                <c:pt idx="226">
                  <c:v>-1.3040751372976076</c:v>
                </c:pt>
                <c:pt idx="227">
                  <c:v>-1.3019163370414815</c:v>
                </c:pt>
                <c:pt idx="228">
                  <c:v>-1.2997171805415357</c:v>
                </c:pt>
                <c:pt idx="229">
                  <c:v>-1.2955004326891679</c:v>
                </c:pt>
                <c:pt idx="230">
                  <c:v>-1.295138361948921</c:v>
                </c:pt>
                <c:pt idx="231">
                  <c:v>-1.2932846285585446</c:v>
                </c:pt>
                <c:pt idx="232">
                  <c:v>-1.2918065036316952</c:v>
                </c:pt>
                <c:pt idx="233">
                  <c:v>-1.2898893867044272</c:v>
                </c:pt>
                <c:pt idx="234">
                  <c:v>-1.2892413727987897</c:v>
                </c:pt>
                <c:pt idx="235">
                  <c:v>-1.2881114067925805</c:v>
                </c:pt>
                <c:pt idx="236">
                  <c:v>-1.2875948300877078</c:v>
                </c:pt>
                <c:pt idx="237">
                  <c:v>-1.2870010612731526</c:v>
                </c:pt>
                <c:pt idx="238">
                  <c:v>-1.2861535106432695</c:v>
                </c:pt>
                <c:pt idx="239">
                  <c:v>-1.2848946817243341</c:v>
                </c:pt>
                <c:pt idx="240">
                  <c:v>-1.2839999971623117</c:v>
                </c:pt>
                <c:pt idx="241">
                  <c:v>-1.2806496377670851</c:v>
                </c:pt>
                <c:pt idx="242">
                  <c:v>-1.275930535569106</c:v>
                </c:pt>
                <c:pt idx="243">
                  <c:v>-1.2731028085698124</c:v>
                </c:pt>
                <c:pt idx="244">
                  <c:v>-1.270615028241898</c:v>
                </c:pt>
                <c:pt idx="245">
                  <c:v>-1.2640609620384073</c:v>
                </c:pt>
                <c:pt idx="246">
                  <c:v>-1.2619171682396455</c:v>
                </c:pt>
                <c:pt idx="247">
                  <c:v>-1.2574483818648048</c:v>
                </c:pt>
                <c:pt idx="248">
                  <c:v>-1.2569959469429903</c:v>
                </c:pt>
                <c:pt idx="249">
                  <c:v>-1.2559827532690095</c:v>
                </c:pt>
                <c:pt idx="250">
                  <c:v>-1.2540371371043331</c:v>
                </c:pt>
                <c:pt idx="251">
                  <c:v>-1.2528775421358527</c:v>
                </c:pt>
                <c:pt idx="252">
                  <c:v>-1.2483429806686406</c:v>
                </c:pt>
                <c:pt idx="253">
                  <c:v>-1.2364621432660163</c:v>
                </c:pt>
                <c:pt idx="254">
                  <c:v>-1.2325237421053898</c:v>
                </c:pt>
                <c:pt idx="255">
                  <c:v>-1.225329440286298</c:v>
                </c:pt>
                <c:pt idx="256">
                  <c:v>-1.2168397012725851</c:v>
                </c:pt>
                <c:pt idx="257">
                  <c:v>-1.214974200487603</c:v>
                </c:pt>
                <c:pt idx="258">
                  <c:v>-1.2096429091008269</c:v>
                </c:pt>
                <c:pt idx="259">
                  <c:v>-1.2080481383436581</c:v>
                </c:pt>
                <c:pt idx="260">
                  <c:v>-1.2077339279873343</c:v>
                </c:pt>
                <c:pt idx="261">
                  <c:v>-1.2064699336081577</c:v>
                </c:pt>
                <c:pt idx="262">
                  <c:v>-1.1995148252103642</c:v>
                </c:pt>
                <c:pt idx="263">
                  <c:v>-1.1994071019815205</c:v>
                </c:pt>
                <c:pt idx="264">
                  <c:v>-1.1983649571288086</c:v>
                </c:pt>
                <c:pt idx="265">
                  <c:v>-1.1976891352395729</c:v>
                </c:pt>
                <c:pt idx="266">
                  <c:v>-1.1925320843338505</c:v>
                </c:pt>
                <c:pt idx="267">
                  <c:v>-1.1923832833813746</c:v>
                </c:pt>
                <c:pt idx="268">
                  <c:v>-1.1899856020030359</c:v>
                </c:pt>
                <c:pt idx="269">
                  <c:v>-1.1893220425767865</c:v>
                </c:pt>
                <c:pt idx="270">
                  <c:v>-1.1890650305094301</c:v>
                </c:pt>
                <c:pt idx="271">
                  <c:v>-1.1890195699903565</c:v>
                </c:pt>
                <c:pt idx="272">
                  <c:v>-1.1841706566587702</c:v>
                </c:pt>
                <c:pt idx="273">
                  <c:v>-1.180449082439057</c:v>
                </c:pt>
                <c:pt idx="274">
                  <c:v>-1.1783097414512353</c:v>
                </c:pt>
                <c:pt idx="275">
                  <c:v>-1.1772803515028789</c:v>
                </c:pt>
                <c:pt idx="276">
                  <c:v>-1.1763109285817968</c:v>
                </c:pt>
                <c:pt idx="277">
                  <c:v>-1.1750536794256849</c:v>
                </c:pt>
                <c:pt idx="278">
                  <c:v>-1.1745237828879103</c:v>
                </c:pt>
                <c:pt idx="279">
                  <c:v>-1.1730919600815923</c:v>
                </c:pt>
                <c:pt idx="280">
                  <c:v>-1.1715246178472805</c:v>
                </c:pt>
                <c:pt idx="281">
                  <c:v>-1.1712241130570142</c:v>
                </c:pt>
                <c:pt idx="282">
                  <c:v>-1.1696681027405365</c:v>
                </c:pt>
                <c:pt idx="283">
                  <c:v>-1.1681860998614424</c:v>
                </c:pt>
                <c:pt idx="284">
                  <c:v>-1.1680133885965729</c:v>
                </c:pt>
                <c:pt idx="285">
                  <c:v>-1.1663757285122847</c:v>
                </c:pt>
                <c:pt idx="286">
                  <c:v>-1.1650391797679998</c:v>
                </c:pt>
                <c:pt idx="287">
                  <c:v>-1.1641799745409052</c:v>
                </c:pt>
                <c:pt idx="288">
                  <c:v>-1.1637551612067611</c:v>
                </c:pt>
                <c:pt idx="289">
                  <c:v>-1.161694604115276</c:v>
                </c:pt>
                <c:pt idx="290">
                  <c:v>-1.1606986203580045</c:v>
                </c:pt>
                <c:pt idx="291">
                  <c:v>-1.1601496897691355</c:v>
                </c:pt>
                <c:pt idx="292">
                  <c:v>-1.1587976778422373</c:v>
                </c:pt>
                <c:pt idx="293">
                  <c:v>-1.1585984683928765</c:v>
                </c:pt>
                <c:pt idx="294">
                  <c:v>-1.1577327743782753</c:v>
                </c:pt>
                <c:pt idx="295">
                  <c:v>-1.1551998769609397</c:v>
                </c:pt>
                <c:pt idx="296">
                  <c:v>-1.1549274354890808</c:v>
                </c:pt>
                <c:pt idx="297">
                  <c:v>-1.1540228493693889</c:v>
                </c:pt>
                <c:pt idx="298">
                  <c:v>-1.1539425308486195</c:v>
                </c:pt>
                <c:pt idx="299">
                  <c:v>-1.1535209486512665</c:v>
                </c:pt>
                <c:pt idx="300">
                  <c:v>-1.1513142573891142</c:v>
                </c:pt>
                <c:pt idx="301">
                  <c:v>-1.1511938259853678</c:v>
                </c:pt>
                <c:pt idx="302">
                  <c:v>-1.1491307034267713</c:v>
                </c:pt>
                <c:pt idx="303">
                  <c:v>-1.1479445470439293</c:v>
                </c:pt>
                <c:pt idx="304">
                  <c:v>-1.1474485537229206</c:v>
                </c:pt>
                <c:pt idx="305">
                  <c:v>-1.1438504697343705</c:v>
                </c:pt>
                <c:pt idx="306">
                  <c:v>-1.1427604174779424</c:v>
                </c:pt>
                <c:pt idx="307">
                  <c:v>-1.1399521918868585</c:v>
                </c:pt>
                <c:pt idx="308">
                  <c:v>-1.1396401835614483</c:v>
                </c:pt>
                <c:pt idx="309">
                  <c:v>-1.1382188485150031</c:v>
                </c:pt>
                <c:pt idx="310">
                  <c:v>-1.1344350701612664</c:v>
                </c:pt>
                <c:pt idx="311">
                  <c:v>-1.1332200991116417</c:v>
                </c:pt>
                <c:pt idx="312">
                  <c:v>-1.1331746012989035</c:v>
                </c:pt>
                <c:pt idx="313">
                  <c:v>-1.129897849392989</c:v>
                </c:pt>
                <c:pt idx="314">
                  <c:v>-1.1294059806579648</c:v>
                </c:pt>
                <c:pt idx="315">
                  <c:v>-1.1286247385716757</c:v>
                </c:pt>
                <c:pt idx="316">
                  <c:v>-1.1272746180637723</c:v>
                </c:pt>
                <c:pt idx="317">
                  <c:v>-1.1248924020394062</c:v>
                </c:pt>
                <c:pt idx="318">
                  <c:v>-1.1194810205279129</c:v>
                </c:pt>
                <c:pt idx="319">
                  <c:v>-1.1164814744524212</c:v>
                </c:pt>
                <c:pt idx="320">
                  <c:v>-1.1120568360561447</c:v>
                </c:pt>
                <c:pt idx="321">
                  <c:v>-1.1098839218622978</c:v>
                </c:pt>
                <c:pt idx="322">
                  <c:v>-1.1020026656353656</c:v>
                </c:pt>
                <c:pt idx="323">
                  <c:v>-1.0994857117973584</c:v>
                </c:pt>
                <c:pt idx="324">
                  <c:v>-1.0944881482217803</c:v>
                </c:pt>
                <c:pt idx="325">
                  <c:v>-1.0936237441456707</c:v>
                </c:pt>
                <c:pt idx="326">
                  <c:v>-1.0921827707616663</c:v>
                </c:pt>
                <c:pt idx="327">
                  <c:v>-1.0908629078990706</c:v>
                </c:pt>
                <c:pt idx="328">
                  <c:v>-1.0837003970736314</c:v>
                </c:pt>
                <c:pt idx="329">
                  <c:v>-1.0834596118858986</c:v>
                </c:pt>
                <c:pt idx="330">
                  <c:v>-1.0822074074418493</c:v>
                </c:pt>
                <c:pt idx="331">
                  <c:v>-1.0815962534267871</c:v>
                </c:pt>
                <c:pt idx="332">
                  <c:v>-1.0810319192281541</c:v>
                </c:pt>
                <c:pt idx="333">
                  <c:v>-1.0807889801399695</c:v>
                </c:pt>
                <c:pt idx="334">
                  <c:v>-1.0801114971237744</c:v>
                </c:pt>
                <c:pt idx="335">
                  <c:v>-1.0782086430093052</c:v>
                </c:pt>
                <c:pt idx="336">
                  <c:v>-1.0765386928337031</c:v>
                </c:pt>
                <c:pt idx="337">
                  <c:v>-1.0749746168187047</c:v>
                </c:pt>
                <c:pt idx="338">
                  <c:v>-1.0746286157812002</c:v>
                </c:pt>
                <c:pt idx="339">
                  <c:v>-1.073259576126965</c:v>
                </c:pt>
                <c:pt idx="340">
                  <c:v>-1.0708652214081711</c:v>
                </c:pt>
                <c:pt idx="341">
                  <c:v>-1.0693010472499314</c:v>
                </c:pt>
                <c:pt idx="342">
                  <c:v>-1.0636847826042035</c:v>
                </c:pt>
                <c:pt idx="343">
                  <c:v>-1.0630725282069813</c:v>
                </c:pt>
                <c:pt idx="344">
                  <c:v>-1.0626283114365991</c:v>
                </c:pt>
                <c:pt idx="345">
                  <c:v>-1.0619709364494359</c:v>
                </c:pt>
                <c:pt idx="346">
                  <c:v>-1.0603455646707449</c:v>
                </c:pt>
                <c:pt idx="347">
                  <c:v>-1.0573824809743528</c:v>
                </c:pt>
                <c:pt idx="348">
                  <c:v>-1.0568086760826703</c:v>
                </c:pt>
                <c:pt idx="349">
                  <c:v>-1.0541488209201448</c:v>
                </c:pt>
                <c:pt idx="350">
                  <c:v>-1.0514860118185987</c:v>
                </c:pt>
                <c:pt idx="351">
                  <c:v>-1.0489539259182372</c:v>
                </c:pt>
                <c:pt idx="352">
                  <c:v>-1.0465647824188471</c:v>
                </c:pt>
                <c:pt idx="353">
                  <c:v>-1.0451941171844124</c:v>
                </c:pt>
                <c:pt idx="354">
                  <c:v>-1.0413903241242539</c:v>
                </c:pt>
                <c:pt idx="355">
                  <c:v>-1.040816464119694</c:v>
                </c:pt>
                <c:pt idx="356">
                  <c:v>-1.0400532180599769</c:v>
                </c:pt>
                <c:pt idx="357">
                  <c:v>-1.0390647526050214</c:v>
                </c:pt>
                <c:pt idx="358">
                  <c:v>-1.0386283072361218</c:v>
                </c:pt>
                <c:pt idx="359">
                  <c:v>-1.0366638313054324</c:v>
                </c:pt>
                <c:pt idx="360">
                  <c:v>-1.0363384454381237</c:v>
                </c:pt>
                <c:pt idx="361">
                  <c:v>-1.0331698169404104</c:v>
                </c:pt>
                <c:pt idx="362">
                  <c:v>-1.0294389288269779</c:v>
                </c:pt>
                <c:pt idx="363">
                  <c:v>-1.0274794323437451</c:v>
                </c:pt>
                <c:pt idx="364">
                  <c:v>-1.0270208458001067</c:v>
                </c:pt>
                <c:pt idx="365">
                  <c:v>-1.0264685108200591</c:v>
                </c:pt>
                <c:pt idx="366">
                  <c:v>-1.0249156070228325</c:v>
                </c:pt>
                <c:pt idx="367">
                  <c:v>-1.0225448120135521</c:v>
                </c:pt>
                <c:pt idx="368">
                  <c:v>-1.0200261318446917</c:v>
                </c:pt>
                <c:pt idx="369">
                  <c:v>-1.0186277768904235</c:v>
                </c:pt>
                <c:pt idx="370">
                  <c:v>-1.017688334116168</c:v>
                </c:pt>
                <c:pt idx="371">
                  <c:v>-1.0160357771365236</c:v>
                </c:pt>
                <c:pt idx="372">
                  <c:v>-1.01601384746469</c:v>
                </c:pt>
                <c:pt idx="373">
                  <c:v>-1.0153406391213031</c:v>
                </c:pt>
                <c:pt idx="374">
                  <c:v>-1.0129721850199513</c:v>
                </c:pt>
                <c:pt idx="375">
                  <c:v>-1.0107761423117478</c:v>
                </c:pt>
                <c:pt idx="376">
                  <c:v>-1.0102162122055669</c:v>
                </c:pt>
                <c:pt idx="377">
                  <c:v>-1.00837413556717</c:v>
                </c:pt>
                <c:pt idx="378">
                  <c:v>-1.0079299341642911</c:v>
                </c:pt>
                <c:pt idx="379">
                  <c:v>-1.0068201563139636</c:v>
                </c:pt>
                <c:pt idx="380">
                  <c:v>-1.005799878879692</c:v>
                </c:pt>
                <c:pt idx="381">
                  <c:v>-1.0014831657060355</c:v>
                </c:pt>
                <c:pt idx="382">
                  <c:v>-0.9968210091274885</c:v>
                </c:pt>
                <c:pt idx="383">
                  <c:v>-0.99497555611943467</c:v>
                </c:pt>
                <c:pt idx="384">
                  <c:v>-0.99492954985389292</c:v>
                </c:pt>
                <c:pt idx="385">
                  <c:v>-0.99489986236709482</c:v>
                </c:pt>
                <c:pt idx="386">
                  <c:v>-0.99342382310660082</c:v>
                </c:pt>
                <c:pt idx="387">
                  <c:v>-0.99293579274758592</c:v>
                </c:pt>
                <c:pt idx="388">
                  <c:v>-0.9915156891239485</c:v>
                </c:pt>
                <c:pt idx="389">
                  <c:v>-0.991311127084743</c:v>
                </c:pt>
                <c:pt idx="390">
                  <c:v>-0.99021518192431957</c:v>
                </c:pt>
                <c:pt idx="391">
                  <c:v>-0.97675624015350049</c:v>
                </c:pt>
                <c:pt idx="392">
                  <c:v>-0.97553322805783971</c:v>
                </c:pt>
                <c:pt idx="393">
                  <c:v>-0.97432617051273085</c:v>
                </c:pt>
                <c:pt idx="394">
                  <c:v>-0.9727409476942106</c:v>
                </c:pt>
                <c:pt idx="395">
                  <c:v>-0.97198438290433686</c:v>
                </c:pt>
                <c:pt idx="396">
                  <c:v>-0.96943423266831863</c:v>
                </c:pt>
                <c:pt idx="397">
                  <c:v>-0.96906112136117795</c:v>
                </c:pt>
                <c:pt idx="398">
                  <c:v>-0.96649596171873597</c:v>
                </c:pt>
                <c:pt idx="399">
                  <c:v>-0.96581519908800062</c:v>
                </c:pt>
                <c:pt idx="400">
                  <c:v>-0.96571269337010801</c:v>
                </c:pt>
                <c:pt idx="401">
                  <c:v>-0.961849476680533</c:v>
                </c:pt>
                <c:pt idx="402">
                  <c:v>-0.96064223280930372</c:v>
                </c:pt>
                <c:pt idx="403">
                  <c:v>-0.95976443984419679</c:v>
                </c:pt>
                <c:pt idx="404">
                  <c:v>-0.95938997532727954</c:v>
                </c:pt>
                <c:pt idx="405">
                  <c:v>-0.95594418385737767</c:v>
                </c:pt>
                <c:pt idx="406">
                  <c:v>-0.95556466701176612</c:v>
                </c:pt>
                <c:pt idx="407">
                  <c:v>-0.95391552617288766</c:v>
                </c:pt>
                <c:pt idx="408">
                  <c:v>-0.95158726087105872</c:v>
                </c:pt>
                <c:pt idx="409">
                  <c:v>-0.9493447765044023</c:v>
                </c:pt>
                <c:pt idx="410">
                  <c:v>-0.94545752591798071</c:v>
                </c:pt>
                <c:pt idx="411">
                  <c:v>-0.94469921939450796</c:v>
                </c:pt>
                <c:pt idx="412">
                  <c:v>-0.94332847279542231</c:v>
                </c:pt>
                <c:pt idx="413">
                  <c:v>-0.94328576696431343</c:v>
                </c:pt>
                <c:pt idx="414">
                  <c:v>-0.93848030135154459</c:v>
                </c:pt>
                <c:pt idx="415">
                  <c:v>-0.93753074999116681</c:v>
                </c:pt>
                <c:pt idx="416">
                  <c:v>-0.9351511107041488</c:v>
                </c:pt>
                <c:pt idx="417">
                  <c:v>-0.93480008796614456</c:v>
                </c:pt>
                <c:pt idx="418">
                  <c:v>-0.93303707799166791</c:v>
                </c:pt>
                <c:pt idx="419">
                  <c:v>-0.93093919686115667</c:v>
                </c:pt>
                <c:pt idx="420">
                  <c:v>-0.93064060524414738</c:v>
                </c:pt>
                <c:pt idx="421">
                  <c:v>-0.93053096093071674</c:v>
                </c:pt>
                <c:pt idx="422">
                  <c:v>-0.92809588096735574</c:v>
                </c:pt>
                <c:pt idx="423">
                  <c:v>-0.92726737914931279</c:v>
                </c:pt>
                <c:pt idx="424">
                  <c:v>-0.92691703192460617</c:v>
                </c:pt>
                <c:pt idx="425">
                  <c:v>-0.92572936188946209</c:v>
                </c:pt>
                <c:pt idx="426">
                  <c:v>-0.92375593443118476</c:v>
                </c:pt>
                <c:pt idx="427">
                  <c:v>-0.92321177472320592</c:v>
                </c:pt>
                <c:pt idx="428">
                  <c:v>-0.92257723270833347</c:v>
                </c:pt>
                <c:pt idx="429">
                  <c:v>-0.91936109281877443</c:v>
                </c:pt>
                <c:pt idx="430">
                  <c:v>-0.91396012648044578</c:v>
                </c:pt>
                <c:pt idx="431">
                  <c:v>-0.91384590432485413</c:v>
                </c:pt>
                <c:pt idx="432">
                  <c:v>-0.91255569625820865</c:v>
                </c:pt>
                <c:pt idx="433">
                  <c:v>-0.91226484201586933</c:v>
                </c:pt>
                <c:pt idx="434">
                  <c:v>-0.91030876611363232</c:v>
                </c:pt>
                <c:pt idx="435">
                  <c:v>-0.90754198863765945</c:v>
                </c:pt>
                <c:pt idx="436">
                  <c:v>-0.90706148925205798</c:v>
                </c:pt>
                <c:pt idx="437">
                  <c:v>-0.90216801620524745</c:v>
                </c:pt>
                <c:pt idx="438">
                  <c:v>-0.90124158310777214</c:v>
                </c:pt>
                <c:pt idx="439">
                  <c:v>-0.90120756910988398</c:v>
                </c:pt>
                <c:pt idx="440">
                  <c:v>-0.90063757556994239</c:v>
                </c:pt>
                <c:pt idx="441">
                  <c:v>-0.89973241358462919</c:v>
                </c:pt>
                <c:pt idx="442">
                  <c:v>-0.89970596137972236</c:v>
                </c:pt>
                <c:pt idx="443">
                  <c:v>-0.89862345433691304</c:v>
                </c:pt>
                <c:pt idx="444">
                  <c:v>-0.89850924601810001</c:v>
                </c:pt>
                <c:pt idx="445">
                  <c:v>-0.8982279948191052</c:v>
                </c:pt>
                <c:pt idx="446">
                  <c:v>-0.89475694294048713</c:v>
                </c:pt>
                <c:pt idx="447">
                  <c:v>-0.89464224543397408</c:v>
                </c:pt>
                <c:pt idx="448">
                  <c:v>-0.89401410669186931</c:v>
                </c:pt>
                <c:pt idx="449">
                  <c:v>-0.89282634934209282</c:v>
                </c:pt>
                <c:pt idx="450">
                  <c:v>-0.88759476066363541</c:v>
                </c:pt>
                <c:pt idx="451">
                  <c:v>-0.88443483163086423</c:v>
                </c:pt>
                <c:pt idx="452">
                  <c:v>-0.88420392457532149</c:v>
                </c:pt>
                <c:pt idx="453">
                  <c:v>-0.88290509946746298</c:v>
                </c:pt>
                <c:pt idx="454">
                  <c:v>-0.88193756624601694</c:v>
                </c:pt>
                <c:pt idx="455">
                  <c:v>-0.87999631053042282</c:v>
                </c:pt>
                <c:pt idx="456">
                  <c:v>-0.87759452224201739</c:v>
                </c:pt>
                <c:pt idx="457">
                  <c:v>-0.87549603104783413</c:v>
                </c:pt>
                <c:pt idx="458">
                  <c:v>-0.87372757307368676</c:v>
                </c:pt>
                <c:pt idx="459">
                  <c:v>-0.87326716552721118</c:v>
                </c:pt>
                <c:pt idx="460">
                  <c:v>-0.87016484030276775</c:v>
                </c:pt>
                <c:pt idx="461">
                  <c:v>-0.87011107814842215</c:v>
                </c:pt>
                <c:pt idx="462">
                  <c:v>-0.86864018831370493</c:v>
                </c:pt>
                <c:pt idx="463">
                  <c:v>-0.8681866302561706</c:v>
                </c:pt>
                <c:pt idx="464">
                  <c:v>-0.86748204416195296</c:v>
                </c:pt>
                <c:pt idx="465">
                  <c:v>-0.86514080585277031</c:v>
                </c:pt>
                <c:pt idx="466">
                  <c:v>-0.86386917088068527</c:v>
                </c:pt>
                <c:pt idx="467">
                  <c:v>-0.86200983885891602</c:v>
                </c:pt>
                <c:pt idx="468">
                  <c:v>-0.86145161003045623</c:v>
                </c:pt>
                <c:pt idx="469">
                  <c:v>-0.86107838664329805</c:v>
                </c:pt>
                <c:pt idx="470">
                  <c:v>-0.86026892452053194</c:v>
                </c:pt>
                <c:pt idx="471">
                  <c:v>-0.85791919054492938</c:v>
                </c:pt>
                <c:pt idx="472">
                  <c:v>-0.85784131584098089</c:v>
                </c:pt>
                <c:pt idx="473">
                  <c:v>-0.85752294380199512</c:v>
                </c:pt>
                <c:pt idx="474">
                  <c:v>-0.85605982163624206</c:v>
                </c:pt>
                <c:pt idx="475">
                  <c:v>-0.85587502600193799</c:v>
                </c:pt>
                <c:pt idx="476">
                  <c:v>-0.85572855526837421</c:v>
                </c:pt>
                <c:pt idx="477">
                  <c:v>-0.8553710306882637</c:v>
                </c:pt>
                <c:pt idx="478">
                  <c:v>-0.8499906289768645</c:v>
                </c:pt>
                <c:pt idx="479">
                  <c:v>-0.84882170950710201</c:v>
                </c:pt>
                <c:pt idx="480">
                  <c:v>-0.8448597571637193</c:v>
                </c:pt>
                <c:pt idx="481">
                  <c:v>-0.84207770523781678</c:v>
                </c:pt>
                <c:pt idx="482">
                  <c:v>-0.83902208440312953</c:v>
                </c:pt>
                <c:pt idx="483">
                  <c:v>-0.83758100612157949</c:v>
                </c:pt>
                <c:pt idx="484">
                  <c:v>-0.8364914110554299</c:v>
                </c:pt>
                <c:pt idx="485">
                  <c:v>-0.8348824724228574</c:v>
                </c:pt>
                <c:pt idx="486">
                  <c:v>-0.83342845055446035</c:v>
                </c:pt>
                <c:pt idx="487">
                  <c:v>-0.83323097124698153</c:v>
                </c:pt>
                <c:pt idx="488">
                  <c:v>-0.83183587817513416</c:v>
                </c:pt>
                <c:pt idx="489">
                  <c:v>-0.82968973951105196</c:v>
                </c:pt>
                <c:pt idx="490">
                  <c:v>-0.82780865680523075</c:v>
                </c:pt>
                <c:pt idx="491">
                  <c:v>-0.82590324218914124</c:v>
                </c:pt>
                <c:pt idx="492">
                  <c:v>-0.82248491116763278</c:v>
                </c:pt>
                <c:pt idx="493">
                  <c:v>-0.81908006714672388</c:v>
                </c:pt>
                <c:pt idx="494">
                  <c:v>-0.81518337276666619</c:v>
                </c:pt>
                <c:pt idx="495">
                  <c:v>-0.81400657576695279</c:v>
                </c:pt>
                <c:pt idx="496">
                  <c:v>-0.81244534031467042</c:v>
                </c:pt>
                <c:pt idx="497">
                  <c:v>-0.81239460327154944</c:v>
                </c:pt>
                <c:pt idx="498">
                  <c:v>-0.80910557122393323</c:v>
                </c:pt>
                <c:pt idx="499">
                  <c:v>-0.80801061131926599</c:v>
                </c:pt>
                <c:pt idx="500">
                  <c:v>-0.8068623556196991</c:v>
                </c:pt>
                <c:pt idx="501">
                  <c:v>-0.80606592297460322</c:v>
                </c:pt>
                <c:pt idx="502">
                  <c:v>-0.80567766831354692</c:v>
                </c:pt>
                <c:pt idx="503">
                  <c:v>-0.80424270859458247</c:v>
                </c:pt>
                <c:pt idx="504">
                  <c:v>-0.80344213740766302</c:v>
                </c:pt>
                <c:pt idx="505">
                  <c:v>-0.80331093457797442</c:v>
                </c:pt>
                <c:pt idx="506">
                  <c:v>-0.80171746871008487</c:v>
                </c:pt>
                <c:pt idx="507">
                  <c:v>-0.80168320278496008</c:v>
                </c:pt>
                <c:pt idx="508">
                  <c:v>-0.80112744418207205</c:v>
                </c:pt>
                <c:pt idx="509">
                  <c:v>-0.80042908857426187</c:v>
                </c:pt>
                <c:pt idx="510">
                  <c:v>-0.79957643287698399</c:v>
                </c:pt>
                <c:pt idx="511">
                  <c:v>-0.79860032946806225</c:v>
                </c:pt>
                <c:pt idx="512">
                  <c:v>-0.79654518090282111</c:v>
                </c:pt>
                <c:pt idx="513">
                  <c:v>-0.79514360046552002</c:v>
                </c:pt>
                <c:pt idx="514">
                  <c:v>-0.79502202434142988</c:v>
                </c:pt>
                <c:pt idx="515">
                  <c:v>-0.79346338032756258</c:v>
                </c:pt>
                <c:pt idx="516">
                  <c:v>-0.79127267613603802</c:v>
                </c:pt>
                <c:pt idx="517">
                  <c:v>-0.79076964596835675</c:v>
                </c:pt>
                <c:pt idx="518">
                  <c:v>-0.78872274610940485</c:v>
                </c:pt>
                <c:pt idx="519">
                  <c:v>-0.7857406195298251</c:v>
                </c:pt>
                <c:pt idx="520">
                  <c:v>-0.78504634665648154</c:v>
                </c:pt>
                <c:pt idx="521">
                  <c:v>-0.78461007282995698</c:v>
                </c:pt>
                <c:pt idx="522">
                  <c:v>-0.78356563108883925</c:v>
                </c:pt>
                <c:pt idx="523">
                  <c:v>-0.78154550164570158</c:v>
                </c:pt>
                <c:pt idx="524">
                  <c:v>-0.78041328573334201</c:v>
                </c:pt>
                <c:pt idx="525">
                  <c:v>-0.77619272917319382</c:v>
                </c:pt>
                <c:pt idx="526">
                  <c:v>-0.77454252723811934</c:v>
                </c:pt>
                <c:pt idx="527">
                  <c:v>-0.7661757139232479</c:v>
                </c:pt>
                <c:pt idx="528">
                  <c:v>-0.76441201401489067</c:v>
                </c:pt>
                <c:pt idx="529">
                  <c:v>-0.76044467251789283</c:v>
                </c:pt>
                <c:pt idx="530">
                  <c:v>-0.76023792248727706</c:v>
                </c:pt>
                <c:pt idx="531">
                  <c:v>-0.75886384535673024</c:v>
                </c:pt>
                <c:pt idx="532">
                  <c:v>-0.75820809954248747</c:v>
                </c:pt>
                <c:pt idx="533">
                  <c:v>-0.75804944831198517</c:v>
                </c:pt>
                <c:pt idx="534">
                  <c:v>-0.75769033070566605</c:v>
                </c:pt>
                <c:pt idx="535">
                  <c:v>-0.7561894996041103</c:v>
                </c:pt>
                <c:pt idx="536">
                  <c:v>-0.75558331298343973</c:v>
                </c:pt>
                <c:pt idx="537">
                  <c:v>-0.75551557554149429</c:v>
                </c:pt>
                <c:pt idx="538">
                  <c:v>-0.75525406239039128</c:v>
                </c:pt>
                <c:pt idx="539">
                  <c:v>-0.75278529685165019</c:v>
                </c:pt>
                <c:pt idx="540">
                  <c:v>-0.7525092125578039</c:v>
                </c:pt>
                <c:pt idx="541">
                  <c:v>-0.74800158053607679</c:v>
                </c:pt>
                <c:pt idx="542">
                  <c:v>-0.74595349871328998</c:v>
                </c:pt>
                <c:pt idx="543">
                  <c:v>-0.74437157240101337</c:v>
                </c:pt>
                <c:pt idx="544">
                  <c:v>-0.74332118119305612</c:v>
                </c:pt>
                <c:pt idx="545">
                  <c:v>-0.74292810006809418</c:v>
                </c:pt>
                <c:pt idx="546">
                  <c:v>-0.74163037568620849</c:v>
                </c:pt>
                <c:pt idx="547">
                  <c:v>-0.74033695531348043</c:v>
                </c:pt>
                <c:pt idx="548">
                  <c:v>-0.73963842108033062</c:v>
                </c:pt>
                <c:pt idx="549">
                  <c:v>-0.73703526704995592</c:v>
                </c:pt>
                <c:pt idx="550">
                  <c:v>-0.73585922089596401</c:v>
                </c:pt>
                <c:pt idx="551">
                  <c:v>-0.73248988860624853</c:v>
                </c:pt>
                <c:pt idx="552">
                  <c:v>-0.73222388757586665</c:v>
                </c:pt>
                <c:pt idx="553">
                  <c:v>-0.73208637029477086</c:v>
                </c:pt>
                <c:pt idx="554">
                  <c:v>-0.73191501966350914</c:v>
                </c:pt>
                <c:pt idx="555">
                  <c:v>-0.72935259152265486</c:v>
                </c:pt>
                <c:pt idx="556">
                  <c:v>-0.72926161072330942</c:v>
                </c:pt>
                <c:pt idx="557">
                  <c:v>-0.72787382855174232</c:v>
                </c:pt>
                <c:pt idx="558">
                  <c:v>-0.72426641985562079</c:v>
                </c:pt>
                <c:pt idx="559">
                  <c:v>-0.72278710112333011</c:v>
                </c:pt>
                <c:pt idx="560">
                  <c:v>-0.71709831382556877</c:v>
                </c:pt>
                <c:pt idx="561">
                  <c:v>-0.71678829114264486</c:v>
                </c:pt>
                <c:pt idx="562">
                  <c:v>-0.71676812506618859</c:v>
                </c:pt>
                <c:pt idx="563">
                  <c:v>-0.71334125897678669</c:v>
                </c:pt>
                <c:pt idx="564">
                  <c:v>-0.71215051648705341</c:v>
                </c:pt>
                <c:pt idx="565">
                  <c:v>-0.70992839865112622</c:v>
                </c:pt>
                <c:pt idx="566">
                  <c:v>-0.70691746388368504</c:v>
                </c:pt>
                <c:pt idx="567">
                  <c:v>-0.7059415550614917</c:v>
                </c:pt>
                <c:pt idx="568">
                  <c:v>-0.70555154156923783</c:v>
                </c:pt>
                <c:pt idx="569">
                  <c:v>-0.70437033618988043</c:v>
                </c:pt>
                <c:pt idx="570">
                  <c:v>-0.70117690767616947</c:v>
                </c:pt>
                <c:pt idx="571">
                  <c:v>-0.69703187060691707</c:v>
                </c:pt>
                <c:pt idx="572">
                  <c:v>-0.69658028849660825</c:v>
                </c:pt>
                <c:pt idx="573">
                  <c:v>-0.69556513113213225</c:v>
                </c:pt>
                <c:pt idx="574">
                  <c:v>-0.69519375243328052</c:v>
                </c:pt>
                <c:pt idx="575">
                  <c:v>-0.69257755357712147</c:v>
                </c:pt>
                <c:pt idx="576">
                  <c:v>-0.69235455512814259</c:v>
                </c:pt>
                <c:pt idx="577">
                  <c:v>-0.69172218595322776</c:v>
                </c:pt>
                <c:pt idx="578">
                  <c:v>-0.69156539990915578</c:v>
                </c:pt>
                <c:pt idx="579">
                  <c:v>-0.69006186944034764</c:v>
                </c:pt>
                <c:pt idx="580">
                  <c:v>-0.68967766337305936</c:v>
                </c:pt>
                <c:pt idx="581">
                  <c:v>-0.68648991100424972</c:v>
                </c:pt>
                <c:pt idx="582">
                  <c:v>-0.684101620424724</c:v>
                </c:pt>
                <c:pt idx="583">
                  <c:v>-0.68363909330279571</c:v>
                </c:pt>
                <c:pt idx="584">
                  <c:v>-0.68025184441007303</c:v>
                </c:pt>
                <c:pt idx="585">
                  <c:v>-0.67790488951604733</c:v>
                </c:pt>
                <c:pt idx="586">
                  <c:v>-0.67609066677192942</c:v>
                </c:pt>
                <c:pt idx="587">
                  <c:v>-0.67237692365249224</c:v>
                </c:pt>
                <c:pt idx="588">
                  <c:v>-0.67185902293940958</c:v>
                </c:pt>
                <c:pt idx="589">
                  <c:v>-0.6702452213060478</c:v>
                </c:pt>
                <c:pt idx="590">
                  <c:v>-0.6698777951581435</c:v>
                </c:pt>
                <c:pt idx="591">
                  <c:v>-0.66502049212355774</c:v>
                </c:pt>
                <c:pt idx="592">
                  <c:v>-0.66353308440045211</c:v>
                </c:pt>
                <c:pt idx="593">
                  <c:v>-0.66349458486253898</c:v>
                </c:pt>
                <c:pt idx="594">
                  <c:v>-0.66347322193587288</c:v>
                </c:pt>
                <c:pt idx="595">
                  <c:v>-0.65901140005555925</c:v>
                </c:pt>
                <c:pt idx="596">
                  <c:v>-0.65528090326345079</c:v>
                </c:pt>
                <c:pt idx="597">
                  <c:v>-0.65502411694777285</c:v>
                </c:pt>
                <c:pt idx="598">
                  <c:v>-0.65408649839865662</c:v>
                </c:pt>
                <c:pt idx="599">
                  <c:v>-0.65367600532246739</c:v>
                </c:pt>
                <c:pt idx="600">
                  <c:v>-0.65242809741581564</c:v>
                </c:pt>
                <c:pt idx="601">
                  <c:v>-0.65229538617007554</c:v>
                </c:pt>
                <c:pt idx="602">
                  <c:v>-0.65048259709186196</c:v>
                </c:pt>
                <c:pt idx="603">
                  <c:v>-0.64988276192647865</c:v>
                </c:pt>
                <c:pt idx="604">
                  <c:v>-0.64780576116089805</c:v>
                </c:pt>
                <c:pt idx="605">
                  <c:v>-0.64746416561752462</c:v>
                </c:pt>
                <c:pt idx="606">
                  <c:v>-0.64659581558500701</c:v>
                </c:pt>
                <c:pt idx="607">
                  <c:v>-0.63918369885037651</c:v>
                </c:pt>
                <c:pt idx="608">
                  <c:v>-0.63882207651499534</c:v>
                </c:pt>
                <c:pt idx="609">
                  <c:v>-0.63624706275827547</c:v>
                </c:pt>
                <c:pt idx="610">
                  <c:v>-0.63226584334904978</c:v>
                </c:pt>
                <c:pt idx="611">
                  <c:v>-0.63157799871662623</c:v>
                </c:pt>
                <c:pt idx="612">
                  <c:v>-0.63106061536017966</c:v>
                </c:pt>
                <c:pt idx="613">
                  <c:v>-0.6308556778963923</c:v>
                </c:pt>
                <c:pt idx="614">
                  <c:v>-0.62946757095124295</c:v>
                </c:pt>
                <c:pt idx="615">
                  <c:v>-0.62899038830330789</c:v>
                </c:pt>
                <c:pt idx="616">
                  <c:v>-0.62845264939027212</c:v>
                </c:pt>
                <c:pt idx="617">
                  <c:v>-0.62824080935198989</c:v>
                </c:pt>
                <c:pt idx="618">
                  <c:v>-0.62817391318331484</c:v>
                </c:pt>
                <c:pt idx="619">
                  <c:v>-0.62704712097734183</c:v>
                </c:pt>
                <c:pt idx="620">
                  <c:v>-0.62184024008345584</c:v>
                </c:pt>
                <c:pt idx="621">
                  <c:v>-0.62168012819777008</c:v>
                </c:pt>
                <c:pt idx="622">
                  <c:v>-0.6215294815460658</c:v>
                </c:pt>
                <c:pt idx="623">
                  <c:v>-0.6204875833290332</c:v>
                </c:pt>
                <c:pt idx="624">
                  <c:v>-0.61973222064763878</c:v>
                </c:pt>
                <c:pt idx="625">
                  <c:v>-0.61963382285311952</c:v>
                </c:pt>
                <c:pt idx="626">
                  <c:v>-0.6143367169095677</c:v>
                </c:pt>
                <c:pt idx="627">
                  <c:v>-0.61411258770795385</c:v>
                </c:pt>
                <c:pt idx="628">
                  <c:v>-0.61239688237907552</c:v>
                </c:pt>
                <c:pt idx="629">
                  <c:v>-0.60890912673104736</c:v>
                </c:pt>
                <c:pt idx="630">
                  <c:v>-0.605774258522213</c:v>
                </c:pt>
                <c:pt idx="631">
                  <c:v>-0.60490377355840952</c:v>
                </c:pt>
                <c:pt idx="632">
                  <c:v>-0.60427612701246625</c:v>
                </c:pt>
                <c:pt idx="633">
                  <c:v>-0.60377039017092871</c:v>
                </c:pt>
                <c:pt idx="634">
                  <c:v>-0.6018611139120158</c:v>
                </c:pt>
                <c:pt idx="635">
                  <c:v>-0.59885718841383828</c:v>
                </c:pt>
                <c:pt idx="636">
                  <c:v>-0.59885528090472617</c:v>
                </c:pt>
                <c:pt idx="637">
                  <c:v>-0.59829037359892856</c:v>
                </c:pt>
                <c:pt idx="638">
                  <c:v>-0.59817460415719403</c:v>
                </c:pt>
                <c:pt idx="639">
                  <c:v>-0.59793215228458407</c:v>
                </c:pt>
                <c:pt idx="640">
                  <c:v>-0.5958766486154663</c:v>
                </c:pt>
                <c:pt idx="641">
                  <c:v>-0.59449157767245631</c:v>
                </c:pt>
                <c:pt idx="642">
                  <c:v>-0.59235522896639337</c:v>
                </c:pt>
                <c:pt idx="643">
                  <c:v>-0.58979177790253035</c:v>
                </c:pt>
                <c:pt idx="644">
                  <c:v>-0.588796644003174</c:v>
                </c:pt>
                <c:pt idx="645">
                  <c:v>-0.58799055163241809</c:v>
                </c:pt>
                <c:pt idx="646">
                  <c:v>-0.5871504258247382</c:v>
                </c:pt>
                <c:pt idx="647">
                  <c:v>-0.586959881552644</c:v>
                </c:pt>
                <c:pt idx="648">
                  <c:v>-0.58484783364203097</c:v>
                </c:pt>
                <c:pt idx="649">
                  <c:v>-0.58469875172270247</c:v>
                </c:pt>
                <c:pt idx="650">
                  <c:v>-0.58285982640275658</c:v>
                </c:pt>
                <c:pt idx="651">
                  <c:v>-0.5828084964583754</c:v>
                </c:pt>
                <c:pt idx="652">
                  <c:v>-0.58175713049635036</c:v>
                </c:pt>
                <c:pt idx="653">
                  <c:v>-0.58161672584098523</c:v>
                </c:pt>
                <c:pt idx="654">
                  <c:v>-0.5802088137453979</c:v>
                </c:pt>
                <c:pt idx="655">
                  <c:v>-0.5786463847652763</c:v>
                </c:pt>
                <c:pt idx="656">
                  <c:v>-0.57839955035354462</c:v>
                </c:pt>
                <c:pt idx="657">
                  <c:v>-0.57828345170108253</c:v>
                </c:pt>
                <c:pt idx="658">
                  <c:v>-0.57765017123372775</c:v>
                </c:pt>
                <c:pt idx="659">
                  <c:v>-0.57643734355035159</c:v>
                </c:pt>
                <c:pt idx="660">
                  <c:v>-0.57440085310690792</c:v>
                </c:pt>
                <c:pt idx="661">
                  <c:v>-0.57402176405944216</c:v>
                </c:pt>
                <c:pt idx="662">
                  <c:v>-0.57328178007179298</c:v>
                </c:pt>
                <c:pt idx="663">
                  <c:v>-0.57117420033368216</c:v>
                </c:pt>
                <c:pt idx="664">
                  <c:v>-0.57020556358698915</c:v>
                </c:pt>
                <c:pt idx="665">
                  <c:v>-0.56724932575299858</c:v>
                </c:pt>
                <c:pt idx="666">
                  <c:v>-0.56587434900657252</c:v>
                </c:pt>
                <c:pt idx="667">
                  <c:v>-0.56522066857597342</c:v>
                </c:pt>
                <c:pt idx="668">
                  <c:v>-0.56257604242845471</c:v>
                </c:pt>
                <c:pt idx="669">
                  <c:v>-0.56035628762712331</c:v>
                </c:pt>
                <c:pt idx="670">
                  <c:v>-0.55901191849629261</c:v>
                </c:pt>
                <c:pt idx="671">
                  <c:v>-0.55492086443260624</c:v>
                </c:pt>
                <c:pt idx="672">
                  <c:v>-0.5527116067844059</c:v>
                </c:pt>
                <c:pt idx="673">
                  <c:v>-0.550429078732386</c:v>
                </c:pt>
                <c:pt idx="674">
                  <c:v>-0.54793190042643303</c:v>
                </c:pt>
                <c:pt idx="675">
                  <c:v>-0.54710900671539175</c:v>
                </c:pt>
                <c:pt idx="676">
                  <c:v>-0.54246311504110756</c:v>
                </c:pt>
                <c:pt idx="677">
                  <c:v>-0.54188983891728848</c:v>
                </c:pt>
                <c:pt idx="678">
                  <c:v>-0.53907715431037195</c:v>
                </c:pt>
                <c:pt idx="679">
                  <c:v>-0.53256437883964103</c:v>
                </c:pt>
                <c:pt idx="680">
                  <c:v>-0.52732725693870719</c:v>
                </c:pt>
                <c:pt idx="681">
                  <c:v>-0.52461655116439521</c:v>
                </c:pt>
                <c:pt idx="682">
                  <c:v>-0.5245756740508114</c:v>
                </c:pt>
                <c:pt idx="683">
                  <c:v>-0.52343344598587105</c:v>
                </c:pt>
                <c:pt idx="684">
                  <c:v>-0.52263307822664029</c:v>
                </c:pt>
                <c:pt idx="685">
                  <c:v>-0.51885586243372928</c:v>
                </c:pt>
                <c:pt idx="686">
                  <c:v>-0.51848973510940333</c:v>
                </c:pt>
                <c:pt idx="687">
                  <c:v>-0.51830337327438802</c:v>
                </c:pt>
                <c:pt idx="688">
                  <c:v>-0.51714660454635297</c:v>
                </c:pt>
                <c:pt idx="689">
                  <c:v>-0.51687000911047976</c:v>
                </c:pt>
                <c:pt idx="690">
                  <c:v>-0.5164972171509975</c:v>
                </c:pt>
                <c:pt idx="691">
                  <c:v>-0.51624734556044405</c:v>
                </c:pt>
                <c:pt idx="692">
                  <c:v>-0.51326688125636089</c:v>
                </c:pt>
                <c:pt idx="693">
                  <c:v>-0.51277103632293719</c:v>
                </c:pt>
                <c:pt idx="694">
                  <c:v>-0.51268548000984393</c:v>
                </c:pt>
                <c:pt idx="695">
                  <c:v>-0.51128319147090628</c:v>
                </c:pt>
                <c:pt idx="696">
                  <c:v>-0.50903548578997437</c:v>
                </c:pt>
                <c:pt idx="697">
                  <c:v>-0.50862920365313902</c:v>
                </c:pt>
                <c:pt idx="698">
                  <c:v>-0.50799871044764733</c:v>
                </c:pt>
                <c:pt idx="699">
                  <c:v>-0.50640023758312347</c:v>
                </c:pt>
                <c:pt idx="700">
                  <c:v>-0.50639333508910522</c:v>
                </c:pt>
                <c:pt idx="701">
                  <c:v>-0.50574700393875061</c:v>
                </c:pt>
                <c:pt idx="702">
                  <c:v>-0.50002360309195848</c:v>
                </c:pt>
                <c:pt idx="703">
                  <c:v>-0.49940217507456175</c:v>
                </c:pt>
                <c:pt idx="704">
                  <c:v>-0.49765410937702825</c:v>
                </c:pt>
                <c:pt idx="705">
                  <c:v>-0.49425325885298937</c:v>
                </c:pt>
                <c:pt idx="706">
                  <c:v>-0.49256402105764302</c:v>
                </c:pt>
                <c:pt idx="707">
                  <c:v>-0.49170990625866084</c:v>
                </c:pt>
                <c:pt idx="708">
                  <c:v>-0.48729957579908001</c:v>
                </c:pt>
                <c:pt idx="709">
                  <c:v>-0.48703392249080635</c:v>
                </c:pt>
                <c:pt idx="710">
                  <c:v>-0.48662836890132261</c:v>
                </c:pt>
                <c:pt idx="711">
                  <c:v>-0.48498117976135685</c:v>
                </c:pt>
                <c:pt idx="712">
                  <c:v>-0.4845380791178352</c:v>
                </c:pt>
                <c:pt idx="713">
                  <c:v>-0.48052878768784429</c:v>
                </c:pt>
                <c:pt idx="714">
                  <c:v>-0.47854947124358804</c:v>
                </c:pt>
                <c:pt idx="715">
                  <c:v>-0.47750641203592498</c:v>
                </c:pt>
                <c:pt idx="716">
                  <c:v>-0.47720933388879555</c:v>
                </c:pt>
                <c:pt idx="717">
                  <c:v>-0.47693620135607018</c:v>
                </c:pt>
                <c:pt idx="718">
                  <c:v>-0.47463768766977132</c:v>
                </c:pt>
                <c:pt idx="719">
                  <c:v>-0.47387972361221697</c:v>
                </c:pt>
                <c:pt idx="720">
                  <c:v>-0.47324065464524601</c:v>
                </c:pt>
                <c:pt idx="721">
                  <c:v>-0.47053339792099336</c:v>
                </c:pt>
                <c:pt idx="722">
                  <c:v>-0.46955665357220217</c:v>
                </c:pt>
                <c:pt idx="723">
                  <c:v>-0.46888481613503424</c:v>
                </c:pt>
                <c:pt idx="724">
                  <c:v>-0.46754548063629586</c:v>
                </c:pt>
                <c:pt idx="725">
                  <c:v>-0.46709507706101788</c:v>
                </c:pt>
                <c:pt idx="726">
                  <c:v>-0.46445291771766278</c:v>
                </c:pt>
                <c:pt idx="727">
                  <c:v>-0.46427346446511597</c:v>
                </c:pt>
                <c:pt idx="728">
                  <c:v>-0.45964464847682052</c:v>
                </c:pt>
                <c:pt idx="729">
                  <c:v>-0.45884879607645185</c:v>
                </c:pt>
                <c:pt idx="730">
                  <c:v>-0.45877916758002929</c:v>
                </c:pt>
                <c:pt idx="731">
                  <c:v>-0.45700873710788459</c:v>
                </c:pt>
                <c:pt idx="732">
                  <c:v>-0.45344178791748424</c:v>
                </c:pt>
                <c:pt idx="733">
                  <c:v>-0.45041861342579614</c:v>
                </c:pt>
                <c:pt idx="734">
                  <c:v>-0.4497175308337672</c:v>
                </c:pt>
                <c:pt idx="735">
                  <c:v>-0.44755171854175441</c:v>
                </c:pt>
                <c:pt idx="736">
                  <c:v>-0.44721132530810098</c:v>
                </c:pt>
                <c:pt idx="737">
                  <c:v>-0.44617907896261932</c:v>
                </c:pt>
                <c:pt idx="738">
                  <c:v>-0.44434214449962584</c:v>
                </c:pt>
                <c:pt idx="739">
                  <c:v>-0.44413034889715353</c:v>
                </c:pt>
                <c:pt idx="740">
                  <c:v>-0.44341232519841101</c:v>
                </c:pt>
                <c:pt idx="741">
                  <c:v>-0.44323965074515309</c:v>
                </c:pt>
                <c:pt idx="742">
                  <c:v>-0.44190872135495335</c:v>
                </c:pt>
                <c:pt idx="743">
                  <c:v>-0.4397237273844975</c:v>
                </c:pt>
                <c:pt idx="744">
                  <c:v>-0.43968420356729554</c:v>
                </c:pt>
                <c:pt idx="745">
                  <c:v>-0.4386339863767581</c:v>
                </c:pt>
                <c:pt idx="746">
                  <c:v>-0.4380020702712088</c:v>
                </c:pt>
                <c:pt idx="747">
                  <c:v>-0.43799222487311379</c:v>
                </c:pt>
                <c:pt idx="748">
                  <c:v>-0.43577507182134934</c:v>
                </c:pt>
                <c:pt idx="749">
                  <c:v>-0.43482197077150919</c:v>
                </c:pt>
                <c:pt idx="750">
                  <c:v>-0.43461127240113395</c:v>
                </c:pt>
                <c:pt idx="751">
                  <c:v>-0.43265429388406723</c:v>
                </c:pt>
                <c:pt idx="752">
                  <c:v>-0.43010767832300306</c:v>
                </c:pt>
                <c:pt idx="753">
                  <c:v>-0.42881038362642454</c:v>
                </c:pt>
                <c:pt idx="754">
                  <c:v>-0.42879538431493436</c:v>
                </c:pt>
                <c:pt idx="755">
                  <c:v>-0.42794670739970408</c:v>
                </c:pt>
                <c:pt idx="756">
                  <c:v>-0.42702922939593313</c:v>
                </c:pt>
                <c:pt idx="757">
                  <c:v>-0.42531052439816358</c:v>
                </c:pt>
                <c:pt idx="758">
                  <c:v>-0.42326632773950018</c:v>
                </c:pt>
                <c:pt idx="759">
                  <c:v>-0.42306674293827667</c:v>
                </c:pt>
                <c:pt idx="760">
                  <c:v>-0.41346313038226845</c:v>
                </c:pt>
                <c:pt idx="761">
                  <c:v>-0.41292562816016343</c:v>
                </c:pt>
                <c:pt idx="762">
                  <c:v>-0.40923448076634272</c:v>
                </c:pt>
                <c:pt idx="763">
                  <c:v>-0.40827099221078572</c:v>
                </c:pt>
                <c:pt idx="764">
                  <c:v>-0.40781586691543747</c:v>
                </c:pt>
                <c:pt idx="765">
                  <c:v>-0.40687175473308013</c:v>
                </c:pt>
                <c:pt idx="766">
                  <c:v>-0.40663470616817265</c:v>
                </c:pt>
                <c:pt idx="767">
                  <c:v>-0.40558571958803352</c:v>
                </c:pt>
                <c:pt idx="768">
                  <c:v>-0.40481500757197986</c:v>
                </c:pt>
                <c:pt idx="769">
                  <c:v>-0.40433004089438768</c:v>
                </c:pt>
                <c:pt idx="770">
                  <c:v>-0.40159732210589533</c:v>
                </c:pt>
                <c:pt idx="771">
                  <c:v>-0.40126260010880715</c:v>
                </c:pt>
                <c:pt idx="772">
                  <c:v>-0.40125880961329291</c:v>
                </c:pt>
                <c:pt idx="773">
                  <c:v>-0.40027270214845639</c:v>
                </c:pt>
                <c:pt idx="774">
                  <c:v>-0.39831841447316529</c:v>
                </c:pt>
                <c:pt idx="775">
                  <c:v>-0.39735395487077185</c:v>
                </c:pt>
                <c:pt idx="776">
                  <c:v>-0.39585005101068999</c:v>
                </c:pt>
                <c:pt idx="777">
                  <c:v>-0.39372794935351574</c:v>
                </c:pt>
                <c:pt idx="778">
                  <c:v>-0.39264452810465883</c:v>
                </c:pt>
                <c:pt idx="779">
                  <c:v>-0.39246824258975038</c:v>
                </c:pt>
                <c:pt idx="780">
                  <c:v>-0.39042012958072969</c:v>
                </c:pt>
                <c:pt idx="781">
                  <c:v>-0.38977091305106459</c:v>
                </c:pt>
                <c:pt idx="782">
                  <c:v>-0.38956749969244608</c:v>
                </c:pt>
                <c:pt idx="783">
                  <c:v>-0.38768997352503082</c:v>
                </c:pt>
                <c:pt idx="784">
                  <c:v>-0.38559500911708827</c:v>
                </c:pt>
                <c:pt idx="785">
                  <c:v>-0.37746111755659079</c:v>
                </c:pt>
                <c:pt idx="786">
                  <c:v>-0.37557522047635172</c:v>
                </c:pt>
                <c:pt idx="787">
                  <c:v>-0.37162642425048109</c:v>
                </c:pt>
                <c:pt idx="788">
                  <c:v>-0.37013054683066993</c:v>
                </c:pt>
                <c:pt idx="789">
                  <c:v>-0.36762882234676175</c:v>
                </c:pt>
                <c:pt idx="790">
                  <c:v>-0.36467662326240785</c:v>
                </c:pt>
                <c:pt idx="791">
                  <c:v>-0.36238220622571859</c:v>
                </c:pt>
                <c:pt idx="792">
                  <c:v>-0.36193728203522468</c:v>
                </c:pt>
                <c:pt idx="793">
                  <c:v>-0.36175663716515083</c:v>
                </c:pt>
                <c:pt idx="794">
                  <c:v>-0.36108951154190377</c:v>
                </c:pt>
                <c:pt idx="795">
                  <c:v>-0.36061983386449059</c:v>
                </c:pt>
                <c:pt idx="796">
                  <c:v>-0.36015274067853259</c:v>
                </c:pt>
                <c:pt idx="797">
                  <c:v>-0.35730457179871528</c:v>
                </c:pt>
                <c:pt idx="798">
                  <c:v>-0.35724207042878542</c:v>
                </c:pt>
                <c:pt idx="799">
                  <c:v>-0.35280266111610775</c:v>
                </c:pt>
                <c:pt idx="800">
                  <c:v>-0.35082004620099699</c:v>
                </c:pt>
                <c:pt idx="801">
                  <c:v>-0.35024692606896685</c:v>
                </c:pt>
                <c:pt idx="802">
                  <c:v>-0.34854972639424786</c:v>
                </c:pt>
                <c:pt idx="803">
                  <c:v>-0.34814415553581418</c:v>
                </c:pt>
                <c:pt idx="804">
                  <c:v>-0.34805344130909255</c:v>
                </c:pt>
                <c:pt idx="805">
                  <c:v>-0.34482974402754318</c:v>
                </c:pt>
                <c:pt idx="806">
                  <c:v>-0.34187945760976385</c:v>
                </c:pt>
                <c:pt idx="807">
                  <c:v>-0.34104458402245824</c:v>
                </c:pt>
                <c:pt idx="808">
                  <c:v>-0.34091000037346281</c:v>
                </c:pt>
                <c:pt idx="809">
                  <c:v>-0.34040110406199842</c:v>
                </c:pt>
                <c:pt idx="810">
                  <c:v>-0.34030434024582584</c:v>
                </c:pt>
                <c:pt idx="811">
                  <c:v>-0.33718118931313096</c:v>
                </c:pt>
                <c:pt idx="812">
                  <c:v>-0.33666737836797817</c:v>
                </c:pt>
                <c:pt idx="813">
                  <c:v>-0.33612710872203827</c:v>
                </c:pt>
                <c:pt idx="814">
                  <c:v>-0.33579721989096023</c:v>
                </c:pt>
                <c:pt idx="815">
                  <c:v>-0.33518626453112405</c:v>
                </c:pt>
                <c:pt idx="816">
                  <c:v>-0.33380343892461734</c:v>
                </c:pt>
                <c:pt idx="817">
                  <c:v>-0.33201189110361162</c:v>
                </c:pt>
                <c:pt idx="818">
                  <c:v>-0.33035693332610311</c:v>
                </c:pt>
                <c:pt idx="819">
                  <c:v>-0.32974472338557193</c:v>
                </c:pt>
                <c:pt idx="820">
                  <c:v>-0.32974151345002689</c:v>
                </c:pt>
                <c:pt idx="821">
                  <c:v>-0.32913779453728148</c:v>
                </c:pt>
                <c:pt idx="822">
                  <c:v>-0.32898722413110737</c:v>
                </c:pt>
                <c:pt idx="823">
                  <c:v>-0.3271741606977569</c:v>
                </c:pt>
                <c:pt idx="824">
                  <c:v>-0.32595511458092935</c:v>
                </c:pt>
                <c:pt idx="825">
                  <c:v>-0.32559282389332461</c:v>
                </c:pt>
                <c:pt idx="826">
                  <c:v>-0.32535827067445294</c:v>
                </c:pt>
                <c:pt idx="827">
                  <c:v>-0.32331575305258703</c:v>
                </c:pt>
                <c:pt idx="828">
                  <c:v>-0.32295701276700128</c:v>
                </c:pt>
                <c:pt idx="829">
                  <c:v>-0.32276623665313636</c:v>
                </c:pt>
                <c:pt idx="830">
                  <c:v>-0.31999241009914298</c:v>
                </c:pt>
                <c:pt idx="831">
                  <c:v>-0.31893744951311104</c:v>
                </c:pt>
                <c:pt idx="832">
                  <c:v>-0.31669317994820212</c:v>
                </c:pt>
                <c:pt idx="833">
                  <c:v>-0.3155621664979395</c:v>
                </c:pt>
                <c:pt idx="834">
                  <c:v>-0.31501928852234168</c:v>
                </c:pt>
                <c:pt idx="835">
                  <c:v>-0.31275551126218182</c:v>
                </c:pt>
                <c:pt idx="836">
                  <c:v>-0.31268381861446681</c:v>
                </c:pt>
                <c:pt idx="837">
                  <c:v>-0.31164857181577477</c:v>
                </c:pt>
                <c:pt idx="838">
                  <c:v>-0.30968923659559155</c:v>
                </c:pt>
                <c:pt idx="839">
                  <c:v>-0.30671859779257515</c:v>
                </c:pt>
                <c:pt idx="840">
                  <c:v>-0.30404002771967953</c:v>
                </c:pt>
                <c:pt idx="841">
                  <c:v>-0.30207149882140705</c:v>
                </c:pt>
                <c:pt idx="842">
                  <c:v>-0.30059704015243172</c:v>
                </c:pt>
                <c:pt idx="843">
                  <c:v>-0.29998828467390704</c:v>
                </c:pt>
                <c:pt idx="844">
                  <c:v>-0.29824658361202083</c:v>
                </c:pt>
                <c:pt idx="845">
                  <c:v>-0.29588556675967526</c:v>
                </c:pt>
                <c:pt idx="846">
                  <c:v>-0.29468084586872711</c:v>
                </c:pt>
                <c:pt idx="847">
                  <c:v>-0.29295342798354285</c:v>
                </c:pt>
                <c:pt idx="848">
                  <c:v>-0.29191708280657691</c:v>
                </c:pt>
                <c:pt idx="849">
                  <c:v>-0.28939134462505894</c:v>
                </c:pt>
                <c:pt idx="850">
                  <c:v>-0.28846912674442299</c:v>
                </c:pt>
                <c:pt idx="851">
                  <c:v>-0.28438544213568739</c:v>
                </c:pt>
                <c:pt idx="852">
                  <c:v>-0.28401126419582462</c:v>
                </c:pt>
                <c:pt idx="853">
                  <c:v>-0.28247799817537045</c:v>
                </c:pt>
                <c:pt idx="854">
                  <c:v>-0.28220958247668493</c:v>
                </c:pt>
                <c:pt idx="855">
                  <c:v>-0.27919519618014393</c:v>
                </c:pt>
                <c:pt idx="856">
                  <c:v>-0.27919216710711159</c:v>
                </c:pt>
                <c:pt idx="857">
                  <c:v>-0.27681387283422354</c:v>
                </c:pt>
                <c:pt idx="858">
                  <c:v>-0.27096574324976447</c:v>
                </c:pt>
                <c:pt idx="859">
                  <c:v>-0.27070770416358286</c:v>
                </c:pt>
                <c:pt idx="860">
                  <c:v>-0.26906776839698598</c:v>
                </c:pt>
                <c:pt idx="861">
                  <c:v>-0.26895578352986327</c:v>
                </c:pt>
                <c:pt idx="862">
                  <c:v>-0.26850981589128692</c:v>
                </c:pt>
                <c:pt idx="863">
                  <c:v>-0.26578907982838906</c:v>
                </c:pt>
                <c:pt idx="864">
                  <c:v>-0.26515361153945533</c:v>
                </c:pt>
                <c:pt idx="865">
                  <c:v>-0.26495564781414266</c:v>
                </c:pt>
                <c:pt idx="866">
                  <c:v>-0.26050309995321397</c:v>
                </c:pt>
                <c:pt idx="867">
                  <c:v>-0.25752919821535508</c:v>
                </c:pt>
                <c:pt idx="868">
                  <c:v>-0.25542424221101295</c:v>
                </c:pt>
                <c:pt idx="869">
                  <c:v>-0.25538065755738765</c:v>
                </c:pt>
                <c:pt idx="870">
                  <c:v>-0.25331671343573353</c:v>
                </c:pt>
                <c:pt idx="871">
                  <c:v>-0.25002458786616477</c:v>
                </c:pt>
                <c:pt idx="872">
                  <c:v>-0.24938047695971244</c:v>
                </c:pt>
                <c:pt idx="873">
                  <c:v>-0.2472151832164006</c:v>
                </c:pt>
                <c:pt idx="874">
                  <c:v>-0.24444658014197826</c:v>
                </c:pt>
                <c:pt idx="875">
                  <c:v>-0.24372414553161356</c:v>
                </c:pt>
                <c:pt idx="876">
                  <c:v>-0.24076800775553844</c:v>
                </c:pt>
                <c:pt idx="877">
                  <c:v>-0.24020874863263106</c:v>
                </c:pt>
                <c:pt idx="878">
                  <c:v>-0.23950072583756293</c:v>
                </c:pt>
                <c:pt idx="879">
                  <c:v>-0.23671056134429772</c:v>
                </c:pt>
                <c:pt idx="880">
                  <c:v>-0.23660741209604008</c:v>
                </c:pt>
                <c:pt idx="881">
                  <c:v>-0.2344297877301651</c:v>
                </c:pt>
                <c:pt idx="882">
                  <c:v>-0.23405565995969455</c:v>
                </c:pt>
                <c:pt idx="883">
                  <c:v>-0.23307560402972707</c:v>
                </c:pt>
                <c:pt idx="884">
                  <c:v>-0.23194402600380187</c:v>
                </c:pt>
                <c:pt idx="885">
                  <c:v>-0.23162343689621898</c:v>
                </c:pt>
                <c:pt idx="886">
                  <c:v>-0.23152957701428914</c:v>
                </c:pt>
                <c:pt idx="887">
                  <c:v>-0.23089626158318444</c:v>
                </c:pt>
                <c:pt idx="888">
                  <c:v>-0.22977642075028148</c:v>
                </c:pt>
                <c:pt idx="889">
                  <c:v>-0.22971000727656357</c:v>
                </c:pt>
                <c:pt idx="890">
                  <c:v>-0.22864071901956043</c:v>
                </c:pt>
                <c:pt idx="891">
                  <c:v>-0.22539418583793264</c:v>
                </c:pt>
                <c:pt idx="892">
                  <c:v>-0.22332049488627195</c:v>
                </c:pt>
                <c:pt idx="893">
                  <c:v>-0.22223885379237035</c:v>
                </c:pt>
                <c:pt idx="894">
                  <c:v>-0.22201085393063702</c:v>
                </c:pt>
                <c:pt idx="895">
                  <c:v>-0.22164427619154894</c:v>
                </c:pt>
                <c:pt idx="896">
                  <c:v>-0.2210007922218967</c:v>
                </c:pt>
                <c:pt idx="897">
                  <c:v>-0.22068031293818469</c:v>
                </c:pt>
                <c:pt idx="898">
                  <c:v>-0.2204984997465497</c:v>
                </c:pt>
                <c:pt idx="899">
                  <c:v>-0.21937371108854045</c:v>
                </c:pt>
                <c:pt idx="900">
                  <c:v>-0.2172878718262887</c:v>
                </c:pt>
                <c:pt idx="901">
                  <c:v>-0.21710828730020879</c:v>
                </c:pt>
                <c:pt idx="902">
                  <c:v>-0.21308605283393484</c:v>
                </c:pt>
                <c:pt idx="903">
                  <c:v>-0.21043584089652517</c:v>
                </c:pt>
                <c:pt idx="904">
                  <c:v>-0.20998435416966096</c:v>
                </c:pt>
                <c:pt idx="905">
                  <c:v>-0.20786879125851301</c:v>
                </c:pt>
                <c:pt idx="906">
                  <c:v>-0.20379854601178765</c:v>
                </c:pt>
                <c:pt idx="907">
                  <c:v>-0.20374450879484379</c:v>
                </c:pt>
                <c:pt idx="908">
                  <c:v>-0.20128407550855237</c:v>
                </c:pt>
                <c:pt idx="909">
                  <c:v>-0.19831064126077361</c:v>
                </c:pt>
                <c:pt idx="910">
                  <c:v>-0.19384189932137089</c:v>
                </c:pt>
                <c:pt idx="911">
                  <c:v>-0.19357943949035375</c:v>
                </c:pt>
                <c:pt idx="912">
                  <c:v>-0.19335951995210165</c:v>
                </c:pt>
                <c:pt idx="913">
                  <c:v>-0.19330194429293274</c:v>
                </c:pt>
                <c:pt idx="914">
                  <c:v>-0.19292390225959063</c:v>
                </c:pt>
                <c:pt idx="915">
                  <c:v>-0.19292207576368947</c:v>
                </c:pt>
                <c:pt idx="916">
                  <c:v>-0.19242060446734041</c:v>
                </c:pt>
                <c:pt idx="917">
                  <c:v>-0.19136920154664736</c:v>
                </c:pt>
                <c:pt idx="918">
                  <c:v>-0.18525522910613798</c:v>
                </c:pt>
                <c:pt idx="919">
                  <c:v>-0.18413231026274568</c:v>
                </c:pt>
                <c:pt idx="920">
                  <c:v>-0.18349825748080986</c:v>
                </c:pt>
                <c:pt idx="921">
                  <c:v>-0.18309174882679843</c:v>
                </c:pt>
                <c:pt idx="922">
                  <c:v>-0.18289024686438216</c:v>
                </c:pt>
                <c:pt idx="923">
                  <c:v>-0.18256305215443044</c:v>
                </c:pt>
                <c:pt idx="924">
                  <c:v>-0.18216413754870125</c:v>
                </c:pt>
                <c:pt idx="925">
                  <c:v>-0.17894918554215708</c:v>
                </c:pt>
                <c:pt idx="926">
                  <c:v>-0.17885660375255027</c:v>
                </c:pt>
                <c:pt idx="927">
                  <c:v>-0.17796114987729139</c:v>
                </c:pt>
                <c:pt idx="928">
                  <c:v>-0.17675442866600607</c:v>
                </c:pt>
                <c:pt idx="929">
                  <c:v>-0.17668294864509612</c:v>
                </c:pt>
                <c:pt idx="930">
                  <c:v>-0.17424234415364426</c:v>
                </c:pt>
                <c:pt idx="931">
                  <c:v>-0.17388533700506686</c:v>
                </c:pt>
                <c:pt idx="932">
                  <c:v>-0.17330591373835941</c:v>
                </c:pt>
                <c:pt idx="933">
                  <c:v>-0.16694338497630495</c:v>
                </c:pt>
                <c:pt idx="934">
                  <c:v>-0.16545670622821224</c:v>
                </c:pt>
                <c:pt idx="935">
                  <c:v>-0.16317956318166005</c:v>
                </c:pt>
                <c:pt idx="936">
                  <c:v>-0.16164511118850772</c:v>
                </c:pt>
                <c:pt idx="937">
                  <c:v>-0.16016825559168665</c:v>
                </c:pt>
                <c:pt idx="938">
                  <c:v>-0.15691812843821382</c:v>
                </c:pt>
                <c:pt idx="939">
                  <c:v>-0.15605384292914962</c:v>
                </c:pt>
                <c:pt idx="940">
                  <c:v>-0.15522758206686108</c:v>
                </c:pt>
                <c:pt idx="941">
                  <c:v>-0.15522068674840087</c:v>
                </c:pt>
                <c:pt idx="942">
                  <c:v>-0.15350331407192566</c:v>
                </c:pt>
                <c:pt idx="943">
                  <c:v>-0.14735515091767537</c:v>
                </c:pt>
                <c:pt idx="944">
                  <c:v>-0.14507098883766614</c:v>
                </c:pt>
                <c:pt idx="945">
                  <c:v>-0.14503567528233968</c:v>
                </c:pt>
                <c:pt idx="946">
                  <c:v>-0.14455771124577266</c:v>
                </c:pt>
                <c:pt idx="947">
                  <c:v>-0.14331803711388533</c:v>
                </c:pt>
                <c:pt idx="948">
                  <c:v>-0.14298922255472823</c:v>
                </c:pt>
                <c:pt idx="949">
                  <c:v>-0.14132190635589006</c:v>
                </c:pt>
                <c:pt idx="950">
                  <c:v>-0.14049970030481954</c:v>
                </c:pt>
                <c:pt idx="951">
                  <c:v>-0.13974607442794271</c:v>
                </c:pt>
                <c:pt idx="952">
                  <c:v>-0.13326102490973632</c:v>
                </c:pt>
                <c:pt idx="953">
                  <c:v>-0.13270592822935318</c:v>
                </c:pt>
                <c:pt idx="954">
                  <c:v>-0.13117054107617826</c:v>
                </c:pt>
                <c:pt idx="955">
                  <c:v>-0.12975330693938736</c:v>
                </c:pt>
                <c:pt idx="956">
                  <c:v>-0.12847525417774677</c:v>
                </c:pt>
                <c:pt idx="957">
                  <c:v>-0.12700068858123453</c:v>
                </c:pt>
                <c:pt idx="958">
                  <c:v>-0.12659332180019661</c:v>
                </c:pt>
                <c:pt idx="959">
                  <c:v>-0.1244886399002251</c:v>
                </c:pt>
                <c:pt idx="960">
                  <c:v>-0.12311557584940937</c:v>
                </c:pt>
                <c:pt idx="961">
                  <c:v>-0.12060138598391748</c:v>
                </c:pt>
                <c:pt idx="962">
                  <c:v>-0.12038692607567193</c:v>
                </c:pt>
                <c:pt idx="963">
                  <c:v>-0.1181716640779869</c:v>
                </c:pt>
                <c:pt idx="964">
                  <c:v>-0.11701798042550307</c:v>
                </c:pt>
                <c:pt idx="965">
                  <c:v>-0.11678419668482723</c:v>
                </c:pt>
                <c:pt idx="966">
                  <c:v>-0.11544667375239318</c:v>
                </c:pt>
                <c:pt idx="967">
                  <c:v>-0.11540215542076411</c:v>
                </c:pt>
                <c:pt idx="968">
                  <c:v>-0.11539997403473043</c:v>
                </c:pt>
                <c:pt idx="969">
                  <c:v>-0.11510480500241896</c:v>
                </c:pt>
                <c:pt idx="970">
                  <c:v>-0.11495030689325179</c:v>
                </c:pt>
                <c:pt idx="971">
                  <c:v>-0.11473527163540649</c:v>
                </c:pt>
                <c:pt idx="972">
                  <c:v>-0.11372452454420649</c:v>
                </c:pt>
                <c:pt idx="973">
                  <c:v>-0.11076936336545433</c:v>
                </c:pt>
                <c:pt idx="974">
                  <c:v>-0.10911480497572129</c:v>
                </c:pt>
                <c:pt idx="975">
                  <c:v>-0.10794663396099898</c:v>
                </c:pt>
                <c:pt idx="976">
                  <c:v>-0.10459847602216145</c:v>
                </c:pt>
                <c:pt idx="977">
                  <c:v>-0.10368164382127708</c:v>
                </c:pt>
                <c:pt idx="978">
                  <c:v>-9.9705117258293854E-2</c:v>
                </c:pt>
                <c:pt idx="979">
                  <c:v>-9.9042098970925613E-2</c:v>
                </c:pt>
                <c:pt idx="980">
                  <c:v>-9.702105401968808E-2</c:v>
                </c:pt>
                <c:pt idx="981">
                  <c:v>-9.5072468253713099E-2</c:v>
                </c:pt>
                <c:pt idx="982">
                  <c:v>-9.4150082065980745E-2</c:v>
                </c:pt>
                <c:pt idx="983">
                  <c:v>-9.2073852658235145E-2</c:v>
                </c:pt>
                <c:pt idx="984">
                  <c:v>-9.1888507119152238E-2</c:v>
                </c:pt>
                <c:pt idx="985">
                  <c:v>-8.7775620894931475E-2</c:v>
                </c:pt>
                <c:pt idx="986">
                  <c:v>-8.6112914760389361E-2</c:v>
                </c:pt>
                <c:pt idx="987">
                  <c:v>-8.5081600300946372E-2</c:v>
                </c:pt>
                <c:pt idx="988">
                  <c:v>-7.7611298430436501E-2</c:v>
                </c:pt>
                <c:pt idx="989">
                  <c:v>-7.6497045275153039E-2</c:v>
                </c:pt>
                <c:pt idx="990">
                  <c:v>-7.4649135347056222E-2</c:v>
                </c:pt>
                <c:pt idx="991">
                  <c:v>-7.4223725763225418E-2</c:v>
                </c:pt>
                <c:pt idx="992">
                  <c:v>-7.2112729406360487E-2</c:v>
                </c:pt>
                <c:pt idx="993">
                  <c:v>-7.0099583334745794E-2</c:v>
                </c:pt>
                <c:pt idx="994">
                  <c:v>-6.8304308734554148E-2</c:v>
                </c:pt>
                <c:pt idx="995">
                  <c:v>-6.1109665947953314E-2</c:v>
                </c:pt>
                <c:pt idx="996">
                  <c:v>-5.7683476585350071E-2</c:v>
                </c:pt>
                <c:pt idx="997">
                  <c:v>-5.4416568989175088E-2</c:v>
                </c:pt>
                <c:pt idx="998">
                  <c:v>-5.2081033454463216E-2</c:v>
                </c:pt>
                <c:pt idx="999">
                  <c:v>-5.1622147871900483E-2</c:v>
                </c:pt>
                <c:pt idx="1000">
                  <c:v>-4.6652032507051987E-2</c:v>
                </c:pt>
                <c:pt idx="1001">
                  <c:v>-4.5903536149692399E-2</c:v>
                </c:pt>
                <c:pt idx="1002">
                  <c:v>-4.417118209436819E-2</c:v>
                </c:pt>
                <c:pt idx="1003">
                  <c:v>-4.3237134914514329E-2</c:v>
                </c:pt>
                <c:pt idx="1004">
                  <c:v>-4.2766644893309051E-2</c:v>
                </c:pt>
                <c:pt idx="1005">
                  <c:v>-4.2196098323950944E-2</c:v>
                </c:pt>
                <c:pt idx="1006">
                  <c:v>-4.1286336529190691E-2</c:v>
                </c:pt>
                <c:pt idx="1007">
                  <c:v>-4.0706094888045538E-2</c:v>
                </c:pt>
                <c:pt idx="1008">
                  <c:v>-3.9319201806380127E-2</c:v>
                </c:pt>
                <c:pt idx="1009">
                  <c:v>-3.6719673642306536E-2</c:v>
                </c:pt>
                <c:pt idx="1010">
                  <c:v>-3.6331892634627064E-2</c:v>
                </c:pt>
                <c:pt idx="1011">
                  <c:v>-3.2636851693697677E-2</c:v>
                </c:pt>
                <c:pt idx="1012">
                  <c:v>-3.0249813870027092E-2</c:v>
                </c:pt>
                <c:pt idx="1013">
                  <c:v>-2.7487274084815692E-2</c:v>
                </c:pt>
                <c:pt idx="1014">
                  <c:v>-2.5142704213049774E-2</c:v>
                </c:pt>
                <c:pt idx="1015">
                  <c:v>-2.168756542325008E-2</c:v>
                </c:pt>
                <c:pt idx="1016">
                  <c:v>-2.1398925753903914E-2</c:v>
                </c:pt>
                <c:pt idx="1017">
                  <c:v>-2.1063024266887911E-2</c:v>
                </c:pt>
                <c:pt idx="1018">
                  <c:v>-1.5990196786581246E-2</c:v>
                </c:pt>
                <c:pt idx="1019">
                  <c:v>-1.5436125164954861E-2</c:v>
                </c:pt>
                <c:pt idx="1020">
                  <c:v>-1.1536224366009535E-2</c:v>
                </c:pt>
                <c:pt idx="1021">
                  <c:v>-7.7929483968702373E-3</c:v>
                </c:pt>
                <c:pt idx="1022">
                  <c:v>-6.6131738510461788E-3</c:v>
                </c:pt>
                <c:pt idx="1023">
                  <c:v>-5.8310875117554353E-3</c:v>
                </c:pt>
                <c:pt idx="1024">
                  <c:v>-3.338547696245699E-3</c:v>
                </c:pt>
                <c:pt idx="1025">
                  <c:v>-1.7561424399032115E-3</c:v>
                </c:pt>
                <c:pt idx="1026">
                  <c:v>-1.4383314656746084E-3</c:v>
                </c:pt>
                <c:pt idx="1027">
                  <c:v>1.3205506169700161E-3</c:v>
                </c:pt>
                <c:pt idx="1028">
                  <c:v>2.8139441759918271E-3</c:v>
                </c:pt>
                <c:pt idx="1029">
                  <c:v>3.2098456038847979E-3</c:v>
                </c:pt>
                <c:pt idx="1030">
                  <c:v>5.8781635469073749E-3</c:v>
                </c:pt>
                <c:pt idx="1031">
                  <c:v>7.1508313226915981E-3</c:v>
                </c:pt>
                <c:pt idx="1032">
                  <c:v>8.3616727482800253E-3</c:v>
                </c:pt>
                <c:pt idx="1033">
                  <c:v>1.0660098797591703E-2</c:v>
                </c:pt>
                <c:pt idx="1034">
                  <c:v>1.1238085263241849E-2</c:v>
                </c:pt>
                <c:pt idx="1035">
                  <c:v>1.4081148946342908E-2</c:v>
                </c:pt>
                <c:pt idx="1036">
                  <c:v>1.901110012583631E-2</c:v>
                </c:pt>
                <c:pt idx="1037">
                  <c:v>2.4214745973465526E-2</c:v>
                </c:pt>
                <c:pt idx="1038">
                  <c:v>2.5667013769950044E-2</c:v>
                </c:pt>
                <c:pt idx="1039">
                  <c:v>2.5900727166507872E-2</c:v>
                </c:pt>
                <c:pt idx="1040">
                  <c:v>2.7891820935601622E-2</c:v>
                </c:pt>
                <c:pt idx="1041">
                  <c:v>3.5709300300744609E-2</c:v>
                </c:pt>
                <c:pt idx="1042">
                  <c:v>3.605281671903892E-2</c:v>
                </c:pt>
                <c:pt idx="1043">
                  <c:v>3.976405315005424E-2</c:v>
                </c:pt>
                <c:pt idx="1044">
                  <c:v>4.165708394871908E-2</c:v>
                </c:pt>
                <c:pt idx="1045">
                  <c:v>4.7810231780464681E-2</c:v>
                </c:pt>
                <c:pt idx="1046">
                  <c:v>5.1982900075748052E-2</c:v>
                </c:pt>
                <c:pt idx="1047">
                  <c:v>5.3948971241233455E-2</c:v>
                </c:pt>
                <c:pt idx="1048">
                  <c:v>6.0025839808520609E-2</c:v>
                </c:pt>
                <c:pt idx="1049">
                  <c:v>6.2774634925747738E-2</c:v>
                </c:pt>
                <c:pt idx="1050">
                  <c:v>6.4824095477859389E-2</c:v>
                </c:pt>
                <c:pt idx="1051">
                  <c:v>6.4951622219658917E-2</c:v>
                </c:pt>
                <c:pt idx="1052">
                  <c:v>6.7077446596861268E-2</c:v>
                </c:pt>
                <c:pt idx="1053">
                  <c:v>6.7396245202445249E-2</c:v>
                </c:pt>
                <c:pt idx="1054">
                  <c:v>6.8410786963147077E-2</c:v>
                </c:pt>
                <c:pt idx="1055">
                  <c:v>6.9070663477250993E-2</c:v>
                </c:pt>
                <c:pt idx="1056">
                  <c:v>7.7828700880088003E-2</c:v>
                </c:pt>
                <c:pt idx="1057">
                  <c:v>8.1559439538245751E-2</c:v>
                </c:pt>
                <c:pt idx="1058">
                  <c:v>8.2050251560335422E-2</c:v>
                </c:pt>
                <c:pt idx="1059">
                  <c:v>8.51681263305617E-2</c:v>
                </c:pt>
                <c:pt idx="1060">
                  <c:v>8.5322010506828846E-2</c:v>
                </c:pt>
                <c:pt idx="1061">
                  <c:v>8.6285971124755723E-2</c:v>
                </c:pt>
                <c:pt idx="1062">
                  <c:v>8.9913516116471998E-2</c:v>
                </c:pt>
                <c:pt idx="1063">
                  <c:v>9.1484281132812387E-2</c:v>
                </c:pt>
                <c:pt idx="1064">
                  <c:v>9.203828196043852E-2</c:v>
                </c:pt>
                <c:pt idx="1065">
                  <c:v>9.3684028139278064E-2</c:v>
                </c:pt>
                <c:pt idx="1066">
                  <c:v>9.5202674993573821E-2</c:v>
                </c:pt>
                <c:pt idx="1067">
                  <c:v>9.7525297181805706E-2</c:v>
                </c:pt>
                <c:pt idx="1068">
                  <c:v>9.7784636852534246E-2</c:v>
                </c:pt>
                <c:pt idx="1069">
                  <c:v>9.7910536932455591E-2</c:v>
                </c:pt>
                <c:pt idx="1070">
                  <c:v>9.9068340923121584E-2</c:v>
                </c:pt>
                <c:pt idx="1071">
                  <c:v>0.10067799839024943</c:v>
                </c:pt>
                <c:pt idx="1072">
                  <c:v>0.1021267324121455</c:v>
                </c:pt>
                <c:pt idx="1073">
                  <c:v>0.10235973703419725</c:v>
                </c:pt>
                <c:pt idx="1074">
                  <c:v>0.10258692790024669</c:v>
                </c:pt>
                <c:pt idx="1075">
                  <c:v>0.10651543145086337</c:v>
                </c:pt>
                <c:pt idx="1076">
                  <c:v>0.11100193411174561</c:v>
                </c:pt>
                <c:pt idx="1077">
                  <c:v>0.11569289610468976</c:v>
                </c:pt>
                <c:pt idx="1078">
                  <c:v>0.11588232673707337</c:v>
                </c:pt>
                <c:pt idx="1079">
                  <c:v>0.11735938727217685</c:v>
                </c:pt>
                <c:pt idx="1080">
                  <c:v>0.11752144063194468</c:v>
                </c:pt>
                <c:pt idx="1081">
                  <c:v>0.12144701912479283</c:v>
                </c:pt>
                <c:pt idx="1082">
                  <c:v>0.12318757120495173</c:v>
                </c:pt>
                <c:pt idx="1083">
                  <c:v>0.12543770034441915</c:v>
                </c:pt>
                <c:pt idx="1084">
                  <c:v>0.12789020232653961</c:v>
                </c:pt>
                <c:pt idx="1085">
                  <c:v>0.1281322644159118</c:v>
                </c:pt>
                <c:pt idx="1086">
                  <c:v>0.12966311270445077</c:v>
                </c:pt>
                <c:pt idx="1087">
                  <c:v>0.12992365741730741</c:v>
                </c:pt>
                <c:pt idx="1088">
                  <c:v>0.13013148413109882</c:v>
                </c:pt>
                <c:pt idx="1089">
                  <c:v>0.13145158063940357</c:v>
                </c:pt>
                <c:pt idx="1090">
                  <c:v>0.13392266216776508</c:v>
                </c:pt>
                <c:pt idx="1091">
                  <c:v>0.14130959900046722</c:v>
                </c:pt>
                <c:pt idx="1092">
                  <c:v>0.14327067132988019</c:v>
                </c:pt>
                <c:pt idx="1093">
                  <c:v>0.14581001279625688</c:v>
                </c:pt>
                <c:pt idx="1094">
                  <c:v>0.14910118733724739</c:v>
                </c:pt>
                <c:pt idx="1095">
                  <c:v>0.15046411262771089</c:v>
                </c:pt>
                <c:pt idx="1096">
                  <c:v>0.15236961935962465</c:v>
                </c:pt>
                <c:pt idx="1097">
                  <c:v>0.15358208335350443</c:v>
                </c:pt>
                <c:pt idx="1098">
                  <c:v>0.15382737419478748</c:v>
                </c:pt>
                <c:pt idx="1099">
                  <c:v>0.15713474069463687</c:v>
                </c:pt>
                <c:pt idx="1100">
                  <c:v>0.16420737428214027</c:v>
                </c:pt>
                <c:pt idx="1101">
                  <c:v>0.16715701182185858</c:v>
                </c:pt>
                <c:pt idx="1102">
                  <c:v>0.16906302609987478</c:v>
                </c:pt>
                <c:pt idx="1103">
                  <c:v>0.17099310566437451</c:v>
                </c:pt>
                <c:pt idx="1104">
                  <c:v>0.17467223353751385</c:v>
                </c:pt>
                <c:pt idx="1105">
                  <c:v>0.17888050112984813</c:v>
                </c:pt>
                <c:pt idx="1106">
                  <c:v>0.17900708598059595</c:v>
                </c:pt>
                <c:pt idx="1107">
                  <c:v>0.18128088595616212</c:v>
                </c:pt>
                <c:pt idx="1108">
                  <c:v>0.18717325811149457</c:v>
                </c:pt>
                <c:pt idx="1109">
                  <c:v>0.18764323364663568</c:v>
                </c:pt>
                <c:pt idx="1110">
                  <c:v>0.18956212228111838</c:v>
                </c:pt>
                <c:pt idx="1111">
                  <c:v>0.20069018774697286</c:v>
                </c:pt>
                <c:pt idx="1112">
                  <c:v>0.20249038494123955</c:v>
                </c:pt>
                <c:pt idx="1113">
                  <c:v>0.20333538596112424</c:v>
                </c:pt>
                <c:pt idx="1114">
                  <c:v>0.20548408936389265</c:v>
                </c:pt>
                <c:pt idx="1115">
                  <c:v>0.20951115257803321</c:v>
                </c:pt>
                <c:pt idx="1116">
                  <c:v>0.2113892197617733</c:v>
                </c:pt>
                <c:pt idx="1117">
                  <c:v>0.21184996797681099</c:v>
                </c:pt>
                <c:pt idx="1118">
                  <c:v>0.21295049183749817</c:v>
                </c:pt>
                <c:pt idx="1119">
                  <c:v>0.21309250939954708</c:v>
                </c:pt>
                <c:pt idx="1120">
                  <c:v>0.21482726568080537</c:v>
                </c:pt>
                <c:pt idx="1121">
                  <c:v>0.21857264915662625</c:v>
                </c:pt>
                <c:pt idx="1122">
                  <c:v>0.22287739530879519</c:v>
                </c:pt>
                <c:pt idx="1123">
                  <c:v>0.22758081464961311</c:v>
                </c:pt>
                <c:pt idx="1124">
                  <c:v>0.23054655373129826</c:v>
                </c:pt>
                <c:pt idx="1125">
                  <c:v>0.23137187778125437</c:v>
                </c:pt>
                <c:pt idx="1126">
                  <c:v>0.23523106684786563</c:v>
                </c:pt>
                <c:pt idx="1127">
                  <c:v>0.23593136799665357</c:v>
                </c:pt>
                <c:pt idx="1128">
                  <c:v>0.23891677865275279</c:v>
                </c:pt>
                <c:pt idx="1129">
                  <c:v>0.23922941727250638</c:v>
                </c:pt>
                <c:pt idx="1130">
                  <c:v>0.24207370712695667</c:v>
                </c:pt>
                <c:pt idx="1131">
                  <c:v>0.243963585087245</c:v>
                </c:pt>
                <c:pt idx="1132">
                  <c:v>0.24559448313667739</c:v>
                </c:pt>
                <c:pt idx="1133">
                  <c:v>0.2460262651908201</c:v>
                </c:pt>
                <c:pt idx="1134">
                  <c:v>0.24920883977765507</c:v>
                </c:pt>
                <c:pt idx="1135">
                  <c:v>0.24960318004429671</c:v>
                </c:pt>
                <c:pt idx="1136">
                  <c:v>0.25021061558994895</c:v>
                </c:pt>
                <c:pt idx="1137">
                  <c:v>0.25758082000653498</c:v>
                </c:pt>
                <c:pt idx="1138">
                  <c:v>0.26022449921694918</c:v>
                </c:pt>
                <c:pt idx="1139">
                  <c:v>0.26105664962264752</c:v>
                </c:pt>
                <c:pt idx="1140">
                  <c:v>0.26170321925717771</c:v>
                </c:pt>
                <c:pt idx="1141">
                  <c:v>0.26655080976516876</c:v>
                </c:pt>
                <c:pt idx="1142">
                  <c:v>0.2671656140832151</c:v>
                </c:pt>
                <c:pt idx="1143">
                  <c:v>0.2677050493814801</c:v>
                </c:pt>
                <c:pt idx="1144">
                  <c:v>0.26884688267278106</c:v>
                </c:pt>
                <c:pt idx="1145">
                  <c:v>0.27034940358294918</c:v>
                </c:pt>
                <c:pt idx="1146">
                  <c:v>0.27238845383573262</c:v>
                </c:pt>
                <c:pt idx="1147">
                  <c:v>0.27726428666427338</c:v>
                </c:pt>
                <c:pt idx="1148">
                  <c:v>0.27879946696648467</c:v>
                </c:pt>
                <c:pt idx="1149">
                  <c:v>0.28235054587949165</c:v>
                </c:pt>
                <c:pt idx="1150">
                  <c:v>0.28299830688056971</c:v>
                </c:pt>
                <c:pt idx="1151">
                  <c:v>0.29216655404740133</c:v>
                </c:pt>
                <c:pt idx="1152">
                  <c:v>0.29777560439737216</c:v>
                </c:pt>
                <c:pt idx="1153">
                  <c:v>0.29933053298615508</c:v>
                </c:pt>
                <c:pt idx="1154">
                  <c:v>0.29933175997403622</c:v>
                </c:pt>
                <c:pt idx="1155">
                  <c:v>0.30012816003899867</c:v>
                </c:pt>
                <c:pt idx="1156">
                  <c:v>0.30046777188550816</c:v>
                </c:pt>
                <c:pt idx="1157">
                  <c:v>0.30435576893967992</c:v>
                </c:pt>
                <c:pt idx="1158">
                  <c:v>0.30682943909381954</c:v>
                </c:pt>
                <c:pt idx="1159">
                  <c:v>0.31211947118394884</c:v>
                </c:pt>
                <c:pt idx="1160">
                  <c:v>0.31346931377784437</c:v>
                </c:pt>
                <c:pt idx="1161">
                  <c:v>0.3150251927019696</c:v>
                </c:pt>
                <c:pt idx="1162">
                  <c:v>0.32635245107551847</c:v>
                </c:pt>
                <c:pt idx="1163">
                  <c:v>0.3321514646095291</c:v>
                </c:pt>
                <c:pt idx="1164">
                  <c:v>0.33223738726787677</c:v>
                </c:pt>
                <c:pt idx="1165">
                  <c:v>0.33677174753942501</c:v>
                </c:pt>
                <c:pt idx="1166">
                  <c:v>0.34060623651148081</c:v>
                </c:pt>
                <c:pt idx="1167">
                  <c:v>0.3424253194950041</c:v>
                </c:pt>
                <c:pt idx="1168">
                  <c:v>0.34494682929332532</c:v>
                </c:pt>
                <c:pt idx="1169">
                  <c:v>0.34511073734687431</c:v>
                </c:pt>
                <c:pt idx="1170">
                  <c:v>0.34966312475783834</c:v>
                </c:pt>
                <c:pt idx="1171">
                  <c:v>0.35677818590351945</c:v>
                </c:pt>
                <c:pt idx="1172">
                  <c:v>0.35899382184564421</c:v>
                </c:pt>
                <c:pt idx="1173">
                  <c:v>0.36419199973782412</c:v>
                </c:pt>
                <c:pt idx="1174">
                  <c:v>0.36967670883395909</c:v>
                </c:pt>
                <c:pt idx="1175">
                  <c:v>0.37123187544503439</c:v>
                </c:pt>
                <c:pt idx="1176">
                  <c:v>0.37263836158906516</c:v>
                </c:pt>
                <c:pt idx="1177">
                  <c:v>0.37371619686615687</c:v>
                </c:pt>
                <c:pt idx="1178">
                  <c:v>0.37469872619403283</c:v>
                </c:pt>
                <c:pt idx="1179">
                  <c:v>0.37522101053539236</c:v>
                </c:pt>
                <c:pt idx="1180">
                  <c:v>0.37547804815676772</c:v>
                </c:pt>
                <c:pt idx="1181">
                  <c:v>0.37751857618119489</c:v>
                </c:pt>
                <c:pt idx="1182">
                  <c:v>0.37897034367062071</c:v>
                </c:pt>
                <c:pt idx="1183">
                  <c:v>0.37915449138439977</c:v>
                </c:pt>
                <c:pt idx="1184">
                  <c:v>0.38346273309927081</c:v>
                </c:pt>
                <c:pt idx="1185">
                  <c:v>0.38570454479918526</c:v>
                </c:pt>
                <c:pt idx="1186">
                  <c:v>0.38897872259235527</c:v>
                </c:pt>
                <c:pt idx="1187">
                  <c:v>0.38924936165109048</c:v>
                </c:pt>
                <c:pt idx="1188">
                  <c:v>0.39495667078727464</c:v>
                </c:pt>
                <c:pt idx="1189">
                  <c:v>0.3951229960607649</c:v>
                </c:pt>
                <c:pt idx="1190">
                  <c:v>0.39734837152152813</c:v>
                </c:pt>
                <c:pt idx="1191">
                  <c:v>0.39991073234541952</c:v>
                </c:pt>
                <c:pt idx="1192">
                  <c:v>0.40694200656480611</c:v>
                </c:pt>
                <c:pt idx="1193">
                  <c:v>0.41029366030360898</c:v>
                </c:pt>
                <c:pt idx="1194">
                  <c:v>0.41130558775529552</c:v>
                </c:pt>
                <c:pt idx="1195">
                  <c:v>0.41158969406692225</c:v>
                </c:pt>
                <c:pt idx="1196">
                  <c:v>0.41221148518607986</c:v>
                </c:pt>
                <c:pt idx="1197">
                  <c:v>0.41256339876878045</c:v>
                </c:pt>
                <c:pt idx="1198">
                  <c:v>0.41848427410087274</c:v>
                </c:pt>
                <c:pt idx="1199">
                  <c:v>0.43016691472527946</c:v>
                </c:pt>
                <c:pt idx="1200">
                  <c:v>0.43027624745054138</c:v>
                </c:pt>
                <c:pt idx="1201">
                  <c:v>0.43061381578197971</c:v>
                </c:pt>
                <c:pt idx="1202">
                  <c:v>0.43079357587350103</c:v>
                </c:pt>
                <c:pt idx="1203">
                  <c:v>0.43664517944119885</c:v>
                </c:pt>
                <c:pt idx="1204">
                  <c:v>0.44043097936363462</c:v>
                </c:pt>
                <c:pt idx="1205">
                  <c:v>0.4465382025160396</c:v>
                </c:pt>
                <c:pt idx="1206">
                  <c:v>0.44817350896547825</c:v>
                </c:pt>
                <c:pt idx="1207">
                  <c:v>0.44873645561679965</c:v>
                </c:pt>
                <c:pt idx="1208">
                  <c:v>0.4583032909572351</c:v>
                </c:pt>
                <c:pt idx="1209">
                  <c:v>0.46363333527980588</c:v>
                </c:pt>
                <c:pt idx="1210">
                  <c:v>0.47712484756055934</c:v>
                </c:pt>
                <c:pt idx="1211">
                  <c:v>0.48402529245962284</c:v>
                </c:pt>
                <c:pt idx="1212">
                  <c:v>0.4986894727835976</c:v>
                </c:pt>
                <c:pt idx="1213">
                  <c:v>0.50035715597868513</c:v>
                </c:pt>
                <c:pt idx="1214">
                  <c:v>0.51044040792282364</c:v>
                </c:pt>
                <c:pt idx="1215">
                  <c:v>0.51376091768413135</c:v>
                </c:pt>
                <c:pt idx="1216">
                  <c:v>0.51464300032683652</c:v>
                </c:pt>
                <c:pt idx="1217">
                  <c:v>0.51670695470218042</c:v>
                </c:pt>
                <c:pt idx="1218">
                  <c:v>0.51768479106935783</c:v>
                </c:pt>
                <c:pt idx="1219">
                  <c:v>0.5285029935253015</c:v>
                </c:pt>
                <c:pt idx="1220">
                  <c:v>0.53469310482478394</c:v>
                </c:pt>
                <c:pt idx="1221">
                  <c:v>0.53830838161679084</c:v>
                </c:pt>
                <c:pt idx="1222">
                  <c:v>0.54247352076220223</c:v>
                </c:pt>
                <c:pt idx="1223">
                  <c:v>0.54586904375127099</c:v>
                </c:pt>
                <c:pt idx="1224">
                  <c:v>0.54728389324357907</c:v>
                </c:pt>
                <c:pt idx="1225">
                  <c:v>0.55277806171016286</c:v>
                </c:pt>
                <c:pt idx="1226">
                  <c:v>0.554411379789987</c:v>
                </c:pt>
                <c:pt idx="1227">
                  <c:v>0.55787304259954551</c:v>
                </c:pt>
                <c:pt idx="1228">
                  <c:v>0.55910576639812748</c:v>
                </c:pt>
                <c:pt idx="1229">
                  <c:v>0.55911737047092869</c:v>
                </c:pt>
                <c:pt idx="1230">
                  <c:v>0.56678662497012999</c:v>
                </c:pt>
                <c:pt idx="1231">
                  <c:v>0.56772194016689603</c:v>
                </c:pt>
                <c:pt idx="1232">
                  <c:v>0.56912879531197746</c:v>
                </c:pt>
                <c:pt idx="1233">
                  <c:v>0.56967304540164465</c:v>
                </c:pt>
                <c:pt idx="1234">
                  <c:v>0.57383897194794753</c:v>
                </c:pt>
                <c:pt idx="1235">
                  <c:v>0.57756229213577059</c:v>
                </c:pt>
                <c:pt idx="1236">
                  <c:v>0.5800509893604211</c:v>
                </c:pt>
                <c:pt idx="1237">
                  <c:v>0.58005733313610508</c:v>
                </c:pt>
                <c:pt idx="1238">
                  <c:v>0.58222307359061354</c:v>
                </c:pt>
                <c:pt idx="1239">
                  <c:v>0.59133577786996383</c:v>
                </c:pt>
                <c:pt idx="1240">
                  <c:v>0.5947691664409549</c:v>
                </c:pt>
                <c:pt idx="1241">
                  <c:v>0.59535609057572225</c:v>
                </c:pt>
                <c:pt idx="1242">
                  <c:v>0.59561789588928193</c:v>
                </c:pt>
                <c:pt idx="1243">
                  <c:v>0.59582285493535692</c:v>
                </c:pt>
                <c:pt idx="1244">
                  <c:v>0.59819433123818722</c:v>
                </c:pt>
                <c:pt idx="1245">
                  <c:v>0.59845765687512531</c:v>
                </c:pt>
                <c:pt idx="1246">
                  <c:v>0.60281949531375911</c:v>
                </c:pt>
                <c:pt idx="1247">
                  <c:v>0.60366747614248606</c:v>
                </c:pt>
                <c:pt idx="1248">
                  <c:v>0.60392715938069264</c:v>
                </c:pt>
                <c:pt idx="1249">
                  <c:v>0.60448582295767883</c:v>
                </c:pt>
                <c:pt idx="1250">
                  <c:v>0.61213903492834398</c:v>
                </c:pt>
                <c:pt idx="1251">
                  <c:v>0.61446814417154461</c:v>
                </c:pt>
                <c:pt idx="1252">
                  <c:v>0.6147638026668174</c:v>
                </c:pt>
                <c:pt idx="1253">
                  <c:v>0.61661257870122621</c:v>
                </c:pt>
                <c:pt idx="1254">
                  <c:v>0.61723063319696414</c:v>
                </c:pt>
                <c:pt idx="1255">
                  <c:v>0.61815756606348105</c:v>
                </c:pt>
                <c:pt idx="1256">
                  <c:v>0.61978610887832597</c:v>
                </c:pt>
                <c:pt idx="1257">
                  <c:v>0.622777586114174</c:v>
                </c:pt>
                <c:pt idx="1258">
                  <c:v>0.62399168434952679</c:v>
                </c:pt>
                <c:pt idx="1259">
                  <c:v>0.62412659447792718</c:v>
                </c:pt>
                <c:pt idx="1260">
                  <c:v>0.62426556640410757</c:v>
                </c:pt>
                <c:pt idx="1261">
                  <c:v>0.62614091571603003</c:v>
                </c:pt>
                <c:pt idx="1262">
                  <c:v>0.62856601607559892</c:v>
                </c:pt>
                <c:pt idx="1263">
                  <c:v>0.63513108538446994</c:v>
                </c:pt>
                <c:pt idx="1264">
                  <c:v>0.64500516573552436</c:v>
                </c:pt>
                <c:pt idx="1265">
                  <c:v>0.66179504884163221</c:v>
                </c:pt>
                <c:pt idx="1266">
                  <c:v>0.66307694604833334</c:v>
                </c:pt>
                <c:pt idx="1267">
                  <c:v>0.66651111807171048</c:v>
                </c:pt>
                <c:pt idx="1268">
                  <c:v>0.66677672746913719</c:v>
                </c:pt>
                <c:pt idx="1269">
                  <c:v>0.6672073841193803</c:v>
                </c:pt>
                <c:pt idx="1270">
                  <c:v>0.66787333941969462</c:v>
                </c:pt>
                <c:pt idx="1271">
                  <c:v>0.66935300376905926</c:v>
                </c:pt>
                <c:pt idx="1272">
                  <c:v>0.6699516416910466</c:v>
                </c:pt>
                <c:pt idx="1273">
                  <c:v>0.67027824102775402</c:v>
                </c:pt>
                <c:pt idx="1274">
                  <c:v>0.67214302923609637</c:v>
                </c:pt>
                <c:pt idx="1275">
                  <c:v>0.67543631335410381</c:v>
                </c:pt>
                <c:pt idx="1276">
                  <c:v>0.67848168590871716</c:v>
                </c:pt>
                <c:pt idx="1277">
                  <c:v>0.67999830193778676</c:v>
                </c:pt>
                <c:pt idx="1278">
                  <c:v>0.6817887267946301</c:v>
                </c:pt>
                <c:pt idx="1279">
                  <c:v>0.68208457618421392</c:v>
                </c:pt>
                <c:pt idx="1280">
                  <c:v>0.68765729434679612</c:v>
                </c:pt>
                <c:pt idx="1281">
                  <c:v>0.69186306201833125</c:v>
                </c:pt>
                <c:pt idx="1282">
                  <c:v>0.69357847380439697</c:v>
                </c:pt>
                <c:pt idx="1283">
                  <c:v>0.69384793985016835</c:v>
                </c:pt>
                <c:pt idx="1284">
                  <c:v>0.6967088116818354</c:v>
                </c:pt>
                <c:pt idx="1285">
                  <c:v>0.69782908033871627</c:v>
                </c:pt>
                <c:pt idx="1286">
                  <c:v>0.69883557648498384</c:v>
                </c:pt>
                <c:pt idx="1287">
                  <c:v>0.69908175184737886</c:v>
                </c:pt>
                <c:pt idx="1288">
                  <c:v>0.6993319148020033</c:v>
                </c:pt>
                <c:pt idx="1289">
                  <c:v>0.70111431837854521</c:v>
                </c:pt>
                <c:pt idx="1290">
                  <c:v>0.70128993902254633</c:v>
                </c:pt>
                <c:pt idx="1291">
                  <c:v>0.70481241544299866</c:v>
                </c:pt>
                <c:pt idx="1292">
                  <c:v>0.70482970648133636</c:v>
                </c:pt>
                <c:pt idx="1293">
                  <c:v>0.70918547239715546</c:v>
                </c:pt>
                <c:pt idx="1294">
                  <c:v>0.71098479678176263</c:v>
                </c:pt>
                <c:pt idx="1295">
                  <c:v>0.71169670078710467</c:v>
                </c:pt>
                <c:pt idx="1296">
                  <c:v>0.71282815113065634</c:v>
                </c:pt>
                <c:pt idx="1297">
                  <c:v>0.7159002639438774</c:v>
                </c:pt>
                <c:pt idx="1298">
                  <c:v>0.71686841893150599</c:v>
                </c:pt>
                <c:pt idx="1299">
                  <c:v>0.71821023041037824</c:v>
                </c:pt>
                <c:pt idx="1300">
                  <c:v>0.72038637842642594</c:v>
                </c:pt>
                <c:pt idx="1301">
                  <c:v>0.72075351347563765</c:v>
                </c:pt>
                <c:pt idx="1302">
                  <c:v>0.72269742709713014</c:v>
                </c:pt>
                <c:pt idx="1303">
                  <c:v>0.72409928753920461</c:v>
                </c:pt>
                <c:pt idx="1304">
                  <c:v>0.72563943594918057</c:v>
                </c:pt>
                <c:pt idx="1305">
                  <c:v>0.72797744174641266</c:v>
                </c:pt>
                <c:pt idx="1306">
                  <c:v>0.72872534123902333</c:v>
                </c:pt>
                <c:pt idx="1307">
                  <c:v>0.73031498689964036</c:v>
                </c:pt>
                <c:pt idx="1308">
                  <c:v>0.7341902818747722</c:v>
                </c:pt>
                <c:pt idx="1309">
                  <c:v>0.73937799908097579</c:v>
                </c:pt>
                <c:pt idx="1310">
                  <c:v>0.74036425065316169</c:v>
                </c:pt>
                <c:pt idx="1311">
                  <c:v>0.74113268372009145</c:v>
                </c:pt>
                <c:pt idx="1312">
                  <c:v>0.74190568119956823</c:v>
                </c:pt>
                <c:pt idx="1313">
                  <c:v>0.74531556908148544</c:v>
                </c:pt>
                <c:pt idx="1314">
                  <c:v>0.74763732176898745</c:v>
                </c:pt>
                <c:pt idx="1315">
                  <c:v>0.75132862510606679</c:v>
                </c:pt>
                <c:pt idx="1316">
                  <c:v>0.75183595269814563</c:v>
                </c:pt>
                <c:pt idx="1317">
                  <c:v>0.75315620565537211</c:v>
                </c:pt>
                <c:pt idx="1318">
                  <c:v>0.75403063682037297</c:v>
                </c:pt>
                <c:pt idx="1319">
                  <c:v>0.75442552726416234</c:v>
                </c:pt>
                <c:pt idx="1320">
                  <c:v>0.75486440647152775</c:v>
                </c:pt>
                <c:pt idx="1321">
                  <c:v>0.75732671315882949</c:v>
                </c:pt>
                <c:pt idx="1322">
                  <c:v>0.7601416619525001</c:v>
                </c:pt>
                <c:pt idx="1323">
                  <c:v>0.76139034183459542</c:v>
                </c:pt>
                <c:pt idx="1324">
                  <c:v>0.76238814642467667</c:v>
                </c:pt>
                <c:pt idx="1325">
                  <c:v>0.76314342465459972</c:v>
                </c:pt>
                <c:pt idx="1326">
                  <c:v>0.76339881799381692</c:v>
                </c:pt>
                <c:pt idx="1327">
                  <c:v>0.7677096783287034</c:v>
                </c:pt>
                <c:pt idx="1328">
                  <c:v>0.77037939518938092</c:v>
                </c:pt>
                <c:pt idx="1329">
                  <c:v>0.77291166095684061</c:v>
                </c:pt>
                <c:pt idx="1330">
                  <c:v>0.77574180867334519</c:v>
                </c:pt>
                <c:pt idx="1331">
                  <c:v>0.77812666231585736</c:v>
                </c:pt>
                <c:pt idx="1332">
                  <c:v>0.77851946122225835</c:v>
                </c:pt>
                <c:pt idx="1333">
                  <c:v>0.78185727151411333</c:v>
                </c:pt>
                <c:pt idx="1334">
                  <c:v>0.78237417984253044</c:v>
                </c:pt>
                <c:pt idx="1335">
                  <c:v>0.78491169024044172</c:v>
                </c:pt>
                <c:pt idx="1336">
                  <c:v>0.78604082952141596</c:v>
                </c:pt>
                <c:pt idx="1337">
                  <c:v>0.78719172229018597</c:v>
                </c:pt>
                <c:pt idx="1338">
                  <c:v>0.78764899007944289</c:v>
                </c:pt>
                <c:pt idx="1339">
                  <c:v>0.78807776791043427</c:v>
                </c:pt>
                <c:pt idx="1340">
                  <c:v>0.78987528269240415</c:v>
                </c:pt>
                <c:pt idx="1341">
                  <c:v>0.79444768671377952</c:v>
                </c:pt>
                <c:pt idx="1342">
                  <c:v>0.79457339176444275</c:v>
                </c:pt>
                <c:pt idx="1343">
                  <c:v>0.79568087326976122</c:v>
                </c:pt>
                <c:pt idx="1344">
                  <c:v>0.79694710932932122</c:v>
                </c:pt>
                <c:pt idx="1345">
                  <c:v>0.79721370985296003</c:v>
                </c:pt>
                <c:pt idx="1346">
                  <c:v>0.79722048647832744</c:v>
                </c:pt>
                <c:pt idx="1347">
                  <c:v>0.79725831325861041</c:v>
                </c:pt>
                <c:pt idx="1348">
                  <c:v>0.79779273385931304</c:v>
                </c:pt>
                <c:pt idx="1349">
                  <c:v>0.79903697404088125</c:v>
                </c:pt>
                <c:pt idx="1350">
                  <c:v>0.80062111088666543</c:v>
                </c:pt>
                <c:pt idx="1351">
                  <c:v>0.80126450614796052</c:v>
                </c:pt>
                <c:pt idx="1352">
                  <c:v>0.80255328881679533</c:v>
                </c:pt>
                <c:pt idx="1353">
                  <c:v>0.80258139388634753</c:v>
                </c:pt>
                <c:pt idx="1354">
                  <c:v>0.81021936502857694</c:v>
                </c:pt>
                <c:pt idx="1355">
                  <c:v>0.81142912475504247</c:v>
                </c:pt>
                <c:pt idx="1356">
                  <c:v>0.81183180883922823</c:v>
                </c:pt>
                <c:pt idx="1357">
                  <c:v>0.81199829518492916</c:v>
                </c:pt>
                <c:pt idx="1358">
                  <c:v>0.81204021605212884</c:v>
                </c:pt>
                <c:pt idx="1359">
                  <c:v>0.81529002926610505</c:v>
                </c:pt>
                <c:pt idx="1360">
                  <c:v>0.81648558040312758</c:v>
                </c:pt>
                <c:pt idx="1361">
                  <c:v>0.8170831793225537</c:v>
                </c:pt>
                <c:pt idx="1362">
                  <c:v>0.8173279410825034</c:v>
                </c:pt>
                <c:pt idx="1363">
                  <c:v>0.81900339083431872</c:v>
                </c:pt>
                <c:pt idx="1364">
                  <c:v>0.81968196106508773</c:v>
                </c:pt>
                <c:pt idx="1365">
                  <c:v>0.82028957375745915</c:v>
                </c:pt>
                <c:pt idx="1366">
                  <c:v>0.82068107619887221</c:v>
                </c:pt>
                <c:pt idx="1367">
                  <c:v>0.82069195233817349</c:v>
                </c:pt>
                <c:pt idx="1368">
                  <c:v>0.82072949578668741</c:v>
                </c:pt>
                <c:pt idx="1369">
                  <c:v>0.82176309449765161</c:v>
                </c:pt>
                <c:pt idx="1370">
                  <c:v>0.82290194271884798</c:v>
                </c:pt>
                <c:pt idx="1371">
                  <c:v>0.82424341775654075</c:v>
                </c:pt>
                <c:pt idx="1372">
                  <c:v>0.82547823884528759</c:v>
                </c:pt>
                <c:pt idx="1373">
                  <c:v>0.82560590639007314</c:v>
                </c:pt>
                <c:pt idx="1374">
                  <c:v>0.82610828412135828</c:v>
                </c:pt>
                <c:pt idx="1375">
                  <c:v>0.8281612474450919</c:v>
                </c:pt>
                <c:pt idx="1376">
                  <c:v>0.82826740759370676</c:v>
                </c:pt>
                <c:pt idx="1377">
                  <c:v>0.83160251500418603</c:v>
                </c:pt>
                <c:pt idx="1378">
                  <c:v>0.83302512187148658</c:v>
                </c:pt>
                <c:pt idx="1379">
                  <c:v>0.83555612475919072</c:v>
                </c:pt>
                <c:pt idx="1380">
                  <c:v>0.83628483339149251</c:v>
                </c:pt>
                <c:pt idx="1381">
                  <c:v>0.8365335756515424</c:v>
                </c:pt>
                <c:pt idx="1382">
                  <c:v>0.83765973911237956</c:v>
                </c:pt>
                <c:pt idx="1383">
                  <c:v>0.8381998948487086</c:v>
                </c:pt>
                <c:pt idx="1384">
                  <c:v>0.83850104408930481</c:v>
                </c:pt>
                <c:pt idx="1385">
                  <c:v>0.84207403750956322</c:v>
                </c:pt>
                <c:pt idx="1386">
                  <c:v>0.84346654350907935</c:v>
                </c:pt>
                <c:pt idx="1387">
                  <c:v>0.84434364873652101</c:v>
                </c:pt>
                <c:pt idx="1388">
                  <c:v>0.84441136063883782</c:v>
                </c:pt>
                <c:pt idx="1389">
                  <c:v>0.84476858906204189</c:v>
                </c:pt>
                <c:pt idx="1390">
                  <c:v>0.84480411589761073</c:v>
                </c:pt>
                <c:pt idx="1391">
                  <c:v>0.84616701190506849</c:v>
                </c:pt>
                <c:pt idx="1392">
                  <c:v>0.84693767960515698</c:v>
                </c:pt>
                <c:pt idx="1393">
                  <c:v>0.85156542004824931</c:v>
                </c:pt>
                <c:pt idx="1394">
                  <c:v>0.85274724531461188</c:v>
                </c:pt>
                <c:pt idx="1395">
                  <c:v>0.85493364671208594</c:v>
                </c:pt>
                <c:pt idx="1396">
                  <c:v>0.8556229286086513</c:v>
                </c:pt>
                <c:pt idx="1397">
                  <c:v>0.85663097235485952</c:v>
                </c:pt>
                <c:pt idx="1398">
                  <c:v>0.85676988314823499</c:v>
                </c:pt>
                <c:pt idx="1399">
                  <c:v>0.85684448732042451</c:v>
                </c:pt>
                <c:pt idx="1400">
                  <c:v>0.85708962736664462</c:v>
                </c:pt>
                <c:pt idx="1401">
                  <c:v>0.85898352876750406</c:v>
                </c:pt>
                <c:pt idx="1402">
                  <c:v>0.86017603610805293</c:v>
                </c:pt>
                <c:pt idx="1403">
                  <c:v>0.8602451755962458</c:v>
                </c:pt>
                <c:pt idx="1404">
                  <c:v>0.8604325880993986</c:v>
                </c:pt>
                <c:pt idx="1405">
                  <c:v>0.86102988660955482</c:v>
                </c:pt>
                <c:pt idx="1406">
                  <c:v>0.8612823829650923</c:v>
                </c:pt>
                <c:pt idx="1407">
                  <c:v>0.86201537355135749</c:v>
                </c:pt>
                <c:pt idx="1408">
                  <c:v>0.86364764192150545</c:v>
                </c:pt>
                <c:pt idx="1409">
                  <c:v>0.86566433620828609</c:v>
                </c:pt>
                <c:pt idx="1410">
                  <c:v>0.86779356167984756</c:v>
                </c:pt>
                <c:pt idx="1411">
                  <c:v>0.86889477390390701</c:v>
                </c:pt>
                <c:pt idx="1412">
                  <c:v>0.8692546014028586</c:v>
                </c:pt>
                <c:pt idx="1413">
                  <c:v>0.86975215888242718</c:v>
                </c:pt>
                <c:pt idx="1414">
                  <c:v>0.87210151517786805</c:v>
                </c:pt>
                <c:pt idx="1415">
                  <c:v>0.87379563211841993</c:v>
                </c:pt>
                <c:pt idx="1416">
                  <c:v>0.87387561402777547</c:v>
                </c:pt>
                <c:pt idx="1417">
                  <c:v>0.87494052280368106</c:v>
                </c:pt>
                <c:pt idx="1418">
                  <c:v>0.87579662149447712</c:v>
                </c:pt>
                <c:pt idx="1419">
                  <c:v>0.87656248982507534</c:v>
                </c:pt>
                <c:pt idx="1420">
                  <c:v>0.87794106233887814</c:v>
                </c:pt>
                <c:pt idx="1421">
                  <c:v>0.8791555461646563</c:v>
                </c:pt>
                <c:pt idx="1422">
                  <c:v>0.87918977571915946</c:v>
                </c:pt>
                <c:pt idx="1423">
                  <c:v>0.88278632562774106</c:v>
                </c:pt>
                <c:pt idx="1424">
                  <c:v>0.88363611943209186</c:v>
                </c:pt>
                <c:pt idx="1425">
                  <c:v>0.88436156240493047</c:v>
                </c:pt>
                <c:pt idx="1426">
                  <c:v>0.8848966434318869</c:v>
                </c:pt>
                <c:pt idx="1427">
                  <c:v>0.88913474197614173</c:v>
                </c:pt>
                <c:pt idx="1428">
                  <c:v>0.89030940877462217</c:v>
                </c:pt>
                <c:pt idx="1429">
                  <c:v>0.89157100590046146</c:v>
                </c:pt>
                <c:pt idx="1430">
                  <c:v>0.89181664649040715</c:v>
                </c:pt>
                <c:pt idx="1431">
                  <c:v>0.89441405438476751</c:v>
                </c:pt>
                <c:pt idx="1432">
                  <c:v>0.89489896813279424</c:v>
                </c:pt>
                <c:pt idx="1433">
                  <c:v>0.89715366836662969</c:v>
                </c:pt>
                <c:pt idx="1434">
                  <c:v>0.89731063930560984</c:v>
                </c:pt>
                <c:pt idx="1435">
                  <c:v>0.89777061347952336</c:v>
                </c:pt>
                <c:pt idx="1436">
                  <c:v>0.89839562810190465</c:v>
                </c:pt>
                <c:pt idx="1437">
                  <c:v>0.89872213889206432</c:v>
                </c:pt>
                <c:pt idx="1438">
                  <c:v>0.89991251020184837</c:v>
                </c:pt>
                <c:pt idx="1439">
                  <c:v>0.90059101691471122</c:v>
                </c:pt>
                <c:pt idx="1440">
                  <c:v>0.90175801490674046</c:v>
                </c:pt>
                <c:pt idx="1441">
                  <c:v>0.90265044419546137</c:v>
                </c:pt>
                <c:pt idx="1442">
                  <c:v>0.90371093890357734</c:v>
                </c:pt>
                <c:pt idx="1443">
                  <c:v>0.90376265281857626</c:v>
                </c:pt>
                <c:pt idx="1444">
                  <c:v>0.90487217446783252</c:v>
                </c:pt>
                <c:pt idx="1445">
                  <c:v>0.90534752309063959</c:v>
                </c:pt>
                <c:pt idx="1446">
                  <c:v>0.90764386414071507</c:v>
                </c:pt>
                <c:pt idx="1447">
                  <c:v>0.90810503879869975</c:v>
                </c:pt>
                <c:pt idx="1448">
                  <c:v>0.91037121983821212</c:v>
                </c:pt>
                <c:pt idx="1449">
                  <c:v>0.91286640968113952</c:v>
                </c:pt>
                <c:pt idx="1450">
                  <c:v>0.91405746968169632</c:v>
                </c:pt>
                <c:pt idx="1451">
                  <c:v>0.91534686155926259</c:v>
                </c:pt>
                <c:pt idx="1452">
                  <c:v>0.91584445061085262</c:v>
                </c:pt>
                <c:pt idx="1453">
                  <c:v>0.91612405133003649</c:v>
                </c:pt>
                <c:pt idx="1454">
                  <c:v>0.91772514713857034</c:v>
                </c:pt>
                <c:pt idx="1455">
                  <c:v>0.91773742778820977</c:v>
                </c:pt>
                <c:pt idx="1456">
                  <c:v>0.91820393786667065</c:v>
                </c:pt>
                <c:pt idx="1457">
                  <c:v>0.91830089376927115</c:v>
                </c:pt>
                <c:pt idx="1458">
                  <c:v>0.92252827396096637</c:v>
                </c:pt>
                <c:pt idx="1459">
                  <c:v>0.92266657386621298</c:v>
                </c:pt>
                <c:pt idx="1460">
                  <c:v>0.92375956775166723</c:v>
                </c:pt>
                <c:pt idx="1461">
                  <c:v>0.92604319200915974</c:v>
                </c:pt>
                <c:pt idx="1462">
                  <c:v>0.92746995183754</c:v>
                </c:pt>
                <c:pt idx="1463">
                  <c:v>0.92817026736233921</c:v>
                </c:pt>
                <c:pt idx="1464">
                  <c:v>0.92867792569426355</c:v>
                </c:pt>
                <c:pt idx="1465">
                  <c:v>0.92899102337605677</c:v>
                </c:pt>
                <c:pt idx="1466">
                  <c:v>0.93311817378614881</c:v>
                </c:pt>
                <c:pt idx="1467">
                  <c:v>0.93328424610808469</c:v>
                </c:pt>
                <c:pt idx="1468">
                  <c:v>0.93338373119477946</c:v>
                </c:pt>
                <c:pt idx="1469">
                  <c:v>0.93549605422421001</c:v>
                </c:pt>
                <c:pt idx="1470">
                  <c:v>0.93632073533696347</c:v>
                </c:pt>
                <c:pt idx="1471">
                  <c:v>0.93884944741131982</c:v>
                </c:pt>
                <c:pt idx="1472">
                  <c:v>0.93916531411444493</c:v>
                </c:pt>
                <c:pt idx="1473">
                  <c:v>0.94069193932644557</c:v>
                </c:pt>
                <c:pt idx="1474">
                  <c:v>0.94091401819069798</c:v>
                </c:pt>
                <c:pt idx="1475">
                  <c:v>0.9420084885804233</c:v>
                </c:pt>
                <c:pt idx="1476">
                  <c:v>0.94242084078064026</c:v>
                </c:pt>
                <c:pt idx="1477">
                  <c:v>0.9427303776596011</c:v>
                </c:pt>
                <c:pt idx="1478">
                  <c:v>0.94542453421165451</c:v>
                </c:pt>
                <c:pt idx="1479">
                  <c:v>0.94578792639122933</c:v>
                </c:pt>
                <c:pt idx="1480">
                  <c:v>0.94616837028182865</c:v>
                </c:pt>
                <c:pt idx="1481">
                  <c:v>0.94680933893807562</c:v>
                </c:pt>
                <c:pt idx="1482">
                  <c:v>0.94716849038123219</c:v>
                </c:pt>
                <c:pt idx="1483">
                  <c:v>0.94794036699404227</c:v>
                </c:pt>
                <c:pt idx="1484">
                  <c:v>0.94962463700539235</c:v>
                </c:pt>
                <c:pt idx="1485">
                  <c:v>0.95006039798451125</c:v>
                </c:pt>
                <c:pt idx="1486">
                  <c:v>0.95050998808894083</c:v>
                </c:pt>
                <c:pt idx="1487">
                  <c:v>0.9507748625267165</c:v>
                </c:pt>
                <c:pt idx="1488">
                  <c:v>0.95265818848486084</c:v>
                </c:pt>
                <c:pt idx="1489">
                  <c:v>0.95350112751869898</c:v>
                </c:pt>
                <c:pt idx="1490">
                  <c:v>0.9538558148313947</c:v>
                </c:pt>
                <c:pt idx="1491">
                  <c:v>0.95432140693245371</c:v>
                </c:pt>
                <c:pt idx="1492">
                  <c:v>0.95481247639892119</c:v>
                </c:pt>
                <c:pt idx="1493">
                  <c:v>0.95531819429207743</c:v>
                </c:pt>
                <c:pt idx="1494">
                  <c:v>0.95644145135117731</c:v>
                </c:pt>
                <c:pt idx="1495">
                  <c:v>0.95738395736300885</c:v>
                </c:pt>
                <c:pt idx="1496">
                  <c:v>0.95982682611988279</c:v>
                </c:pt>
                <c:pt idx="1497">
                  <c:v>0.95987873170921123</c:v>
                </c:pt>
                <c:pt idx="1498">
                  <c:v>0.96184571232437976</c:v>
                </c:pt>
                <c:pt idx="1499">
                  <c:v>0.96656247161191156</c:v>
                </c:pt>
                <c:pt idx="1500">
                  <c:v>0.96675718025207336</c:v>
                </c:pt>
                <c:pt idx="1501">
                  <c:v>0.96697714812549673</c:v>
                </c:pt>
                <c:pt idx="1502">
                  <c:v>0.96774270763650183</c:v>
                </c:pt>
                <c:pt idx="1503">
                  <c:v>0.96903997790773522</c:v>
                </c:pt>
                <c:pt idx="1504">
                  <c:v>0.96918030198594973</c:v>
                </c:pt>
                <c:pt idx="1505">
                  <c:v>0.9693803150256568</c:v>
                </c:pt>
                <c:pt idx="1506">
                  <c:v>0.97129591099313173</c:v>
                </c:pt>
                <c:pt idx="1507">
                  <c:v>0.97158559270176004</c:v>
                </c:pt>
                <c:pt idx="1508">
                  <c:v>0.97198780894501691</c:v>
                </c:pt>
                <c:pt idx="1509">
                  <c:v>0.97220702605216569</c:v>
                </c:pt>
                <c:pt idx="1510">
                  <c:v>0.97266098176927185</c:v>
                </c:pt>
                <c:pt idx="1511">
                  <c:v>0.97443153551525974</c:v>
                </c:pt>
                <c:pt idx="1512">
                  <c:v>0.97545380028324247</c:v>
                </c:pt>
                <c:pt idx="1513">
                  <c:v>0.97570618976739443</c:v>
                </c:pt>
                <c:pt idx="1514">
                  <c:v>0.97706444276286386</c:v>
                </c:pt>
                <c:pt idx="1515">
                  <c:v>0.9780000624740135</c:v>
                </c:pt>
                <c:pt idx="1516">
                  <c:v>0.97832095562052401</c:v>
                </c:pt>
                <c:pt idx="1517">
                  <c:v>0.98044033275712406</c:v>
                </c:pt>
                <c:pt idx="1518">
                  <c:v>0.98098495463147661</c:v>
                </c:pt>
                <c:pt idx="1519">
                  <c:v>0.98210876106705025</c:v>
                </c:pt>
                <c:pt idx="1520">
                  <c:v>0.98513133273478803</c:v>
                </c:pt>
                <c:pt idx="1521">
                  <c:v>0.98618975874137493</c:v>
                </c:pt>
                <c:pt idx="1522">
                  <c:v>0.98620525547909943</c:v>
                </c:pt>
                <c:pt idx="1523">
                  <c:v>0.98656864987760517</c:v>
                </c:pt>
                <c:pt idx="1524">
                  <c:v>0.98668705226233355</c:v>
                </c:pt>
                <c:pt idx="1525">
                  <c:v>0.98690281463680951</c:v>
                </c:pt>
                <c:pt idx="1526">
                  <c:v>0.98699021148414845</c:v>
                </c:pt>
                <c:pt idx="1527">
                  <c:v>0.98700868494366967</c:v>
                </c:pt>
                <c:pt idx="1528">
                  <c:v>0.98730566460092617</c:v>
                </c:pt>
                <c:pt idx="1529">
                  <c:v>0.98758297598101685</c:v>
                </c:pt>
                <c:pt idx="1530">
                  <c:v>0.98830106928382766</c:v>
                </c:pt>
                <c:pt idx="1531">
                  <c:v>0.98874960745543439</c:v>
                </c:pt>
                <c:pt idx="1532">
                  <c:v>0.98919103199144776</c:v>
                </c:pt>
                <c:pt idx="1533">
                  <c:v>0.98984960002564237</c:v>
                </c:pt>
                <c:pt idx="1534">
                  <c:v>0.99074169780786514</c:v>
                </c:pt>
                <c:pt idx="1535">
                  <c:v>0.99312009221094799</c:v>
                </c:pt>
                <c:pt idx="1536">
                  <c:v>0.99345989549607028</c:v>
                </c:pt>
                <c:pt idx="1537">
                  <c:v>0.9945106146118412</c:v>
                </c:pt>
                <c:pt idx="1538">
                  <c:v>0.99459117929049801</c:v>
                </c:pt>
                <c:pt idx="1539">
                  <c:v>0.99474476565065995</c:v>
                </c:pt>
                <c:pt idx="1540">
                  <c:v>0.99581787090878393</c:v>
                </c:pt>
                <c:pt idx="1541">
                  <c:v>0.99808867761385489</c:v>
                </c:pt>
                <c:pt idx="1542">
                  <c:v>0.99858859204363348</c:v>
                </c:pt>
                <c:pt idx="1543">
                  <c:v>0.99884760220233448</c:v>
                </c:pt>
                <c:pt idx="1544">
                  <c:v>0.99901942804998345</c:v>
                </c:pt>
                <c:pt idx="1545">
                  <c:v>0.99910801439822994</c:v>
                </c:pt>
                <c:pt idx="1546">
                  <c:v>1.000011836527017</c:v>
                </c:pt>
                <c:pt idx="1547">
                  <c:v>1.0005837739452215</c:v>
                </c:pt>
                <c:pt idx="1548">
                  <c:v>1.001673152715723</c:v>
                </c:pt>
                <c:pt idx="1549">
                  <c:v>1.0021913338387674</c:v>
                </c:pt>
                <c:pt idx="1550">
                  <c:v>1.0023673415621908</c:v>
                </c:pt>
                <c:pt idx="1551">
                  <c:v>1.0033287811200757</c:v>
                </c:pt>
                <c:pt idx="1552">
                  <c:v>1.0051622683516026</c:v>
                </c:pt>
                <c:pt idx="1553">
                  <c:v>1.0059942278445237</c:v>
                </c:pt>
                <c:pt idx="1554">
                  <c:v>1.0067911753962362</c:v>
                </c:pt>
                <c:pt idx="1555">
                  <c:v>1.0077328491684467</c:v>
                </c:pt>
                <c:pt idx="1556">
                  <c:v>1.0089567630982708</c:v>
                </c:pt>
                <c:pt idx="1557">
                  <c:v>1.0089641979680155</c:v>
                </c:pt>
                <c:pt idx="1558">
                  <c:v>1.0104474767768592</c:v>
                </c:pt>
                <c:pt idx="1559">
                  <c:v>1.0104980118530138</c:v>
                </c:pt>
                <c:pt idx="1560">
                  <c:v>1.0133132279598716</c:v>
                </c:pt>
                <c:pt idx="1561">
                  <c:v>1.013580035188917</c:v>
                </c:pt>
                <c:pt idx="1562">
                  <c:v>1.0136868209247956</c:v>
                </c:pt>
                <c:pt idx="1563">
                  <c:v>1.0163004110325344</c:v>
                </c:pt>
                <c:pt idx="1564">
                  <c:v>1.0164460520895391</c:v>
                </c:pt>
                <c:pt idx="1565">
                  <c:v>1.0167299388688997</c:v>
                </c:pt>
                <c:pt idx="1566">
                  <c:v>1.0206162815084701</c:v>
                </c:pt>
                <c:pt idx="1567">
                  <c:v>1.021467251774264</c:v>
                </c:pt>
                <c:pt idx="1568">
                  <c:v>1.0222552315517182</c:v>
                </c:pt>
                <c:pt idx="1569">
                  <c:v>1.0225614555636608</c:v>
                </c:pt>
                <c:pt idx="1570">
                  <c:v>1.0231303535981511</c:v>
                </c:pt>
                <c:pt idx="1571">
                  <c:v>1.0235883855115719</c:v>
                </c:pt>
                <c:pt idx="1572">
                  <c:v>1.0239181965202504</c:v>
                </c:pt>
                <c:pt idx="1573">
                  <c:v>1.0242440983978671</c:v>
                </c:pt>
                <c:pt idx="1574">
                  <c:v>1.0261474637967112</c:v>
                </c:pt>
                <c:pt idx="1575">
                  <c:v>1.0285401362427551</c:v>
                </c:pt>
                <c:pt idx="1576">
                  <c:v>1.0294057964544721</c:v>
                </c:pt>
                <c:pt idx="1577">
                  <c:v>1.0302307148821899</c:v>
                </c:pt>
                <c:pt idx="1578">
                  <c:v>1.0308127637072597</c:v>
                </c:pt>
                <c:pt idx="1579">
                  <c:v>1.0330100847645787</c:v>
                </c:pt>
                <c:pt idx="1580">
                  <c:v>1.0341909348708938</c:v>
                </c:pt>
                <c:pt idx="1581">
                  <c:v>1.0342261665457411</c:v>
                </c:pt>
                <c:pt idx="1582">
                  <c:v>1.0356235602854138</c:v>
                </c:pt>
                <c:pt idx="1583">
                  <c:v>1.03597143932879</c:v>
                </c:pt>
                <c:pt idx="1584">
                  <c:v>1.0359883675377737</c:v>
                </c:pt>
                <c:pt idx="1585">
                  <c:v>1.036574690585546</c:v>
                </c:pt>
                <c:pt idx="1586">
                  <c:v>1.036853208039503</c:v>
                </c:pt>
                <c:pt idx="1587">
                  <c:v>1.0379363957696928</c:v>
                </c:pt>
                <c:pt idx="1588">
                  <c:v>1.0397349440622237</c:v>
                </c:pt>
                <c:pt idx="1589">
                  <c:v>1.0410201077757455</c:v>
                </c:pt>
                <c:pt idx="1590">
                  <c:v>1.0411875728198985</c:v>
                </c:pt>
                <c:pt idx="1591">
                  <c:v>1.0424352300996527</c:v>
                </c:pt>
                <c:pt idx="1592">
                  <c:v>1.0428788533086457</c:v>
                </c:pt>
                <c:pt idx="1593">
                  <c:v>1.0435434237335723</c:v>
                </c:pt>
                <c:pt idx="1594">
                  <c:v>1.0442037500658112</c:v>
                </c:pt>
                <c:pt idx="1595">
                  <c:v>1.0443637408092814</c:v>
                </c:pt>
                <c:pt idx="1596">
                  <c:v>1.0456759875537776</c:v>
                </c:pt>
                <c:pt idx="1597">
                  <c:v>1.0457702181599426</c:v>
                </c:pt>
                <c:pt idx="1598">
                  <c:v>1.0473990814652798</c:v>
                </c:pt>
                <c:pt idx="1599">
                  <c:v>1.0475232308856128</c:v>
                </c:pt>
                <c:pt idx="1600">
                  <c:v>1.0476171423028089</c:v>
                </c:pt>
                <c:pt idx="1601">
                  <c:v>1.0502843125341268</c:v>
                </c:pt>
                <c:pt idx="1602">
                  <c:v>1.0505955372948514</c:v>
                </c:pt>
                <c:pt idx="1603">
                  <c:v>1.0507041792887188</c:v>
                </c:pt>
                <c:pt idx="1604">
                  <c:v>1.0518031112363637</c:v>
                </c:pt>
                <c:pt idx="1605">
                  <c:v>1.0518888463698948</c:v>
                </c:pt>
                <c:pt idx="1606">
                  <c:v>1.0527755318353895</c:v>
                </c:pt>
                <c:pt idx="1607">
                  <c:v>1.054970032922488</c:v>
                </c:pt>
                <c:pt idx="1608">
                  <c:v>1.0556228822525029</c:v>
                </c:pt>
                <c:pt idx="1609">
                  <c:v>1.0556321726962619</c:v>
                </c:pt>
                <c:pt idx="1610">
                  <c:v>1.0589679826684142</c:v>
                </c:pt>
                <c:pt idx="1611">
                  <c:v>1.0593913361357261</c:v>
                </c:pt>
                <c:pt idx="1612">
                  <c:v>1.0613235740751714</c:v>
                </c:pt>
                <c:pt idx="1613">
                  <c:v>1.0630663649254142</c:v>
                </c:pt>
                <c:pt idx="1614">
                  <c:v>1.0641092579995906</c:v>
                </c:pt>
                <c:pt idx="1615">
                  <c:v>1.0650172117312342</c:v>
                </c:pt>
                <c:pt idx="1616">
                  <c:v>1.0652326446469969</c:v>
                </c:pt>
                <c:pt idx="1617">
                  <c:v>1.0700715039789932</c:v>
                </c:pt>
                <c:pt idx="1618">
                  <c:v>1.0706776185593703</c:v>
                </c:pt>
                <c:pt idx="1619">
                  <c:v>1.0711960991744591</c:v>
                </c:pt>
                <c:pt idx="1620">
                  <c:v>1.0712952200540993</c:v>
                </c:pt>
                <c:pt idx="1621">
                  <c:v>1.0730113118042313</c:v>
                </c:pt>
                <c:pt idx="1622">
                  <c:v>1.0741226132984067</c:v>
                </c:pt>
                <c:pt idx="1623">
                  <c:v>1.0741730193625612</c:v>
                </c:pt>
                <c:pt idx="1624">
                  <c:v>1.0752068035015427</c:v>
                </c:pt>
                <c:pt idx="1625">
                  <c:v>1.0773421195089639</c:v>
                </c:pt>
                <c:pt idx="1626">
                  <c:v>1.0774218244546105</c:v>
                </c:pt>
                <c:pt idx="1627">
                  <c:v>1.0774702174542634</c:v>
                </c:pt>
                <c:pt idx="1628">
                  <c:v>1.079133304378773</c:v>
                </c:pt>
                <c:pt idx="1629">
                  <c:v>1.0795298013469934</c:v>
                </c:pt>
                <c:pt idx="1630">
                  <c:v>1.0802960792908152</c:v>
                </c:pt>
                <c:pt idx="1631">
                  <c:v>1.0822181511998845</c:v>
                </c:pt>
                <c:pt idx="1632">
                  <c:v>1.0825617450165514</c:v>
                </c:pt>
                <c:pt idx="1633">
                  <c:v>1.0834203738425592</c:v>
                </c:pt>
                <c:pt idx="1634">
                  <c:v>1.0856219832431169</c:v>
                </c:pt>
                <c:pt idx="1635">
                  <c:v>1.0857053631141202</c:v>
                </c:pt>
                <c:pt idx="1636">
                  <c:v>1.0862396777002736</c:v>
                </c:pt>
                <c:pt idx="1637">
                  <c:v>1.0863082021565693</c:v>
                </c:pt>
                <c:pt idx="1638">
                  <c:v>1.0866747974381199</c:v>
                </c:pt>
                <c:pt idx="1639">
                  <c:v>1.0872540085094697</c:v>
                </c:pt>
                <c:pt idx="1640">
                  <c:v>1.0878804311381391</c:v>
                </c:pt>
                <c:pt idx="1641">
                  <c:v>1.0881178847416462</c:v>
                </c:pt>
                <c:pt idx="1642">
                  <c:v>1.0884604214361768</c:v>
                </c:pt>
                <c:pt idx="1643">
                  <c:v>1.0886718981446537</c:v>
                </c:pt>
                <c:pt idx="1644">
                  <c:v>1.0904506709544473</c:v>
                </c:pt>
                <c:pt idx="1645">
                  <c:v>1.0907834792681113</c:v>
                </c:pt>
                <c:pt idx="1646">
                  <c:v>1.0907988277586445</c:v>
                </c:pt>
                <c:pt idx="1647">
                  <c:v>1.0915141521024683</c:v>
                </c:pt>
                <c:pt idx="1648">
                  <c:v>1.0919487742442222</c:v>
                </c:pt>
                <c:pt idx="1649">
                  <c:v>1.0924719227926465</c:v>
                </c:pt>
                <c:pt idx="1650">
                  <c:v>1.0927253090353346</c:v>
                </c:pt>
                <c:pt idx="1651">
                  <c:v>1.0928728797319474</c:v>
                </c:pt>
                <c:pt idx="1652">
                  <c:v>1.0936615451578062</c:v>
                </c:pt>
                <c:pt idx="1653">
                  <c:v>1.0937410258294413</c:v>
                </c:pt>
                <c:pt idx="1654">
                  <c:v>1.0965650150198634</c:v>
                </c:pt>
                <c:pt idx="1655">
                  <c:v>1.0968727119375983</c:v>
                </c:pt>
                <c:pt idx="1656">
                  <c:v>1.0984376629966177</c:v>
                </c:pt>
                <c:pt idx="1657">
                  <c:v>1.0985765108413537</c:v>
                </c:pt>
                <c:pt idx="1658">
                  <c:v>1.0996895586754616</c:v>
                </c:pt>
                <c:pt idx="1659">
                  <c:v>1.1003623373718288</c:v>
                </c:pt>
                <c:pt idx="1660">
                  <c:v>1.1028360451625401</c:v>
                </c:pt>
                <c:pt idx="1661">
                  <c:v>1.1033945213550511</c:v>
                </c:pt>
                <c:pt idx="1662">
                  <c:v>1.1050599929153044</c:v>
                </c:pt>
                <c:pt idx="1663">
                  <c:v>1.1051212592784494</c:v>
                </c:pt>
                <c:pt idx="1664">
                  <c:v>1.1052247765240124</c:v>
                </c:pt>
                <c:pt idx="1665">
                  <c:v>1.1055756423492835</c:v>
                </c:pt>
                <c:pt idx="1666">
                  <c:v>1.1058823167317469</c:v>
                </c:pt>
                <c:pt idx="1667">
                  <c:v>1.1064338565749066</c:v>
                </c:pt>
                <c:pt idx="1668">
                  <c:v>1.1071040529609375</c:v>
                </c:pt>
                <c:pt idx="1669">
                  <c:v>1.1071430268076541</c:v>
                </c:pt>
                <c:pt idx="1670">
                  <c:v>1.108143530636126</c:v>
                </c:pt>
                <c:pt idx="1671">
                  <c:v>1.1081875887918462</c:v>
                </c:pt>
                <c:pt idx="1672">
                  <c:v>1.1089571769475592</c:v>
                </c:pt>
                <c:pt idx="1673">
                  <c:v>1.1123107249577984</c:v>
                </c:pt>
                <c:pt idx="1674">
                  <c:v>1.1135037313198155</c:v>
                </c:pt>
                <c:pt idx="1675">
                  <c:v>1.1135354696671753</c:v>
                </c:pt>
                <c:pt idx="1676">
                  <c:v>1.1181796958361323</c:v>
                </c:pt>
                <c:pt idx="1677">
                  <c:v>1.1201562054781979</c:v>
                </c:pt>
                <c:pt idx="1678">
                  <c:v>1.1259347668667758</c:v>
                </c:pt>
                <c:pt idx="1679">
                  <c:v>1.1287053949584358</c:v>
                </c:pt>
                <c:pt idx="1680">
                  <c:v>1.1287716977934992</c:v>
                </c:pt>
                <c:pt idx="1681">
                  <c:v>1.1302697491103972</c:v>
                </c:pt>
                <c:pt idx="1682">
                  <c:v>1.1311580796624912</c:v>
                </c:pt>
                <c:pt idx="1683">
                  <c:v>1.1329133644690366</c:v>
                </c:pt>
                <c:pt idx="1684">
                  <c:v>1.1333401317343357</c:v>
                </c:pt>
                <c:pt idx="1685">
                  <c:v>1.1341035723976491</c:v>
                </c:pt>
                <c:pt idx="1686">
                  <c:v>1.1345632164599304</c:v>
                </c:pt>
                <c:pt idx="1687">
                  <c:v>1.1348815802321173</c:v>
                </c:pt>
                <c:pt idx="1688">
                  <c:v>1.1349166391425405</c:v>
                </c:pt>
                <c:pt idx="1689">
                  <c:v>1.1362552113660831</c:v>
                </c:pt>
                <c:pt idx="1690">
                  <c:v>1.136506564358706</c:v>
                </c:pt>
                <c:pt idx="1691">
                  <c:v>1.1372644787626498</c:v>
                </c:pt>
                <c:pt idx="1692">
                  <c:v>1.1375906888982175</c:v>
                </c:pt>
                <c:pt idx="1693">
                  <c:v>1.1377675429050449</c:v>
                </c:pt>
                <c:pt idx="1694">
                  <c:v>1.1383854516340524</c:v>
                </c:pt>
                <c:pt idx="1695">
                  <c:v>1.1384452187773761</c:v>
                </c:pt>
                <c:pt idx="1696">
                  <c:v>1.1391081867758563</c:v>
                </c:pt>
                <c:pt idx="1697">
                  <c:v>1.1393379498254657</c:v>
                </c:pt>
                <c:pt idx="1698">
                  <c:v>1.1399888015371202</c:v>
                </c:pt>
                <c:pt idx="1699">
                  <c:v>1.1404992604605033</c:v>
                </c:pt>
                <c:pt idx="1700">
                  <c:v>1.1411169358512845</c:v>
                </c:pt>
                <c:pt idx="1701">
                  <c:v>1.1430238723806418</c:v>
                </c:pt>
                <c:pt idx="1702">
                  <c:v>1.1435990249669576</c:v>
                </c:pt>
                <c:pt idx="1703">
                  <c:v>1.1445987920901881</c:v>
                </c:pt>
                <c:pt idx="1704">
                  <c:v>1.1461767549468227</c:v>
                </c:pt>
                <c:pt idx="1705">
                  <c:v>1.1469681532396325</c:v>
                </c:pt>
                <c:pt idx="1706">
                  <c:v>1.1472344335395024</c:v>
                </c:pt>
                <c:pt idx="1707">
                  <c:v>1.148525898996285</c:v>
                </c:pt>
                <c:pt idx="1708">
                  <c:v>1.1496917644104092</c:v>
                </c:pt>
                <c:pt idx="1709">
                  <c:v>1.1501665823517042</c:v>
                </c:pt>
                <c:pt idx="1710">
                  <c:v>1.1507619892790033</c:v>
                </c:pt>
                <c:pt idx="1711">
                  <c:v>1.1514303062779077</c:v>
                </c:pt>
                <c:pt idx="1712">
                  <c:v>1.1523680415111126</c:v>
                </c:pt>
                <c:pt idx="1713">
                  <c:v>1.1529632572910344</c:v>
                </c:pt>
                <c:pt idx="1714">
                  <c:v>1.1559962551546068</c:v>
                </c:pt>
                <c:pt idx="1715">
                  <c:v>1.1562859527619422</c:v>
                </c:pt>
                <c:pt idx="1716">
                  <c:v>1.1568282908325416</c:v>
                </c:pt>
                <c:pt idx="1717">
                  <c:v>1.1570822236000493</c:v>
                </c:pt>
                <c:pt idx="1718">
                  <c:v>1.1571639953486259</c:v>
                </c:pt>
                <c:pt idx="1719">
                  <c:v>1.1572691985434724</c:v>
                </c:pt>
                <c:pt idx="1720">
                  <c:v>1.1579405994389673</c:v>
                </c:pt>
                <c:pt idx="1721">
                  <c:v>1.1590385174320605</c:v>
                </c:pt>
                <c:pt idx="1722">
                  <c:v>1.1592243317487765</c:v>
                </c:pt>
                <c:pt idx="1723">
                  <c:v>1.1599500946164476</c:v>
                </c:pt>
                <c:pt idx="1724">
                  <c:v>1.1624481415785981</c:v>
                </c:pt>
                <c:pt idx="1725">
                  <c:v>1.162544122519807</c:v>
                </c:pt>
                <c:pt idx="1726">
                  <c:v>1.1633775574225549</c:v>
                </c:pt>
                <c:pt idx="1727">
                  <c:v>1.1671294340360456</c:v>
                </c:pt>
                <c:pt idx="1728">
                  <c:v>1.167253400375649</c:v>
                </c:pt>
                <c:pt idx="1729">
                  <c:v>1.1687908879595015</c:v>
                </c:pt>
                <c:pt idx="1730">
                  <c:v>1.1689310682799681</c:v>
                </c:pt>
                <c:pt idx="1731">
                  <c:v>1.1690621238041177</c:v>
                </c:pt>
                <c:pt idx="1732">
                  <c:v>1.1691560589734482</c:v>
                </c:pt>
                <c:pt idx="1733">
                  <c:v>1.1702764825268863</c:v>
                </c:pt>
                <c:pt idx="1734">
                  <c:v>1.171393820552157</c:v>
                </c:pt>
                <c:pt idx="1735">
                  <c:v>1.1721529833095174</c:v>
                </c:pt>
                <c:pt idx="1736">
                  <c:v>1.173475333976677</c:v>
                </c:pt>
                <c:pt idx="1737">
                  <c:v>1.1755169510366683</c:v>
                </c:pt>
                <c:pt idx="1738">
                  <c:v>1.1758095533088611</c:v>
                </c:pt>
                <c:pt idx="1739">
                  <c:v>1.1762871359333089</c:v>
                </c:pt>
                <c:pt idx="1740">
                  <c:v>1.1779068247788747</c:v>
                </c:pt>
                <c:pt idx="1741">
                  <c:v>1.1789877415928092</c:v>
                </c:pt>
                <c:pt idx="1742">
                  <c:v>1.1792040306663518</c:v>
                </c:pt>
                <c:pt idx="1743">
                  <c:v>1.1794356757937243</c:v>
                </c:pt>
                <c:pt idx="1744">
                  <c:v>1.1802166537517571</c:v>
                </c:pt>
                <c:pt idx="1745">
                  <c:v>1.1810626884563258</c:v>
                </c:pt>
                <c:pt idx="1746">
                  <c:v>1.1815831406405359</c:v>
                </c:pt>
                <c:pt idx="1747">
                  <c:v>1.1818954610629335</c:v>
                </c:pt>
                <c:pt idx="1748">
                  <c:v>1.1826834356033828</c:v>
                </c:pt>
                <c:pt idx="1749">
                  <c:v>1.1830180566441335</c:v>
                </c:pt>
                <c:pt idx="1750">
                  <c:v>1.1835653173913818</c:v>
                </c:pt>
                <c:pt idx="1751">
                  <c:v>1.1845236943823103</c:v>
                </c:pt>
                <c:pt idx="1752">
                  <c:v>1.1880302544488766</c:v>
                </c:pt>
                <c:pt idx="1753">
                  <c:v>1.1884013874236954</c:v>
                </c:pt>
                <c:pt idx="1754">
                  <c:v>1.1891358698153751</c:v>
                </c:pt>
                <c:pt idx="1755">
                  <c:v>1.1896099358658956</c:v>
                </c:pt>
                <c:pt idx="1756">
                  <c:v>1.1898612961019011</c:v>
                </c:pt>
                <c:pt idx="1757">
                  <c:v>1.1900037085240134</c:v>
                </c:pt>
                <c:pt idx="1758">
                  <c:v>1.1905314695904645</c:v>
                </c:pt>
                <c:pt idx="1759">
                  <c:v>1.1940693870792671</c:v>
                </c:pt>
                <c:pt idx="1760">
                  <c:v>1.1947059698452343</c:v>
                </c:pt>
                <c:pt idx="1761">
                  <c:v>1.1957663806279173</c:v>
                </c:pt>
                <c:pt idx="1762">
                  <c:v>1.1967402674326424</c:v>
                </c:pt>
                <c:pt idx="1763">
                  <c:v>1.1987315318100542</c:v>
                </c:pt>
                <c:pt idx="1764">
                  <c:v>1.1988384748151051</c:v>
                </c:pt>
                <c:pt idx="1765">
                  <c:v>1.198858588443924</c:v>
                </c:pt>
                <c:pt idx="1766">
                  <c:v>1.1991246717643322</c:v>
                </c:pt>
                <c:pt idx="1767">
                  <c:v>1.1992973481736484</c:v>
                </c:pt>
                <c:pt idx="1768">
                  <c:v>1.1997835551904799</c:v>
                </c:pt>
                <c:pt idx="1769">
                  <c:v>1.2010682628428051</c:v>
                </c:pt>
                <c:pt idx="1770">
                  <c:v>1.2011606529624907</c:v>
                </c:pt>
                <c:pt idx="1771">
                  <c:v>1.2013789112515949</c:v>
                </c:pt>
                <c:pt idx="1772">
                  <c:v>1.2023804880063904</c:v>
                </c:pt>
                <c:pt idx="1773">
                  <c:v>1.2032085180153109</c:v>
                </c:pt>
                <c:pt idx="1774">
                  <c:v>1.2037030121236667</c:v>
                </c:pt>
                <c:pt idx="1775">
                  <c:v>1.2048127652094889</c:v>
                </c:pt>
                <c:pt idx="1776">
                  <c:v>1.2052052288449557</c:v>
                </c:pt>
                <c:pt idx="1777">
                  <c:v>1.2052898538593992</c:v>
                </c:pt>
                <c:pt idx="1778">
                  <c:v>1.2054320267051724</c:v>
                </c:pt>
                <c:pt idx="1779">
                  <c:v>1.2063679746959541</c:v>
                </c:pt>
                <c:pt idx="1780">
                  <c:v>1.2064841417794996</c:v>
                </c:pt>
                <c:pt idx="1781">
                  <c:v>1.2072828987803299</c:v>
                </c:pt>
                <c:pt idx="1782">
                  <c:v>1.210707147320403</c:v>
                </c:pt>
                <c:pt idx="1783">
                  <c:v>1.213921562473081</c:v>
                </c:pt>
                <c:pt idx="1784">
                  <c:v>1.2149177706967771</c:v>
                </c:pt>
                <c:pt idx="1785">
                  <c:v>1.2179787480629021</c:v>
                </c:pt>
                <c:pt idx="1786">
                  <c:v>1.2180220970839966</c:v>
                </c:pt>
                <c:pt idx="1787">
                  <c:v>1.2180679155298426</c:v>
                </c:pt>
                <c:pt idx="1788">
                  <c:v>1.2182822334847305</c:v>
                </c:pt>
                <c:pt idx="1789">
                  <c:v>1.2200592090650704</c:v>
                </c:pt>
                <c:pt idx="1790">
                  <c:v>1.221609928770458</c:v>
                </c:pt>
                <c:pt idx="1791">
                  <c:v>1.2235267638422274</c:v>
                </c:pt>
                <c:pt idx="1792">
                  <c:v>1.2258325418421734</c:v>
                </c:pt>
                <c:pt idx="1793">
                  <c:v>1.2271347408618378</c:v>
                </c:pt>
                <c:pt idx="1794">
                  <c:v>1.2274498383746748</c:v>
                </c:pt>
                <c:pt idx="1795">
                  <c:v>1.2309874070663578</c:v>
                </c:pt>
                <c:pt idx="1796">
                  <c:v>1.231717486399549</c:v>
                </c:pt>
                <c:pt idx="1797">
                  <c:v>1.2317670267234002</c:v>
                </c:pt>
                <c:pt idx="1798">
                  <c:v>1.2333039851288343</c:v>
                </c:pt>
                <c:pt idx="1799">
                  <c:v>1.2335363322495423</c:v>
                </c:pt>
                <c:pt idx="1800">
                  <c:v>1.2359867450651671</c:v>
                </c:pt>
                <c:pt idx="1801">
                  <c:v>1.236027594743238</c:v>
                </c:pt>
                <c:pt idx="1802">
                  <c:v>1.236465663008687</c:v>
                </c:pt>
                <c:pt idx="1803">
                  <c:v>1.2366639999708606</c:v>
                </c:pt>
                <c:pt idx="1804">
                  <c:v>1.2388873653312347</c:v>
                </c:pt>
                <c:pt idx="1805">
                  <c:v>1.2391345767621407</c:v>
                </c:pt>
                <c:pt idx="1806">
                  <c:v>1.2398310438460438</c:v>
                </c:pt>
                <c:pt idx="1807">
                  <c:v>1.2406376466665956</c:v>
                </c:pt>
                <c:pt idx="1808">
                  <c:v>1.2428874358195168</c:v>
                </c:pt>
                <c:pt idx="1809">
                  <c:v>1.2445341566341368</c:v>
                </c:pt>
                <c:pt idx="1810">
                  <c:v>1.2469641393774953</c:v>
                </c:pt>
                <c:pt idx="1811">
                  <c:v>1.2485599976756467</c:v>
                </c:pt>
                <c:pt idx="1812">
                  <c:v>1.2486334508744334</c:v>
                </c:pt>
                <c:pt idx="1813">
                  <c:v>1.2486345377024997</c:v>
                </c:pt>
                <c:pt idx="1814">
                  <c:v>1.2490433168969042</c:v>
                </c:pt>
                <c:pt idx="1815">
                  <c:v>1.2500504261301049</c:v>
                </c:pt>
                <c:pt idx="1816">
                  <c:v>1.2512859855832015</c:v>
                </c:pt>
                <c:pt idx="1817">
                  <c:v>1.2533607205935167</c:v>
                </c:pt>
                <c:pt idx="1818">
                  <c:v>1.2567041729320314</c:v>
                </c:pt>
                <c:pt idx="1819">
                  <c:v>1.2586371070650937</c:v>
                </c:pt>
                <c:pt idx="1820">
                  <c:v>1.2594907889727662</c:v>
                </c:pt>
                <c:pt idx="1821">
                  <c:v>1.260533268101363</c:v>
                </c:pt>
                <c:pt idx="1822">
                  <c:v>1.2611557169486887</c:v>
                </c:pt>
                <c:pt idx="1823">
                  <c:v>1.2615365470726381</c:v>
                </c:pt>
                <c:pt idx="1824">
                  <c:v>1.2627582737040544</c:v>
                </c:pt>
                <c:pt idx="1825">
                  <c:v>1.2636656040294105</c:v>
                </c:pt>
                <c:pt idx="1826">
                  <c:v>1.2646938876146432</c:v>
                </c:pt>
                <c:pt idx="1827">
                  <c:v>1.2649428584123115</c:v>
                </c:pt>
                <c:pt idx="1828">
                  <c:v>1.2650518365107477</c:v>
                </c:pt>
                <c:pt idx="1829">
                  <c:v>1.2662285090859644</c:v>
                </c:pt>
                <c:pt idx="1830">
                  <c:v>1.267383906580942</c:v>
                </c:pt>
                <c:pt idx="1831">
                  <c:v>1.2703533806538101</c:v>
                </c:pt>
                <c:pt idx="1832">
                  <c:v>1.2719341081654392</c:v>
                </c:pt>
                <c:pt idx="1833">
                  <c:v>1.2733296355095403</c:v>
                </c:pt>
                <c:pt idx="1834">
                  <c:v>1.274165481817878</c:v>
                </c:pt>
                <c:pt idx="1835">
                  <c:v>1.276886723147836</c:v>
                </c:pt>
                <c:pt idx="1836">
                  <c:v>1.2774671828016906</c:v>
                </c:pt>
                <c:pt idx="1837">
                  <c:v>1.2789321899811215</c:v>
                </c:pt>
                <c:pt idx="1838">
                  <c:v>1.2795757794146458</c:v>
                </c:pt>
                <c:pt idx="1839">
                  <c:v>1.280621530678077</c:v>
                </c:pt>
                <c:pt idx="1840">
                  <c:v>1.2808535508450822</c:v>
                </c:pt>
                <c:pt idx="1841">
                  <c:v>1.2816502103342968</c:v>
                </c:pt>
                <c:pt idx="1842">
                  <c:v>1.2828099619940023</c:v>
                </c:pt>
                <c:pt idx="1843">
                  <c:v>1.2844629334762647</c:v>
                </c:pt>
                <c:pt idx="1844">
                  <c:v>1.2845132990679344</c:v>
                </c:pt>
                <c:pt idx="1845">
                  <c:v>1.2847461690869217</c:v>
                </c:pt>
                <c:pt idx="1846">
                  <c:v>1.2848174930443286</c:v>
                </c:pt>
                <c:pt idx="1847">
                  <c:v>1.2850772305122553</c:v>
                </c:pt>
                <c:pt idx="1848">
                  <c:v>1.2855932300322641</c:v>
                </c:pt>
                <c:pt idx="1849">
                  <c:v>1.2884417501115439</c:v>
                </c:pt>
                <c:pt idx="1850">
                  <c:v>1.2896589288068889</c:v>
                </c:pt>
                <c:pt idx="1851">
                  <c:v>1.2901263316980081</c:v>
                </c:pt>
                <c:pt idx="1852">
                  <c:v>1.290458870065591</c:v>
                </c:pt>
                <c:pt idx="1853">
                  <c:v>1.291237963910115</c:v>
                </c:pt>
                <c:pt idx="1854">
                  <c:v>1.29560755086081</c:v>
                </c:pt>
                <c:pt idx="1855">
                  <c:v>1.2982628942409944</c:v>
                </c:pt>
                <c:pt idx="1856">
                  <c:v>1.2983674354537629</c:v>
                </c:pt>
                <c:pt idx="1857">
                  <c:v>1.3008118176320149</c:v>
                </c:pt>
                <c:pt idx="1858">
                  <c:v>1.3008870183302987</c:v>
                </c:pt>
                <c:pt idx="1859">
                  <c:v>1.3011908016318154</c:v>
                </c:pt>
                <c:pt idx="1860">
                  <c:v>1.3022226782698416</c:v>
                </c:pt>
                <c:pt idx="1861">
                  <c:v>1.3029230346147909</c:v>
                </c:pt>
                <c:pt idx="1862">
                  <c:v>1.3042654462399836</c:v>
                </c:pt>
                <c:pt idx="1863">
                  <c:v>1.3059915408988025</c:v>
                </c:pt>
                <c:pt idx="1864">
                  <c:v>1.3071571391723982</c:v>
                </c:pt>
                <c:pt idx="1865">
                  <c:v>1.3076503047105703</c:v>
                </c:pt>
                <c:pt idx="1866">
                  <c:v>1.3126333937607175</c:v>
                </c:pt>
                <c:pt idx="1867">
                  <c:v>1.3167475478880819</c:v>
                </c:pt>
                <c:pt idx="1868">
                  <c:v>1.3168790691209269</c:v>
                </c:pt>
                <c:pt idx="1869">
                  <c:v>1.3207869143641873</c:v>
                </c:pt>
                <c:pt idx="1870">
                  <c:v>1.3209467730517799</c:v>
                </c:pt>
                <c:pt idx="1871">
                  <c:v>1.3211843059486053</c:v>
                </c:pt>
                <c:pt idx="1872">
                  <c:v>1.325023392901912</c:v>
                </c:pt>
                <c:pt idx="1873">
                  <c:v>1.3272591449805857</c:v>
                </c:pt>
                <c:pt idx="1874">
                  <c:v>1.3297390321216502</c:v>
                </c:pt>
                <c:pt idx="1875">
                  <c:v>1.3304356343515391</c:v>
                </c:pt>
                <c:pt idx="1876">
                  <c:v>1.3308546278028786</c:v>
                </c:pt>
                <c:pt idx="1877">
                  <c:v>1.3312928699204802</c:v>
                </c:pt>
                <c:pt idx="1878">
                  <c:v>1.3330216360722673</c:v>
                </c:pt>
                <c:pt idx="1879">
                  <c:v>1.3330515340693549</c:v>
                </c:pt>
                <c:pt idx="1880">
                  <c:v>1.3388628168097296</c:v>
                </c:pt>
                <c:pt idx="1881">
                  <c:v>1.3396992245398274</c:v>
                </c:pt>
                <c:pt idx="1882">
                  <c:v>1.3434367702004977</c:v>
                </c:pt>
                <c:pt idx="1883">
                  <c:v>1.3451919682070166</c:v>
                </c:pt>
                <c:pt idx="1884">
                  <c:v>1.3451974853918851</c:v>
                </c:pt>
                <c:pt idx="1885">
                  <c:v>1.3496674565536169</c:v>
                </c:pt>
                <c:pt idx="1886">
                  <c:v>1.349980970893462</c:v>
                </c:pt>
                <c:pt idx="1887">
                  <c:v>1.3506347287820053</c:v>
                </c:pt>
                <c:pt idx="1888">
                  <c:v>1.3550566029171647</c:v>
                </c:pt>
                <c:pt idx="1889">
                  <c:v>1.358576480958904</c:v>
                </c:pt>
                <c:pt idx="1890">
                  <c:v>1.3638235020599823</c:v>
                </c:pt>
                <c:pt idx="1891">
                  <c:v>1.3646618651296452</c:v>
                </c:pt>
                <c:pt idx="1892">
                  <c:v>1.3648450368451117</c:v>
                </c:pt>
                <c:pt idx="1893">
                  <c:v>1.3668834202032338</c:v>
                </c:pt>
                <c:pt idx="1894">
                  <c:v>1.3678697363360914</c:v>
                </c:pt>
                <c:pt idx="1895">
                  <c:v>1.3683001164860931</c:v>
                </c:pt>
                <c:pt idx="1896">
                  <c:v>1.3695838196216519</c:v>
                </c:pt>
                <c:pt idx="1897">
                  <c:v>1.3704124627646754</c:v>
                </c:pt>
                <c:pt idx="1898">
                  <c:v>1.3754925955779926</c:v>
                </c:pt>
                <c:pt idx="1899">
                  <c:v>1.3772765341731135</c:v>
                </c:pt>
                <c:pt idx="1900">
                  <c:v>1.3785195819604394</c:v>
                </c:pt>
                <c:pt idx="1901">
                  <c:v>1.3793896894699886</c:v>
                </c:pt>
                <c:pt idx="1902">
                  <c:v>1.3794249289569025</c:v>
                </c:pt>
                <c:pt idx="1903">
                  <c:v>1.3800707878390972</c:v>
                </c:pt>
                <c:pt idx="1904">
                  <c:v>1.3807457449630072</c:v>
                </c:pt>
                <c:pt idx="1905">
                  <c:v>1.3837001544370522</c:v>
                </c:pt>
                <c:pt idx="1906">
                  <c:v>1.384320791148864</c:v>
                </c:pt>
                <c:pt idx="1907">
                  <c:v>1.3878272421719873</c:v>
                </c:pt>
                <c:pt idx="1908">
                  <c:v>1.3891231879268406</c:v>
                </c:pt>
                <c:pt idx="1909">
                  <c:v>1.3892566673378353</c:v>
                </c:pt>
                <c:pt idx="1910">
                  <c:v>1.3899349248185668</c:v>
                </c:pt>
                <c:pt idx="1911">
                  <c:v>1.3932651575655322</c:v>
                </c:pt>
                <c:pt idx="1912">
                  <c:v>1.3960114545581952</c:v>
                </c:pt>
                <c:pt idx="1913">
                  <c:v>1.3961818162157318</c:v>
                </c:pt>
                <c:pt idx="1914">
                  <c:v>1.3962674245663742</c:v>
                </c:pt>
                <c:pt idx="1915">
                  <c:v>1.3979958338460798</c:v>
                </c:pt>
                <c:pt idx="1916">
                  <c:v>1.405013110311996</c:v>
                </c:pt>
                <c:pt idx="1917">
                  <c:v>1.4054842179640172</c:v>
                </c:pt>
                <c:pt idx="1918">
                  <c:v>1.4067688971965482</c:v>
                </c:pt>
                <c:pt idx="1919">
                  <c:v>1.4111226001650945</c:v>
                </c:pt>
                <c:pt idx="1920">
                  <c:v>1.4114349721162998</c:v>
                </c:pt>
                <c:pt idx="1921">
                  <c:v>1.4120782521976847</c:v>
                </c:pt>
                <c:pt idx="1922">
                  <c:v>1.4141651934422361</c:v>
                </c:pt>
                <c:pt idx="1923">
                  <c:v>1.415210996812897</c:v>
                </c:pt>
                <c:pt idx="1924">
                  <c:v>1.4161993051261752</c:v>
                </c:pt>
                <c:pt idx="1925">
                  <c:v>1.4183120745490596</c:v>
                </c:pt>
                <c:pt idx="1926">
                  <c:v>1.4188951889691599</c:v>
                </c:pt>
                <c:pt idx="1927">
                  <c:v>1.4192744584918811</c:v>
                </c:pt>
                <c:pt idx="1928">
                  <c:v>1.4193904613360311</c:v>
                </c:pt>
                <c:pt idx="1929">
                  <c:v>1.4199189015422204</c:v>
                </c:pt>
                <c:pt idx="1930">
                  <c:v>1.4261480527396424</c:v>
                </c:pt>
                <c:pt idx="1931">
                  <c:v>1.4304477817165211</c:v>
                </c:pt>
                <c:pt idx="1932">
                  <c:v>1.4309661126388686</c:v>
                </c:pt>
                <c:pt idx="1933">
                  <c:v>1.4402496298124423</c:v>
                </c:pt>
                <c:pt idx="1934">
                  <c:v>1.4409727241344714</c:v>
                </c:pt>
                <c:pt idx="1935">
                  <c:v>1.4462546059819821</c:v>
                </c:pt>
                <c:pt idx="1936">
                  <c:v>1.4513789236733472</c:v>
                </c:pt>
                <c:pt idx="1937">
                  <c:v>1.4534883723616383</c:v>
                </c:pt>
                <c:pt idx="1938">
                  <c:v>1.45726904203615</c:v>
                </c:pt>
                <c:pt idx="1939">
                  <c:v>1.4588093500603272</c:v>
                </c:pt>
                <c:pt idx="1940">
                  <c:v>1.4589556566167585</c:v>
                </c:pt>
                <c:pt idx="1941">
                  <c:v>1.4590103966633496</c:v>
                </c:pt>
                <c:pt idx="1942">
                  <c:v>1.4623997682679541</c:v>
                </c:pt>
                <c:pt idx="1943">
                  <c:v>1.46303596783562</c:v>
                </c:pt>
                <c:pt idx="1944">
                  <c:v>1.466157614269878</c:v>
                </c:pt>
                <c:pt idx="1945">
                  <c:v>1.4686635518573492</c:v>
                </c:pt>
                <c:pt idx="1946">
                  <c:v>1.4691442924805591</c:v>
                </c:pt>
                <c:pt idx="1947">
                  <c:v>1.4717052630656415</c:v>
                </c:pt>
                <c:pt idx="1948">
                  <c:v>1.4725073467795995</c:v>
                </c:pt>
                <c:pt idx="1949">
                  <c:v>1.4734997095764062</c:v>
                </c:pt>
                <c:pt idx="1950">
                  <c:v>1.4737298707544944</c:v>
                </c:pt>
                <c:pt idx="1951">
                  <c:v>1.4791369839573649</c:v>
                </c:pt>
                <c:pt idx="1952">
                  <c:v>1.4870503342097436</c:v>
                </c:pt>
                <c:pt idx="1953">
                  <c:v>1.4896098566375042</c:v>
                </c:pt>
                <c:pt idx="1954">
                  <c:v>1.4902185050410994</c:v>
                </c:pt>
                <c:pt idx="1955">
                  <c:v>1.4912924819758573</c:v>
                </c:pt>
                <c:pt idx="1956">
                  <c:v>1.495174932962817</c:v>
                </c:pt>
                <c:pt idx="1957">
                  <c:v>1.4953069837126305</c:v>
                </c:pt>
                <c:pt idx="1958">
                  <c:v>1.4973643602359856</c:v>
                </c:pt>
                <c:pt idx="1959">
                  <c:v>1.5014533233575775</c:v>
                </c:pt>
                <c:pt idx="1960">
                  <c:v>1.5014832294868112</c:v>
                </c:pt>
                <c:pt idx="1961">
                  <c:v>1.5123892955224407</c:v>
                </c:pt>
                <c:pt idx="1962">
                  <c:v>1.5176673839441994</c:v>
                </c:pt>
                <c:pt idx="1963">
                  <c:v>1.5184450282174498</c:v>
                </c:pt>
                <c:pt idx="1964">
                  <c:v>1.5197220838475092</c:v>
                </c:pt>
                <c:pt idx="1965">
                  <c:v>1.5251078273469585</c:v>
                </c:pt>
                <c:pt idx="1966">
                  <c:v>1.5254462162199327</c:v>
                </c:pt>
                <c:pt idx="1967">
                  <c:v>1.528734299255057</c:v>
                </c:pt>
                <c:pt idx="1968">
                  <c:v>1.5293629796066188</c:v>
                </c:pt>
                <c:pt idx="1969">
                  <c:v>1.5359996315654083</c:v>
                </c:pt>
                <c:pt idx="1970">
                  <c:v>1.5395631669168792</c:v>
                </c:pt>
                <c:pt idx="1971">
                  <c:v>1.5410328654206686</c:v>
                </c:pt>
                <c:pt idx="1972">
                  <c:v>1.5435032340247303</c:v>
                </c:pt>
                <c:pt idx="1973">
                  <c:v>1.5496678942602327</c:v>
                </c:pt>
                <c:pt idx="1974">
                  <c:v>1.5541736563372937</c:v>
                </c:pt>
                <c:pt idx="1975">
                  <c:v>1.5547368078316668</c:v>
                </c:pt>
                <c:pt idx="1976">
                  <c:v>1.5575865512360267</c:v>
                </c:pt>
                <c:pt idx="1977">
                  <c:v>1.5646504999894126</c:v>
                </c:pt>
                <c:pt idx="1978">
                  <c:v>1.5708608068399714</c:v>
                </c:pt>
                <c:pt idx="1979">
                  <c:v>1.5712950573010298</c:v>
                </c:pt>
                <c:pt idx="1980">
                  <c:v>1.5779044180337989</c:v>
                </c:pt>
                <c:pt idx="1981">
                  <c:v>1.5822536860767638</c:v>
                </c:pt>
                <c:pt idx="1982">
                  <c:v>1.5834895918799075</c:v>
                </c:pt>
                <c:pt idx="1983">
                  <c:v>1.5892048619469448</c:v>
                </c:pt>
                <c:pt idx="1984">
                  <c:v>1.59086691021608</c:v>
                </c:pt>
                <c:pt idx="1985">
                  <c:v>1.5919096717139538</c:v>
                </c:pt>
                <c:pt idx="1986">
                  <c:v>1.5936083993314802</c:v>
                </c:pt>
                <c:pt idx="1987">
                  <c:v>1.61117274420596</c:v>
                </c:pt>
                <c:pt idx="1988">
                  <c:v>1.6149151037105227</c:v>
                </c:pt>
                <c:pt idx="1989">
                  <c:v>1.623253960107548</c:v>
                </c:pt>
                <c:pt idx="1990">
                  <c:v>1.6447694347047808</c:v>
                </c:pt>
                <c:pt idx="1991">
                  <c:v>1.6503628154401957</c:v>
                </c:pt>
                <c:pt idx="1992">
                  <c:v>1.6582624097532788</c:v>
                </c:pt>
                <c:pt idx="1993">
                  <c:v>1.6594463518530169</c:v>
                </c:pt>
                <c:pt idx="1994">
                  <c:v>1.6616967409453371</c:v>
                </c:pt>
                <c:pt idx="1995">
                  <c:v>1.6767179108847172</c:v>
                </c:pt>
                <c:pt idx="1996">
                  <c:v>1.6823060919860164</c:v>
                </c:pt>
                <c:pt idx="1997">
                  <c:v>1.7047419824480399</c:v>
                </c:pt>
                <c:pt idx="1998">
                  <c:v>1.7278641233068195</c:v>
                </c:pt>
              </c:numCache>
            </c:numRef>
          </c:xVal>
          <c:yVal>
            <c:numRef>
              <c:f>'Ej 2 Bootstrap N=2000'!$R$5:$R$2003</c:f>
              <c:numCache>
                <c:formatCode>General</c:formatCode>
                <c:ptCount val="1999"/>
                <c:pt idx="0">
                  <c:v>-3.2905267314918945</c:v>
                </c:pt>
                <c:pt idx="1">
                  <c:v>-3.0902323061678132</c:v>
                </c:pt>
                <c:pt idx="2">
                  <c:v>-2.9677379253417828</c:v>
                </c:pt>
                <c:pt idx="3">
                  <c:v>-2.8781617390954826</c:v>
                </c:pt>
                <c:pt idx="4">
                  <c:v>-2.8070337683438042</c:v>
                </c:pt>
                <c:pt idx="5">
                  <c:v>-2.7477813854449931</c:v>
                </c:pt>
                <c:pt idx="6">
                  <c:v>-2.6968442608781253</c:v>
                </c:pt>
                <c:pt idx="7">
                  <c:v>-2.6520698079021954</c:v>
                </c:pt>
                <c:pt idx="8">
                  <c:v>-2.6120541412292777</c:v>
                </c:pt>
                <c:pt idx="9">
                  <c:v>-2.5758293035488999</c:v>
                </c:pt>
                <c:pt idx="10">
                  <c:v>-2.5426988193990474</c:v>
                </c:pt>
                <c:pt idx="11">
                  <c:v>-2.5121443279304616</c:v>
                </c:pt>
                <c:pt idx="12">
                  <c:v>-2.483769293250532</c:v>
                </c:pt>
                <c:pt idx="13">
                  <c:v>-2.4572633902054375</c:v>
                </c:pt>
                <c:pt idx="14">
                  <c:v>-2.4323790585844463</c:v>
                </c:pt>
                <c:pt idx="15">
                  <c:v>-2.4089155458154612</c:v>
                </c:pt>
                <c:pt idx="16">
                  <c:v>-2.38670773449225</c:v>
                </c:pt>
                <c:pt idx="17">
                  <c:v>-2.365618126864292</c:v>
                </c:pt>
                <c:pt idx="18">
                  <c:v>-2.3455309708066738</c:v>
                </c:pt>
                <c:pt idx="19">
                  <c:v>-2.3263478740408408</c:v>
                </c:pt>
                <c:pt idx="20">
                  <c:v>-2.307984474945957</c:v>
                </c:pt>
                <c:pt idx="21">
                  <c:v>-2.290367877855267</c:v>
                </c:pt>
                <c:pt idx="22">
                  <c:v>-2.2734346509427752</c:v>
                </c:pt>
                <c:pt idx="23">
                  <c:v>-2.257129244486225</c:v>
                </c:pt>
                <c:pt idx="24">
                  <c:v>-2.2414027276049446</c:v>
                </c:pt>
                <c:pt idx="25">
                  <c:v>-2.226211769317175</c:v>
                </c:pt>
                <c:pt idx="26">
                  <c:v>-2.2115178091866801</c:v>
                </c:pt>
                <c:pt idx="27">
                  <c:v>-2.1972863766410518</c:v>
                </c:pt>
                <c:pt idx="28">
                  <c:v>-2.1834865280065592</c:v>
                </c:pt>
                <c:pt idx="29">
                  <c:v>-2.1700903775845601</c:v>
                </c:pt>
                <c:pt idx="30">
                  <c:v>-2.1570727044790092</c:v>
                </c:pt>
                <c:pt idx="31">
                  <c:v>-2.1444106209118399</c:v>
                </c:pt>
                <c:pt idx="32">
                  <c:v>-2.1320832908064999</c:v>
                </c:pt>
                <c:pt idx="33">
                  <c:v>-2.1200716897421503</c:v>
                </c:pt>
                <c:pt idx="34">
                  <c:v>-2.1083583991691093</c:v>
                </c:pt>
                <c:pt idx="35">
                  <c:v>-2.0969274291643418</c:v>
                </c:pt>
                <c:pt idx="36">
                  <c:v>-2.0857640650923517</c:v>
                </c:pt>
                <c:pt idx="37">
                  <c:v>-2.0748547343933095</c:v>
                </c:pt>
                <c:pt idx="38">
                  <c:v>-2.0641868904004026</c:v>
                </c:pt>
                <c:pt idx="39">
                  <c:v>-2.0537489106318225</c:v>
                </c:pt>
                <c:pt idx="40">
                  <c:v>-2.0435300074398564</c:v>
                </c:pt>
                <c:pt idx="41">
                  <c:v>-2.0335201492530506</c:v>
                </c:pt>
                <c:pt idx="42">
                  <c:v>-2.0237099909349663</c:v>
                </c:pt>
                <c:pt idx="43">
                  <c:v>-2.0140908120181393</c:v>
                </c:pt>
                <c:pt idx="44">
                  <c:v>-2.0046544617650959</c:v>
                </c:pt>
                <c:pt idx="45">
                  <c:v>-1.9953933101678247</c:v>
                </c:pt>
                <c:pt idx="46">
                  <c:v>-1.9863002041294271</c:v>
                </c:pt>
                <c:pt idx="47">
                  <c:v>-1.9773684281819468</c:v>
                </c:pt>
                <c:pt idx="48">
                  <c:v>-1.9685916691865941</c:v>
                </c:pt>
                <c:pt idx="49">
                  <c:v>-1.9599639845400538</c:v>
                </c:pt>
                <c:pt idx="50">
                  <c:v>-1.9514797734758591</c:v>
                </c:pt>
                <c:pt idx="51">
                  <c:v>-1.9431337511050664</c:v>
                </c:pt>
                <c:pt idx="52">
                  <c:v>-1.9349209248873931</c:v>
                </c:pt>
                <c:pt idx="53">
                  <c:v>-1.9268365732639106</c:v>
                </c:pt>
                <c:pt idx="54">
                  <c:v>-1.9188762262165762</c:v>
                </c:pt>
                <c:pt idx="55">
                  <c:v>-1.9110356475491179</c:v>
                </c:pt>
                <c:pt idx="56">
                  <c:v>-1.9033108187089975</c:v>
                </c:pt>
                <c:pt idx="57">
                  <c:v>-1.8956979239918383</c:v>
                </c:pt>
                <c:pt idx="58">
                  <c:v>-1.888193336988506</c:v>
                </c:pt>
                <c:pt idx="59">
                  <c:v>-1.8807936081512509</c:v>
                </c:pt>
                <c:pt idx="60">
                  <c:v>-1.8734954533694916</c:v>
                </c:pt>
                <c:pt idx="61">
                  <c:v>-1.8662957434581073</c:v>
                </c:pt>
                <c:pt idx="62">
                  <c:v>-1.8591914944718679</c:v>
                </c:pt>
                <c:pt idx="63">
                  <c:v>-1.8521798587690466</c:v>
                </c:pt>
                <c:pt idx="64">
                  <c:v>-1.8452581167555007</c:v>
                </c:pt>
                <c:pt idx="65">
                  <c:v>-1.8384236692477767</c:v>
                </c:pt>
                <c:pt idx="66">
                  <c:v>-1.8316740304001811</c:v>
                </c:pt>
                <c:pt idx="67">
                  <c:v>-1.825006821146403</c:v>
                </c:pt>
                <c:pt idx="68">
                  <c:v>-1.8184197631112664</c:v>
                </c:pt>
                <c:pt idx="69">
                  <c:v>-1.8119106729525978</c:v>
                </c:pt>
                <c:pt idx="70">
                  <c:v>-1.8054774570971486</c:v>
                </c:pt>
                <c:pt idx="71">
                  <c:v>-1.7991181068379667</c:v>
                </c:pt>
                <c:pt idx="72">
                  <c:v>-1.7928306937637517</c:v>
                </c:pt>
                <c:pt idx="73">
                  <c:v>-1.7866133654934699</c:v>
                </c:pt>
                <c:pt idx="74">
                  <c:v>-1.7804643416920256</c:v>
                </c:pt>
                <c:pt idx="75">
                  <c:v>-1.7743819103449572</c:v>
                </c:pt>
                <c:pt idx="76">
                  <c:v>-1.7683644242721615</c:v>
                </c:pt>
                <c:pt idx="77">
                  <c:v>-1.7624102978623895</c:v>
                </c:pt>
                <c:pt idx="78">
                  <c:v>-1.7565180040119144</c:v>
                </c:pt>
                <c:pt idx="79">
                  <c:v>-1.7506860712521695</c:v>
                </c:pt>
                <c:pt idx="80">
                  <c:v>-1.7449130810524889</c:v>
                </c:pt>
                <c:pt idx="81">
                  <c:v>-1.7391976652852517</c:v>
                </c:pt>
                <c:pt idx="82">
                  <c:v>-1.733538503841795</c:v>
                </c:pt>
                <c:pt idx="83">
                  <c:v>-1.7279343223884183</c:v>
                </c:pt>
                <c:pt idx="84">
                  <c:v>-1.7223838902526909</c:v>
                </c:pt>
                <c:pt idx="85">
                  <c:v>-1.7168860184310404</c:v>
                </c:pt>
                <c:pt idx="86">
                  <c:v>-1.7114395577093577</c:v>
                </c:pt>
                <c:pt idx="87">
                  <c:v>-1.7060433968889612</c:v>
                </c:pt>
                <c:pt idx="88">
                  <c:v>-1.7006964611109074</c:v>
                </c:pt>
                <c:pt idx="89">
                  <c:v>-1.6953977102721358</c:v>
                </c:pt>
                <c:pt idx="90">
                  <c:v>-1.6901461375274702</c:v>
                </c:pt>
                <c:pt idx="91">
                  <c:v>-1.6849407678719146</c:v>
                </c:pt>
                <c:pt idx="92">
                  <c:v>-1.6797806567981284</c:v>
                </c:pt>
                <c:pt idx="93">
                  <c:v>-1.6746648890243252</c:v>
                </c:pt>
                <c:pt idx="94">
                  <c:v>-1.6695925772881866</c:v>
                </c:pt>
                <c:pt idx="95">
                  <c:v>-1.6645628612027215</c:v>
                </c:pt>
                <c:pt idx="96">
                  <c:v>-1.6595749061702598</c:v>
                </c:pt>
                <c:pt idx="97">
                  <c:v>-1.6546279023510773</c:v>
                </c:pt>
                <c:pt idx="98">
                  <c:v>-1.6497210636833615</c:v>
                </c:pt>
                <c:pt idx="99">
                  <c:v>-1.6448536269514726</c:v>
                </c:pt>
                <c:pt idx="100">
                  <c:v>-1.6400248508996704</c:v>
                </c:pt>
                <c:pt idx="101">
                  <c:v>-1.63523401538865</c:v>
                </c:pt>
                <c:pt idx="102">
                  <c:v>-1.6304804205924204</c:v>
                </c:pt>
                <c:pt idx="103">
                  <c:v>-1.6257633862332344</c:v>
                </c:pt>
                <c:pt idx="104">
                  <c:v>-1.6210822508524081</c:v>
                </c:pt>
                <c:pt idx="105">
                  <c:v>-1.6164363711150214</c:v>
                </c:pt>
                <c:pt idx="106">
                  <c:v>-1.6118251211466295</c:v>
                </c:pt>
                <c:pt idx="107">
                  <c:v>-1.607247891900218</c:v>
                </c:pt>
                <c:pt idx="108">
                  <c:v>-1.6027040905517573</c:v>
                </c:pt>
                <c:pt idx="109">
                  <c:v>-1.5981931399228173</c:v>
                </c:pt>
                <c:pt idx="110">
                  <c:v>-1.5937144779287948</c:v>
                </c:pt>
                <c:pt idx="111">
                  <c:v>-1.5892675570513919</c:v>
                </c:pt>
                <c:pt idx="112">
                  <c:v>-1.5848518438340826</c:v>
                </c:pt>
                <c:pt idx="113">
                  <c:v>-1.5804668183993618</c:v>
                </c:pt>
                <c:pt idx="114">
                  <c:v>-1.5761119739866583</c:v>
                </c:pt>
                <c:pt idx="115">
                  <c:v>-1.5717868165098594</c:v>
                </c:pt>
                <c:pt idx="116">
                  <c:v>-1.5674908641334397</c:v>
                </c:pt>
                <c:pt idx="117">
                  <c:v>-1.5632236468662759</c:v>
                </c:pt>
                <c:pt idx="118">
                  <c:v>-1.5589847061722557</c:v>
                </c:pt>
                <c:pt idx="119">
                  <c:v>-1.554773594596853</c:v>
                </c:pt>
                <c:pt idx="120">
                  <c:v>-1.5505898754088907</c:v>
                </c:pt>
                <c:pt idx="121">
                  <c:v>-1.5464331222567476</c:v>
                </c:pt>
                <c:pt idx="122">
                  <c:v>-1.542302918838317</c:v>
                </c:pt>
                <c:pt idx="123">
                  <c:v>-1.5381988585840642</c:v>
                </c:pt>
                <c:pt idx="124">
                  <c:v>-1.5341205443525459</c:v>
                </c:pt>
                <c:pt idx="125">
                  <c:v>-1.5300675881378281</c:v>
                </c:pt>
                <c:pt idx="126">
                  <c:v>-1.5260396107882261</c:v>
                </c:pt>
                <c:pt idx="127">
                  <c:v>-1.5220362417358562</c:v>
                </c:pt>
                <c:pt idx="128">
                  <c:v>-1.5180571187364951</c:v>
                </c:pt>
                <c:pt idx="129">
                  <c:v>-1.5141018876192833</c:v>
                </c:pt>
                <c:pt idx="130">
                  <c:v>-1.5101702020458228</c:v>
                </c:pt>
                <c:pt idx="131">
                  <c:v>-1.5062617232782443</c:v>
                </c:pt>
                <c:pt idx="132">
                  <c:v>-1.5023761199558539</c:v>
                </c:pt>
                <c:pt idx="133">
                  <c:v>-1.4985130678799752</c:v>
                </c:pt>
                <c:pt idx="134">
                  <c:v>-1.4946722498066201</c:v>
                </c:pt>
                <c:pt idx="135">
                  <c:v>-1.4908533552466607</c:v>
                </c:pt>
                <c:pt idx="136">
                  <c:v>-1.4870560802731696</c:v>
                </c:pt>
                <c:pt idx="137">
                  <c:v>-1.4832801273356204</c:v>
                </c:pt>
                <c:pt idx="138">
                  <c:v>-1.4795252050806595</c:v>
                </c:pt>
                <c:pt idx="139">
                  <c:v>-1.4757910281791702</c:v>
                </c:pt>
                <c:pt idx="140">
                  <c:v>-1.4720773171593675</c:v>
                </c:pt>
                <c:pt idx="141">
                  <c:v>-1.4683837982456598</c:v>
                </c:pt>
                <c:pt idx="142">
                  <c:v>-1.4647102032030621</c:v>
                </c:pt>
                <c:pt idx="143">
                  <c:v>-1.4610562691869067</c:v>
                </c:pt>
                <c:pt idx="144">
                  <c:v>-1.4574217385976507</c:v>
                </c:pt>
                <c:pt idx="145">
                  <c:v>-1.4538063589405745</c:v>
                </c:pt>
                <c:pt idx="146">
                  <c:v>-1.4502098826901595</c:v>
                </c:pt>
                <c:pt idx="147">
                  <c:v>-1.4466320671589785</c:v>
                </c:pt>
                <c:pt idx="148">
                  <c:v>-1.443072674370901</c:v>
                </c:pt>
                <c:pt idx="149">
                  <c:v>-1.4395314709384572</c:v>
                </c:pt>
                <c:pt idx="150">
                  <c:v>-1.4360082279441817</c:v>
                </c:pt>
                <c:pt idx="151">
                  <c:v>-1.4325027208258112</c:v>
                </c:pt>
                <c:pt idx="152">
                  <c:v>-1.4290147292651409</c:v>
                </c:pt>
                <c:pt idx="153">
                  <c:v>-1.4255440370804517</c:v>
                </c:pt>
                <c:pt idx="154">
                  <c:v>-1.4220904321223211</c:v>
                </c:pt>
                <c:pt idx="155">
                  <c:v>-1.4186537061727389</c:v>
                </c:pt>
                <c:pt idx="156">
                  <c:v>-1.4152336548473599</c:v>
                </c:pt>
                <c:pt idx="157">
                  <c:v>-1.4118300775008081</c:v>
                </c:pt>
                <c:pt idx="158">
                  <c:v>-1.4084427771348884</c:v>
                </c:pt>
                <c:pt idx="159">
                  <c:v>-1.4050715603096353</c:v>
                </c:pt>
                <c:pt idx="160">
                  <c:v>-1.40171623705705</c:v>
                </c:pt>
                <c:pt idx="161">
                  <c:v>-1.3983766207974972</c:v>
                </c:pt>
                <c:pt idx="162">
                  <c:v>-1.3950525282585462</c:v>
                </c:pt>
                <c:pt idx="163">
                  <c:v>-1.3917437793963254</c:v>
                </c:pt>
                <c:pt idx="164">
                  <c:v>-1.3884501973191481</c:v>
                </c:pt>
                <c:pt idx="165">
                  <c:v>-1.3851716082134362</c:v>
                </c:pt>
                <c:pt idx="166">
                  <c:v>-1.3819078412718104</c:v>
                </c:pt>
                <c:pt idx="167">
                  <c:v>-1.3786587286232774</c:v>
                </c:pt>
                <c:pt idx="168">
                  <c:v>-1.3754241052654512</c:v>
                </c:pt>
                <c:pt idx="169">
                  <c:v>-1.3722038089987272</c:v>
                </c:pt>
                <c:pt idx="170">
                  <c:v>-1.368997680362342</c:v>
                </c:pt>
                <c:pt idx="171">
                  <c:v>-1.3658055625722731</c:v>
                </c:pt>
                <c:pt idx="172">
                  <c:v>-1.3626273014608783</c:v>
                </c:pt>
                <c:pt idx="173">
                  <c:v>-1.3594627454182593</c:v>
                </c:pt>
                <c:pt idx="174">
                  <c:v>-1.3563117453352478</c:v>
                </c:pt>
                <c:pt idx="175">
                  <c:v>-1.3531741545480023</c:v>
                </c:pt>
                <c:pt idx="176">
                  <c:v>-1.3500498287841272</c:v>
                </c:pt>
                <c:pt idx="177">
                  <c:v>-1.3469386261102789</c:v>
                </c:pt>
                <c:pt idx="178">
                  <c:v>-1.3438404068812135</c:v>
                </c:pt>
                <c:pt idx="179">
                  <c:v>-1.3407550336902161</c:v>
                </c:pt>
                <c:pt idx="180">
                  <c:v>-1.3376823713208819</c:v>
                </c:pt>
                <c:pt idx="181">
                  <c:v>-1.3346222867001938</c:v>
                </c:pt>
                <c:pt idx="182">
                  <c:v>-1.3315746488528455</c:v>
                </c:pt>
                <c:pt idx="183">
                  <c:v>-1.3285393288568097</c:v>
                </c:pt>
                <c:pt idx="184">
                  <c:v>-1.3255161998000577</c:v>
                </c:pt>
                <c:pt idx="185">
                  <c:v>-1.3225051367384359</c:v>
                </c:pt>
                <c:pt idx="186">
                  <c:v>-1.3195060166546382</c:v>
                </c:pt>
                <c:pt idx="187">
                  <c:v>-1.316518718418261</c:v>
                </c:pt>
                <c:pt idx="188">
                  <c:v>-1.3135431227468766</c:v>
                </c:pt>
                <c:pt idx="189">
                  <c:v>-1.3105791121681303</c:v>
                </c:pt>
                <c:pt idx="190">
                  <c:v>-1.3076265709827963</c:v>
                </c:pt>
                <c:pt idx="191">
                  <c:v>-1.3046853852287905</c:v>
                </c:pt>
                <c:pt idx="192">
                  <c:v>-1.301755442646082</c:v>
                </c:pt>
                <c:pt idx="193">
                  <c:v>-1.2988366326425058</c:v>
                </c:pt>
                <c:pt idx="194">
                  <c:v>-1.2959288462604264</c:v>
                </c:pt>
                <c:pt idx="195">
                  <c:v>-1.293031976144243</c:v>
                </c:pt>
                <c:pt idx="196">
                  <c:v>-1.2901459165086899</c:v>
                </c:pt>
                <c:pt idx="197">
                  <c:v>-1.2872705631079415</c:v>
                </c:pt>
                <c:pt idx="198">
                  <c:v>-1.2844058132054625</c:v>
                </c:pt>
                <c:pt idx="199">
                  <c:v>-1.2815515655446006</c:v>
                </c:pt>
                <c:pt idx="200">
                  <c:v>-1.2787077203199038</c:v>
                </c:pt>
                <c:pt idx="201">
                  <c:v>-1.2758741791491304</c:v>
                </c:pt>
                <c:pt idx="202">
                  <c:v>-1.2730508450459186</c:v>
                </c:pt>
                <c:pt idx="203">
                  <c:v>-1.2702376223931489</c:v>
                </c:pt>
                <c:pt idx="204">
                  <c:v>-1.2674344169169052</c:v>
                </c:pt>
                <c:pt idx="205">
                  <c:v>-1.2646411356610798</c:v>
                </c:pt>
                <c:pt idx="206">
                  <c:v>-1.2618576869625733</c:v>
                </c:pt>
                <c:pt idx="207">
                  <c:v>-1.2590839804270715</c:v>
                </c:pt>
                <c:pt idx="208">
                  <c:v>-1.2563199269054068</c:v>
                </c:pt>
                <c:pt idx="209">
                  <c:v>-1.2535654384704511</c:v>
                </c:pt>
                <c:pt idx="210">
                  <c:v>-1.2508204283945625</c:v>
                </c:pt>
                <c:pt idx="211">
                  <c:v>-1.248084811127548</c:v>
                </c:pt>
                <c:pt idx="212">
                  <c:v>-1.2453585022751219</c:v>
                </c:pt>
                <c:pt idx="213">
                  <c:v>-1.2426414185778814</c:v>
                </c:pt>
                <c:pt idx="214">
                  <c:v>-1.2399334778907378</c:v>
                </c:pt>
                <c:pt idx="215">
                  <c:v>-1.2372345991628275</c:v>
                </c:pt>
                <c:pt idx="216">
                  <c:v>-1.2345447024178715</c:v>
                </c:pt>
                <c:pt idx="217">
                  <c:v>-1.2318637087349826</c:v>
                </c:pt>
                <c:pt idx="218">
                  <c:v>-1.2291915402298943</c:v>
                </c:pt>
                <c:pt idx="219">
                  <c:v>-1.2265281200366105</c:v>
                </c:pt>
                <c:pt idx="220">
                  <c:v>-1.2238733722894639</c:v>
                </c:pt>
                <c:pt idx="221">
                  <c:v>-1.2212272221055696</c:v>
                </c:pt>
                <c:pt idx="222">
                  <c:v>-1.2185895955676644</c:v>
                </c:pt>
                <c:pt idx="223">
                  <c:v>-1.2159604197073186</c:v>
                </c:pt>
                <c:pt idx="224">
                  <c:v>-1.2133396224885178</c:v>
                </c:pt>
                <c:pt idx="225">
                  <c:v>-1.210727132791598</c:v>
                </c:pt>
                <c:pt idx="226">
                  <c:v>-1.208122880397525</c:v>
                </c:pt>
                <c:pt idx="227">
                  <c:v>-1.205526795972518</c:v>
                </c:pt>
                <c:pt idx="228">
                  <c:v>-1.2029388110529997</c:v>
                </c:pt>
                <c:pt idx="229">
                  <c:v>-1.2003588580308597</c:v>
                </c:pt>
                <c:pt idx="230">
                  <c:v>-1.1977868701390413</c:v>
                </c:pt>
                <c:pt idx="231">
                  <c:v>-1.1952227814374274</c:v>
                </c:pt>
                <c:pt idx="232">
                  <c:v>-1.192666526799022</c:v>
                </c:pt>
                <c:pt idx="233">
                  <c:v>-1.1901180418964232</c:v>
                </c:pt>
                <c:pt idx="234">
                  <c:v>-1.1875772631885786</c:v>
                </c:pt>
                <c:pt idx="235">
                  <c:v>-1.1850441279078103</c:v>
                </c:pt>
                <c:pt idx="236">
                  <c:v>-1.1825185740471169</c:v>
                </c:pt>
                <c:pt idx="237">
                  <c:v>-1.1800005403477298</c:v>
                </c:pt>
                <c:pt idx="238">
                  <c:v>-1.1774899662869247</c:v>
                </c:pt>
                <c:pt idx="239">
                  <c:v>-1.1749867920660904</c:v>
                </c:pt>
                <c:pt idx="240">
                  <c:v>-1.1724909585990235</c:v>
                </c:pt>
                <c:pt idx="241">
                  <c:v>-1.1700024075004791</c:v>
                </c:pt>
                <c:pt idx="242">
                  <c:v>-1.1675210810749364</c:v>
                </c:pt>
                <c:pt idx="243">
                  <c:v>-1.1650469223056026</c:v>
                </c:pt>
                <c:pt idx="244">
                  <c:v>-1.1625798748436229</c:v>
                </c:pt>
                <c:pt idx="245">
                  <c:v>-1.1601198829975199</c:v>
                </c:pt>
                <c:pt idx="246">
                  <c:v>-1.1576668917228294</c:v>
                </c:pt>
                <c:pt idx="247">
                  <c:v>-1.155220846611952</c:v>
                </c:pt>
                <c:pt idx="248">
                  <c:v>-1.1527816938841935</c:v>
                </c:pt>
                <c:pt idx="249">
                  <c:v>-1.1503493803760083</c:v>
                </c:pt>
                <c:pt idx="250">
                  <c:v>-1.1479238535314324</c:v>
                </c:pt>
                <c:pt idx="251">
                  <c:v>-1.1455050613926971</c:v>
                </c:pt>
                <c:pt idx="252">
                  <c:v>-1.1430929525910274</c:v>
                </c:pt>
                <c:pt idx="253">
                  <c:v>-1.140687476337622</c:v>
                </c:pt>
                <c:pt idx="254">
                  <c:v>-1.1382885824147984</c:v>
                </c:pt>
                <c:pt idx="255">
                  <c:v>-1.135896221167312</c:v>
                </c:pt>
                <c:pt idx="256">
                  <c:v>-1.1335103434938418</c:v>
                </c:pt>
                <c:pt idx="257">
                  <c:v>-1.1311309008386339</c:v>
                </c:pt>
                <c:pt idx="258">
                  <c:v>-1.1287578451833047</c:v>
                </c:pt>
                <c:pt idx="259">
                  <c:v>-1.1263911290388013</c:v>
                </c:pt>
                <c:pt idx="260">
                  <c:v>-1.1240307054375036</c:v>
                </c:pt>
                <c:pt idx="261">
                  <c:v>-1.1216765279254892</c:v>
                </c:pt>
                <c:pt idx="262">
                  <c:v>-1.1193285505549238</c:v>
                </c:pt>
                <c:pt idx="263">
                  <c:v>-1.1169867278766101</c:v>
                </c:pt>
                <c:pt idx="264">
                  <c:v>-1.1146510149326594</c:v>
                </c:pt>
                <c:pt idx="265">
                  <c:v>-1.1123213672493113</c:v>
                </c:pt>
                <c:pt idx="266">
                  <c:v>-1.109997740829874</c:v>
                </c:pt>
                <c:pt idx="267">
                  <c:v>-1.1076800921478009</c:v>
                </c:pt>
                <c:pt idx="268">
                  <c:v>-1.1053683781398869</c:v>
                </c:pt>
                <c:pt idx="269">
                  <c:v>-1.1030625561995977</c:v>
                </c:pt>
                <c:pt idx="270">
                  <c:v>-1.1007625841705075</c:v>
                </c:pt>
                <c:pt idx="271">
                  <c:v>-1.0984684203398629</c:v>
                </c:pt>
                <c:pt idx="272">
                  <c:v>-1.0961800234322607</c:v>
                </c:pt>
                <c:pt idx="273">
                  <c:v>-1.0938973526034375</c:v>
                </c:pt>
                <c:pt idx="274">
                  <c:v>-1.091620367434168</c:v>
                </c:pt>
                <c:pt idx="275">
                  <c:v>-1.0893490279242772</c:v>
                </c:pt>
                <c:pt idx="276">
                  <c:v>-1.087083294486751</c:v>
                </c:pt>
                <c:pt idx="277">
                  <c:v>-1.0848231279419567</c:v>
                </c:pt>
                <c:pt idx="278">
                  <c:v>-1.0825684895119634</c:v>
                </c:pt>
                <c:pt idx="279">
                  <c:v>-1.0803193408149565</c:v>
                </c:pt>
                <c:pt idx="280">
                  <c:v>-1.078075643859757</c:v>
                </c:pt>
                <c:pt idx="281">
                  <c:v>-1.0758373610404319</c:v>
                </c:pt>
                <c:pt idx="282">
                  <c:v>-1.0736044551309969</c:v>
                </c:pt>
                <c:pt idx="283">
                  <c:v>-1.0713768892802134</c:v>
                </c:pt>
                <c:pt idx="284">
                  <c:v>-1.0691546270064722</c:v>
                </c:pt>
                <c:pt idx="285">
                  <c:v>-1.0669376321927655</c:v>
                </c:pt>
                <c:pt idx="286">
                  <c:v>-1.0647258690817463</c:v>
                </c:pt>
                <c:pt idx="287">
                  <c:v>-1.062519302270867</c:v>
                </c:pt>
                <c:pt idx="288">
                  <c:v>-1.0603178967076077</c:v>
                </c:pt>
                <c:pt idx="289">
                  <c:v>-1.058121617684777</c:v>
                </c:pt>
                <c:pt idx="290">
                  <c:v>-1.0559304308358983</c:v>
                </c:pt>
                <c:pt idx="291">
                  <c:v>-1.0537443021306669</c:v>
                </c:pt>
                <c:pt idx="292">
                  <c:v>-1.0515631978704889</c:v>
                </c:pt>
                <c:pt idx="293">
                  <c:v>-1.0493870846841074</c:v>
                </c:pt>
                <c:pt idx="294">
                  <c:v>-1.0472159295232348</c:v>
                </c:pt>
                <c:pt idx="295">
                  <c:v>-1.0450496996583867</c:v>
                </c:pt>
                <c:pt idx="296">
                  <c:v>-1.0428883626746384</c:v>
                </c:pt>
                <c:pt idx="297">
                  <c:v>-1.040731886467543</c:v>
                </c:pt>
                <c:pt idx="298">
                  <c:v>-1.0385802392391046</c:v>
                </c:pt>
                <c:pt idx="299">
                  <c:v>-1.0364333894937898</c:v>
                </c:pt>
                <c:pt idx="300">
                  <c:v>-1.0342913060346104</c:v>
                </c:pt>
                <c:pt idx="301">
                  <c:v>-1.0321539579593055</c:v>
                </c:pt>
                <c:pt idx="302">
                  <c:v>-1.0300213146565302</c:v>
                </c:pt>
                <c:pt idx="303">
                  <c:v>-1.02789334580214</c:v>
                </c:pt>
                <c:pt idx="304">
                  <c:v>-1.0257700213555492</c:v>
                </c:pt>
                <c:pt idx="305">
                  <c:v>-1.0236513115560855</c:v>
                </c:pt>
                <c:pt idx="306">
                  <c:v>-1.021537186919488</c:v>
                </c:pt>
                <c:pt idx="307">
                  <c:v>-1.0194276182343693</c:v>
                </c:pt>
                <c:pt idx="308">
                  <c:v>-1.0173225765588256</c:v>
                </c:pt>
                <c:pt idx="309">
                  <c:v>-1.0152220332170301</c:v>
                </c:pt>
                <c:pt idx="310">
                  <c:v>-1.0131259597958924</c:v>
                </c:pt>
                <c:pt idx="311">
                  <c:v>-1.0110343281418137</c:v>
                </c:pt>
                <c:pt idx="312">
                  <c:v>-1.0089471103574512</c:v>
                </c:pt>
                <c:pt idx="313">
                  <c:v>-1.0068642787985218</c:v>
                </c:pt>
                <c:pt idx="314">
                  <c:v>-1.0047858060707031</c:v>
                </c:pt>
                <c:pt idx="315">
                  <c:v>-1.0027116650265504</c:v>
                </c:pt>
                <c:pt idx="316">
                  <c:v>-1.0006418287624481</c:v>
                </c:pt>
                <c:pt idx="317">
                  <c:v>-0.99857627061565746</c:v>
                </c:pt>
                <c:pt idx="318">
                  <c:v>-0.99651496416135543</c:v>
                </c:pt>
                <c:pt idx="319">
                  <c:v>-0.9944578832097497</c:v>
                </c:pt>
                <c:pt idx="320">
                  <c:v>-0.99240500180323632</c:v>
                </c:pt>
                <c:pt idx="321">
                  <c:v>-0.99035629421357396</c:v>
                </c:pt>
                <c:pt idx="322">
                  <c:v>-0.98831173493915192</c:v>
                </c:pt>
                <c:pt idx="323">
                  <c:v>-0.98627129870223729</c:v>
                </c:pt>
                <c:pt idx="324">
                  <c:v>-0.98423496044632541</c:v>
                </c:pt>
                <c:pt idx="325">
                  <c:v>-0.98220269533346871</c:v>
                </c:pt>
                <c:pt idx="326">
                  <c:v>-0.98017447874170704</c:v>
                </c:pt>
                <c:pt idx="327">
                  <c:v>-0.97815028626247047</c:v>
                </c:pt>
                <c:pt idx="328">
                  <c:v>-0.97613009369809745</c:v>
                </c:pt>
                <c:pt idx="329">
                  <c:v>-0.97411387705930974</c:v>
                </c:pt>
                <c:pt idx="330">
                  <c:v>-0.97210161256278349</c:v>
                </c:pt>
                <c:pt idx="331">
                  <c:v>-0.9700932766287379</c:v>
                </c:pt>
                <c:pt idx="332">
                  <c:v>-0.96808884587853916</c:v>
                </c:pt>
                <c:pt idx="333">
                  <c:v>-0.96608829713237321</c:v>
                </c:pt>
                <c:pt idx="334">
                  <c:v>-0.96409160740693378</c:v>
                </c:pt>
                <c:pt idx="335">
                  <c:v>-0.96209875391314137</c:v>
                </c:pt>
                <c:pt idx="336">
                  <c:v>-0.96010971405390289</c:v>
                </c:pt>
                <c:pt idx="337">
                  <c:v>-0.95812446542190088</c:v>
                </c:pt>
                <c:pt idx="338">
                  <c:v>-0.95614298579742218</c:v>
                </c:pt>
                <c:pt idx="339">
                  <c:v>-0.95416525314619549</c:v>
                </c:pt>
                <c:pt idx="340">
                  <c:v>-0.9521912456172873</c:v>
                </c:pt>
                <c:pt idx="341">
                  <c:v>-0.95022094154101566</c:v>
                </c:pt>
                <c:pt idx="342">
                  <c:v>-0.94825431942688776</c:v>
                </c:pt>
                <c:pt idx="343">
                  <c:v>-0.94629135796157604</c:v>
                </c:pt>
                <c:pt idx="344">
                  <c:v>-0.9443320360069184</c:v>
                </c:pt>
                <c:pt idx="345">
                  <c:v>-0.94237633259795117</c:v>
                </c:pt>
                <c:pt idx="346">
                  <c:v>-0.9404242269409574</c:v>
                </c:pt>
                <c:pt idx="347">
                  <c:v>-0.93847569841156697</c:v>
                </c:pt>
                <c:pt idx="348">
                  <c:v>-0.93653072655285519</c:v>
                </c:pt>
                <c:pt idx="349">
                  <c:v>-0.93458929107347943</c:v>
                </c:pt>
                <c:pt idx="350">
                  <c:v>-0.93265137184585667</c:v>
                </c:pt>
                <c:pt idx="351">
                  <c:v>-0.93071694890433931</c:v>
                </c:pt>
                <c:pt idx="352">
                  <c:v>-0.92878600244343401</c:v>
                </c:pt>
                <c:pt idx="353">
                  <c:v>-0.92685851281604492</c:v>
                </c:pt>
                <c:pt idx="354">
                  <c:v>-0.92493446053172657</c:v>
                </c:pt>
                <c:pt idx="355">
                  <c:v>-0.92301382625498063</c:v>
                </c:pt>
                <c:pt idx="356">
                  <c:v>-0.92109659080356354</c:v>
                </c:pt>
                <c:pt idx="357">
                  <c:v>-0.91918273514682003</c:v>
                </c:pt>
                <c:pt idx="358">
                  <c:v>-0.91727224040403343</c:v>
                </c:pt>
                <c:pt idx="359">
                  <c:v>-0.91536508784281501</c:v>
                </c:pt>
                <c:pt idx="360">
                  <c:v>-0.91346125887749174</c:v>
                </c:pt>
                <c:pt idx="361">
                  <c:v>-0.91156073506754076</c:v>
                </c:pt>
                <c:pt idx="362">
                  <c:v>-0.90966349811602476</c:v>
                </c:pt>
                <c:pt idx="363">
                  <c:v>-0.90776952986805459</c:v>
                </c:pt>
                <c:pt idx="364">
                  <c:v>-0.90587881230928535</c:v>
                </c:pt>
                <c:pt idx="365">
                  <c:v>-0.90399132756440137</c:v>
                </c:pt>
                <c:pt idx="366">
                  <c:v>-0.90210705789566248</c:v>
                </c:pt>
                <c:pt idx="367">
                  <c:v>-0.90022598570143386</c:v>
                </c:pt>
                <c:pt idx="368">
                  <c:v>-0.89834809351475353</c:v>
                </c:pt>
                <c:pt idx="369">
                  <c:v>-0.89647336400191613</c:v>
                </c:pt>
                <c:pt idx="370">
                  <c:v>-0.89460177996107393</c:v>
                </c:pt>
                <c:pt idx="371">
                  <c:v>-0.89273332432085528</c:v>
                </c:pt>
                <c:pt idx="372">
                  <c:v>-0.89086798013900226</c:v>
                </c:pt>
                <c:pt idx="373">
                  <c:v>-0.88900573060102461</c:v>
                </c:pt>
                <c:pt idx="374">
                  <c:v>-0.88714655901887607</c:v>
                </c:pt>
                <c:pt idx="375">
                  <c:v>-0.88529044882964214</c:v>
                </c:pt>
                <c:pt idx="376">
                  <c:v>-0.88343738359424517</c:v>
                </c:pt>
                <c:pt idx="377">
                  <c:v>-0.88158734699617469</c:v>
                </c:pt>
                <c:pt idx="378">
                  <c:v>-0.87974032284022019</c:v>
                </c:pt>
                <c:pt idx="379">
                  <c:v>-0.87789629505122846</c:v>
                </c:pt>
                <c:pt idx="380">
                  <c:v>-0.87605524767288345</c:v>
                </c:pt>
                <c:pt idx="381">
                  <c:v>-0.87421716486648293</c:v>
                </c:pt>
                <c:pt idx="382">
                  <c:v>-0.87238203090975219</c:v>
                </c:pt>
                <c:pt idx="383">
                  <c:v>-0.87054983019565413</c:v>
                </c:pt>
                <c:pt idx="384">
                  <c:v>-0.86872054723122882</c:v>
                </c:pt>
                <c:pt idx="385">
                  <c:v>-0.86689416663643848</c:v>
                </c:pt>
                <c:pt idx="386">
                  <c:v>-0.86507067314303143</c:v>
                </c:pt>
                <c:pt idx="387">
                  <c:v>-0.86325005159342072</c:v>
                </c:pt>
                <c:pt idx="388">
                  <c:v>-0.86143228693957197</c:v>
                </c:pt>
                <c:pt idx="389">
                  <c:v>-0.85961736424191304</c:v>
                </c:pt>
                <c:pt idx="390">
                  <c:v>-0.85780526866824325</c:v>
                </c:pt>
                <c:pt idx="391">
                  <c:v>-0.85599598549268152</c:v>
                </c:pt>
                <c:pt idx="392">
                  <c:v>-0.85418950009459749</c:v>
                </c:pt>
                <c:pt idx="393">
                  <c:v>-0.85238579795757441</c:v>
                </c:pt>
                <c:pt idx="394">
                  <c:v>-0.85058486466838468</c:v>
                </c:pt>
                <c:pt idx="395">
                  <c:v>-0.84878668591596718</c:v>
                </c:pt>
                <c:pt idx="396">
                  <c:v>-0.84699124749042753</c:v>
                </c:pt>
                <c:pt idx="397">
                  <c:v>-0.84519853528205058</c:v>
                </c:pt>
                <c:pt idx="398">
                  <c:v>-0.84340853528031001</c:v>
                </c:pt>
                <c:pt idx="399">
                  <c:v>-0.84162123357291452</c:v>
                </c:pt>
                <c:pt idx="400">
                  <c:v>-0.83983661634484308</c:v>
                </c:pt>
                <c:pt idx="401">
                  <c:v>-0.83805466987740629</c:v>
                </c:pt>
                <c:pt idx="402">
                  <c:v>-0.83627538054731154</c:v>
                </c:pt>
                <c:pt idx="403">
                  <c:v>-0.83449873482574055</c:v>
                </c:pt>
                <c:pt idx="404">
                  <c:v>-0.83272471927744329</c:v>
                </c:pt>
                <c:pt idx="405">
                  <c:v>-0.83095332055983762</c:v>
                </c:pt>
                <c:pt idx="406">
                  <c:v>-0.82918452542211751</c:v>
                </c:pt>
                <c:pt idx="407">
                  <c:v>-0.82741832070438259</c:v>
                </c:pt>
                <c:pt idx="408">
                  <c:v>-0.82565469333675912</c:v>
                </c:pt>
                <c:pt idx="409">
                  <c:v>-0.82389363033855767</c:v>
                </c:pt>
                <c:pt idx="410">
                  <c:v>-0.8221351188174143</c:v>
                </c:pt>
                <c:pt idx="411">
                  <c:v>-0.82037914596846162</c:v>
                </c:pt>
                <c:pt idx="412">
                  <c:v>-0.81862569907349492</c:v>
                </c:pt>
                <c:pt idx="413">
                  <c:v>-0.8168747655001638</c:v>
                </c:pt>
                <c:pt idx="414">
                  <c:v>-0.81512633270115509</c:v>
                </c:pt>
                <c:pt idx="415">
                  <c:v>-0.81338038821340419</c:v>
                </c:pt>
                <c:pt idx="416">
                  <c:v>-0.81163691965729745</c:v>
                </c:pt>
                <c:pt idx="417">
                  <c:v>-0.80989591473589784</c:v>
                </c:pt>
                <c:pt idx="418">
                  <c:v>-0.80815736123417481</c:v>
                </c:pt>
                <c:pt idx="419">
                  <c:v>-0.80642124701824058</c:v>
                </c:pt>
                <c:pt idx="420">
                  <c:v>-0.80468756003459663</c:v>
                </c:pt>
                <c:pt idx="421">
                  <c:v>-0.80295628830939358</c:v>
                </c:pt>
                <c:pt idx="422">
                  <c:v>-0.80122741994769187</c:v>
                </c:pt>
                <c:pt idx="423">
                  <c:v>-0.79950094313273623</c:v>
                </c:pt>
                <c:pt idx="424">
                  <c:v>-0.79777684612523825</c:v>
                </c:pt>
                <c:pt idx="425">
                  <c:v>-0.79605511726266276</c:v>
                </c:pt>
                <c:pt idx="426">
                  <c:v>-0.79433574495852799</c:v>
                </c:pt>
                <c:pt idx="427">
                  <c:v>-0.79261871770171222</c:v>
                </c:pt>
                <c:pt idx="428">
                  <c:v>-0.79090402405576321</c:v>
                </c:pt>
                <c:pt idx="429">
                  <c:v>-0.78919165265822189</c:v>
                </c:pt>
                <c:pt idx="430">
                  <c:v>-0.78748159221995495</c:v>
                </c:pt>
                <c:pt idx="431">
                  <c:v>-0.78577383152448399</c:v>
                </c:pt>
                <c:pt idx="432">
                  <c:v>-0.78406835942733399</c:v>
                </c:pt>
                <c:pt idx="433">
                  <c:v>-0.78236516485538721</c:v>
                </c:pt>
                <c:pt idx="434">
                  <c:v>-0.78066423680623365</c:v>
                </c:pt>
                <c:pt idx="435">
                  <c:v>-0.77896556434754571</c:v>
                </c:pt>
                <c:pt idx="436">
                  <c:v>-0.77726913661644359</c:v>
                </c:pt>
                <c:pt idx="437">
                  <c:v>-0.77557494281888439</c:v>
                </c:pt>
                <c:pt idx="438">
                  <c:v>-0.77388297222903657</c:v>
                </c:pt>
                <c:pt idx="439">
                  <c:v>-0.77219321418868503</c:v>
                </c:pt>
                <c:pt idx="440">
                  <c:v>-0.77050565810662253</c:v>
                </c:pt>
                <c:pt idx="441">
                  <c:v>-0.76882029345806235</c:v>
                </c:pt>
                <c:pt idx="442">
                  <c:v>-0.76713710978404848</c:v>
                </c:pt>
                <c:pt idx="443">
                  <c:v>-0.76545609669087822</c:v>
                </c:pt>
                <c:pt idx="444">
                  <c:v>-0.76377724384952272</c:v>
                </c:pt>
                <c:pt idx="445">
                  <c:v>-0.76210054099506697</c:v>
                </c:pt>
                <c:pt idx="446">
                  <c:v>-0.76042597792614142</c:v>
                </c:pt>
                <c:pt idx="447">
                  <c:v>-0.75875354450437071</c:v>
                </c:pt>
                <c:pt idx="448">
                  <c:v>-0.75708323065382432</c:v>
                </c:pt>
                <c:pt idx="449">
                  <c:v>-0.75541502636046909</c:v>
                </c:pt>
                <c:pt idx="450">
                  <c:v>-0.75374892167163776</c:v>
                </c:pt>
                <c:pt idx="451">
                  <c:v>-0.75208490669549144</c:v>
                </c:pt>
                <c:pt idx="452">
                  <c:v>-0.75042297160049776</c:v>
                </c:pt>
                <c:pt idx="453">
                  <c:v>-0.74876310661490864</c:v>
                </c:pt>
                <c:pt idx="454">
                  <c:v>-0.74710530202624492</c:v>
                </c:pt>
                <c:pt idx="455">
                  <c:v>-0.74544954818078957</c:v>
                </c:pt>
                <c:pt idx="456">
                  <c:v>-0.74379583548307804</c:v>
                </c:pt>
                <c:pt idx="457">
                  <c:v>-0.74214415439540959</c:v>
                </c:pt>
                <c:pt idx="458">
                  <c:v>-0.74049449543734214</c:v>
                </c:pt>
                <c:pt idx="459">
                  <c:v>-0.73884684918521393</c:v>
                </c:pt>
                <c:pt idx="460">
                  <c:v>-0.73720120627165409</c:v>
                </c:pt>
                <c:pt idx="461">
                  <c:v>-0.73555755738511053</c:v>
                </c:pt>
                <c:pt idx="462">
                  <c:v>-0.7339158932693709</c:v>
                </c:pt>
                <c:pt idx="463">
                  <c:v>-0.73227620472309973</c:v>
                </c:pt>
                <c:pt idx="464">
                  <c:v>-0.73063848259937203</c:v>
                </c:pt>
                <c:pt idx="465">
                  <c:v>-0.72900271780521808</c:v>
                </c:pt>
                <c:pt idx="466">
                  <c:v>-0.72736890130116894</c:v>
                </c:pt>
                <c:pt idx="467">
                  <c:v>-0.72573702410080487</c:v>
                </c:pt>
                <c:pt idx="468">
                  <c:v>-0.72410707727031687</c:v>
                </c:pt>
                <c:pt idx="469">
                  <c:v>-0.72247905192806261</c:v>
                </c:pt>
                <c:pt idx="470">
                  <c:v>-0.7208529392441333</c:v>
                </c:pt>
                <c:pt idx="471">
                  <c:v>-0.71922873043992419</c:v>
                </c:pt>
                <c:pt idx="472">
                  <c:v>-0.7176064167877052</c:v>
                </c:pt>
                <c:pt idx="473">
                  <c:v>-0.7159859896102051</c:v>
                </c:pt>
                <c:pt idx="474">
                  <c:v>-0.71436744028018739</c:v>
                </c:pt>
                <c:pt idx="475">
                  <c:v>-0.71275076022004324</c:v>
                </c:pt>
                <c:pt idx="476">
                  <c:v>-0.71113594090137755</c:v>
                </c:pt>
                <c:pt idx="477">
                  <c:v>-0.70952297384460827</c:v>
                </c:pt>
                <c:pt idx="478">
                  <c:v>-0.70791185061856421</c:v>
                </c:pt>
                <c:pt idx="479">
                  <c:v>-0.7063025628400873</c:v>
                </c:pt>
                <c:pt idx="480">
                  <c:v>-0.70469510217364362</c:v>
                </c:pt>
                <c:pt idx="481">
                  <c:v>-0.70308946033092834</c:v>
                </c:pt>
                <c:pt idx="482">
                  <c:v>-0.70148562907048972</c:v>
                </c:pt>
                <c:pt idx="483">
                  <c:v>-0.69988360019734119</c:v>
                </c:pt>
                <c:pt idx="484">
                  <c:v>-0.69828336556258763</c:v>
                </c:pt>
                <c:pt idx="485">
                  <c:v>-0.69668491706305091</c:v>
                </c:pt>
                <c:pt idx="486">
                  <c:v>-0.69508824664090041</c:v>
                </c:pt>
                <c:pt idx="487">
                  <c:v>-0.6934933462832894</c:v>
                </c:pt>
                <c:pt idx="488">
                  <c:v>-0.69190020802198915</c:v>
                </c:pt>
                <c:pt idx="489">
                  <c:v>-0.69030882393303394</c:v>
                </c:pt>
                <c:pt idx="490">
                  <c:v>-0.6887191861363624</c:v>
                </c:pt>
                <c:pt idx="491">
                  <c:v>-0.68713128679546953</c:v>
                </c:pt>
                <c:pt idx="492">
                  <c:v>-0.68554511811705499</c:v>
                </c:pt>
                <c:pt idx="493">
                  <c:v>-0.68396067235068214</c:v>
                </c:pt>
                <c:pt idx="494">
                  <c:v>-0.68237794178843358</c:v>
                </c:pt>
                <c:pt idx="495">
                  <c:v>-0.68079691876457493</c:v>
                </c:pt>
                <c:pt idx="496">
                  <c:v>-0.679217595655219</c:v>
                </c:pt>
                <c:pt idx="497">
                  <c:v>-0.67763996487799605</c:v>
                </c:pt>
                <c:pt idx="498">
                  <c:v>-0.67606401889172318</c:v>
                </c:pt>
                <c:pt idx="499">
                  <c:v>-0.67448975019608193</c:v>
                </c:pt>
                <c:pt idx="500">
                  <c:v>-0.67291715133129415</c:v>
                </c:pt>
                <c:pt idx="501">
                  <c:v>-0.67134621487780533</c:v>
                </c:pt>
                <c:pt idx="502">
                  <c:v>-0.66977693345596623</c:v>
                </c:pt>
                <c:pt idx="503">
                  <c:v>-0.6682092997257234</c:v>
                </c:pt>
                <c:pt idx="504">
                  <c:v>-0.6666433063863062</c:v>
                </c:pt>
                <c:pt idx="505">
                  <c:v>-0.66507894617592334</c:v>
                </c:pt>
                <c:pt idx="506">
                  <c:v>-0.66351621187145693</c:v>
                </c:pt>
                <c:pt idx="507">
                  <c:v>-0.66195509628816196</c:v>
                </c:pt>
                <c:pt idx="508">
                  <c:v>-0.66039559227936884</c:v>
                </c:pt>
                <c:pt idx="509">
                  <c:v>-0.65883769273618775</c:v>
                </c:pt>
                <c:pt idx="510">
                  <c:v>-0.65728139058721724</c:v>
                </c:pt>
                <c:pt idx="511">
                  <c:v>-0.65572667879825364</c:v>
                </c:pt>
                <c:pt idx="512">
                  <c:v>-0.65417355037200309</c:v>
                </c:pt>
                <c:pt idx="513">
                  <c:v>-0.6526219983478011</c:v>
                </c:pt>
                <c:pt idx="514">
                  <c:v>-0.6510720158013259</c:v>
                </c:pt>
                <c:pt idx="515">
                  <c:v>-0.6495235958443254</c:v>
                </c:pt>
                <c:pt idx="516">
                  <c:v>-0.64797673162433445</c:v>
                </c:pt>
                <c:pt idx="517">
                  <c:v>-0.64643141632440781</c:v>
                </c:pt>
                <c:pt idx="518">
                  <c:v>-0.64488764316284297</c:v>
                </c:pt>
                <c:pt idx="519">
                  <c:v>-0.64334540539291696</c:v>
                </c:pt>
                <c:pt idx="520">
                  <c:v>-0.64180469630261605</c:v>
                </c:pt>
                <c:pt idx="521">
                  <c:v>-0.64026550921437397</c:v>
                </c:pt>
                <c:pt idx="522">
                  <c:v>-0.6387278374848111</c:v>
                </c:pt>
                <c:pt idx="523">
                  <c:v>-0.63719167450447467</c:v>
                </c:pt>
                <c:pt idx="524">
                  <c:v>-0.63565701369758276</c:v>
                </c:pt>
                <c:pt idx="525">
                  <c:v>-0.63412384852177017</c:v>
                </c:pt>
                <c:pt idx="526">
                  <c:v>-0.63259217246783672</c:v>
                </c:pt>
                <c:pt idx="527">
                  <c:v>-0.6310619790594989</c:v>
                </c:pt>
                <c:pt idx="528">
                  <c:v>-0.62953326185314051</c:v>
                </c:pt>
                <c:pt idx="529">
                  <c:v>-0.62800601443756987</c:v>
                </c:pt>
                <c:pt idx="530">
                  <c:v>-0.62648023043377532</c:v>
                </c:pt>
                <c:pt idx="531">
                  <c:v>-0.62495590349468755</c:v>
                </c:pt>
                <c:pt idx="532">
                  <c:v>-0.62343302730493777</c:v>
                </c:pt>
                <c:pt idx="533">
                  <c:v>-0.62191159558062403</c:v>
                </c:pt>
                <c:pt idx="534">
                  <c:v>-0.62039160206907751</c:v>
                </c:pt>
                <c:pt idx="535">
                  <c:v>-0.61887304054862868</c:v>
                </c:pt>
                <c:pt idx="536">
                  <c:v>-0.61735590482837877</c:v>
                </c:pt>
                <c:pt idx="537">
                  <c:v>-0.61584018874797186</c:v>
                </c:pt>
                <c:pt idx="538">
                  <c:v>-0.61432588617736983</c:v>
                </c:pt>
                <c:pt idx="539">
                  <c:v>-0.61281299101662734</c:v>
                </c:pt>
                <c:pt idx="540">
                  <c:v>-0.61130149719567095</c:v>
                </c:pt>
                <c:pt idx="541">
                  <c:v>-0.60979139867407994</c:v>
                </c:pt>
                <c:pt idx="542">
                  <c:v>-0.60828268944086716</c:v>
                </c:pt>
                <c:pt idx="543">
                  <c:v>-0.60677536351426498</c:v>
                </c:pt>
                <c:pt idx="544">
                  <c:v>-0.60526941494150954</c:v>
                </c:pt>
                <c:pt idx="545">
                  <c:v>-0.60376483779862977</c:v>
                </c:pt>
                <c:pt idx="546">
                  <c:v>-0.60226162619023771</c:v>
                </c:pt>
                <c:pt idx="547">
                  <c:v>-0.6007597742493187</c:v>
                </c:pt>
                <c:pt idx="548">
                  <c:v>-0.5992592761370269</c:v>
                </c:pt>
                <c:pt idx="549">
                  <c:v>-0.59776012604247841</c:v>
                </c:pt>
                <c:pt idx="550">
                  <c:v>-0.59626231818255016</c:v>
                </c:pt>
                <c:pt idx="551">
                  <c:v>-0.59476584680167843</c:v>
                </c:pt>
                <c:pt idx="552">
                  <c:v>-0.59327070617165756</c:v>
                </c:pt>
                <c:pt idx="553">
                  <c:v>-0.59177689059144645</c:v>
                </c:pt>
                <c:pt idx="554">
                  <c:v>-0.59028439438696867</c:v>
                </c:pt>
                <c:pt idx="555">
                  <c:v>-0.58879321191091971</c:v>
                </c:pt>
                <c:pt idx="556">
                  <c:v>-0.58730333754257502</c:v>
                </c:pt>
                <c:pt idx="557">
                  <c:v>-0.58581476568759905</c:v>
                </c:pt>
                <c:pt idx="558">
                  <c:v>-0.58432749077785417</c:v>
                </c:pt>
                <c:pt idx="559">
                  <c:v>-0.58284150727121631</c:v>
                </c:pt>
                <c:pt idx="560">
                  <c:v>-0.5813568096513857</c:v>
                </c:pt>
                <c:pt idx="561">
                  <c:v>-0.57987339242770475</c:v>
                </c:pt>
                <c:pt idx="562">
                  <c:v>-0.57839125013497406</c:v>
                </c:pt>
                <c:pt idx="563">
                  <c:v>-0.57691037733327166</c:v>
                </c:pt>
                <c:pt idx="564">
                  <c:v>-0.5754307686077732</c:v>
                </c:pt>
                <c:pt idx="565">
                  <c:v>-0.57395241856857337</c:v>
                </c:pt>
                <c:pt idx="566">
                  <c:v>-0.57247532185050964</c:v>
                </c:pt>
                <c:pt idx="567">
                  <c:v>-0.57099947311298738</c:v>
                </c:pt>
                <c:pt idx="568">
                  <c:v>-0.56952486703980498</c:v>
                </c:pt>
                <c:pt idx="569">
                  <c:v>-0.56805149833898283</c:v>
                </c:pt>
                <c:pt idx="570">
                  <c:v>-0.56657936174259171</c:v>
                </c:pt>
                <c:pt idx="571">
                  <c:v>-0.56510845200658388</c:v>
                </c:pt>
                <c:pt idx="572">
                  <c:v>-0.56363876391062462</c:v>
                </c:pt>
                <c:pt idx="573">
                  <c:v>-0.56217029225792647</c:v>
                </c:pt>
                <c:pt idx="574">
                  <c:v>-0.5607030318750833</c:v>
                </c:pt>
                <c:pt idx="575">
                  <c:v>-0.55923697761190716</c:v>
                </c:pt>
                <c:pt idx="576">
                  <c:v>-0.557772124341265</c:v>
                </c:pt>
                <c:pt idx="577">
                  <c:v>-0.55630846695891834</c:v>
                </c:pt>
                <c:pt idx="578">
                  <c:v>-0.55484600038336362</c:v>
                </c:pt>
                <c:pt idx="579">
                  <c:v>-0.55338471955567303</c:v>
                </c:pt>
                <c:pt idx="580">
                  <c:v>-0.55192461943933779</c:v>
                </c:pt>
                <c:pt idx="581">
                  <c:v>-0.55046569502011278</c:v>
                </c:pt>
                <c:pt idx="582">
                  <c:v>-0.54900794130586128</c:v>
                </c:pt>
                <c:pt idx="583">
                  <c:v>-0.54755135332640137</c:v>
                </c:pt>
                <c:pt idx="584">
                  <c:v>-0.54609592613335589</c:v>
                </c:pt>
                <c:pt idx="585">
                  <c:v>-0.54464165479999915</c:v>
                </c:pt>
                <c:pt idx="586">
                  <c:v>-0.5431885344211087</c:v>
                </c:pt>
                <c:pt idx="587">
                  <c:v>-0.54173656011281679</c:v>
                </c:pt>
                <c:pt idx="588">
                  <c:v>-0.54028572701246358</c:v>
                </c:pt>
                <c:pt idx="589">
                  <c:v>-0.5388360302784504</c:v>
                </c:pt>
                <c:pt idx="590">
                  <c:v>-0.5373874650900955</c:v>
                </c:pt>
                <c:pt idx="591">
                  <c:v>-0.53594002664749041</c:v>
                </c:pt>
                <c:pt idx="592">
                  <c:v>-0.53449371017135772</c:v>
                </c:pt>
                <c:pt idx="593">
                  <c:v>-0.53304851090290906</c:v>
                </c:pt>
                <c:pt idx="594">
                  <c:v>-0.53160442410370579</c:v>
                </c:pt>
                <c:pt idx="595">
                  <c:v>-0.53016144505551954</c:v>
                </c:pt>
                <c:pt idx="596">
                  <c:v>-0.52871956906019391</c:v>
                </c:pt>
                <c:pt idx="597">
                  <c:v>-0.5272787914395084</c:v>
                </c:pt>
                <c:pt idx="598">
                  <c:v>-0.52583910753504282</c:v>
                </c:pt>
                <c:pt idx="599">
                  <c:v>-0.52440051270804089</c:v>
                </c:pt>
                <c:pt idx="600">
                  <c:v>-0.52296300233927917</c:v>
                </c:pt>
                <c:pt idx="601">
                  <c:v>-0.52152657182893225</c:v>
                </c:pt>
                <c:pt idx="602">
                  <c:v>-0.52009121659644297</c:v>
                </c:pt>
                <c:pt idx="603">
                  <c:v>-0.5186569320803911</c:v>
                </c:pt>
                <c:pt idx="604">
                  <c:v>-0.51722371373836373</c:v>
                </c:pt>
                <c:pt idx="605">
                  <c:v>-0.51579155704682755</c:v>
                </c:pt>
                <c:pt idx="606">
                  <c:v>-0.51436045750100123</c:v>
                </c:pt>
                <c:pt idx="607">
                  <c:v>-0.51293041061472844</c:v>
                </c:pt>
                <c:pt idx="608">
                  <c:v>-0.51150141192035292</c:v>
                </c:pt>
                <c:pt idx="609">
                  <c:v>-0.51007345696859485</c:v>
                </c:pt>
                <c:pt idx="610">
                  <c:v>-0.50864654132842535</c:v>
                </c:pt>
                <c:pt idx="611">
                  <c:v>-0.50722066058694604</c:v>
                </c:pt>
                <c:pt idx="612">
                  <c:v>-0.50579581034926568</c:v>
                </c:pt>
                <c:pt idx="613">
                  <c:v>-0.50437198623838164</c:v>
                </c:pt>
                <c:pt idx="614">
                  <c:v>-0.50294918389505805</c:v>
                </c:pt>
                <c:pt idx="615">
                  <c:v>-0.50152739897770826</c:v>
                </c:pt>
                <c:pt idx="616">
                  <c:v>-0.50010662716227672</c:v>
                </c:pt>
                <c:pt idx="617">
                  <c:v>-0.49868686414212221</c:v>
                </c:pt>
                <c:pt idx="618">
                  <c:v>-0.49726810562790119</c:v>
                </c:pt>
                <c:pt idx="619">
                  <c:v>-0.49585034734745354</c:v>
                </c:pt>
                <c:pt idx="620">
                  <c:v>-0.49443358504568696</c:v>
                </c:pt>
                <c:pt idx="621">
                  <c:v>-0.49301781448446497</c:v>
                </c:pt>
                <c:pt idx="622">
                  <c:v>-0.49160303144249357</c:v>
                </c:pt>
                <c:pt idx="623">
                  <c:v>-0.49018923171520939</c:v>
                </c:pt>
                <c:pt idx="624">
                  <c:v>-0.48877641111466941</c:v>
                </c:pt>
                <c:pt idx="625">
                  <c:v>-0.48736456546944079</c:v>
                </c:pt>
                <c:pt idx="626">
                  <c:v>-0.48595369062449051</c:v>
                </c:pt>
                <c:pt idx="627">
                  <c:v>-0.48454378244107915</c:v>
                </c:pt>
                <c:pt idx="628">
                  <c:v>-0.48313483679665148</c:v>
                </c:pt>
                <c:pt idx="629">
                  <c:v>-0.48172684958473044</c:v>
                </c:pt>
                <c:pt idx="630">
                  <c:v>-0.48031981671481105</c:v>
                </c:pt>
                <c:pt idx="631">
                  <c:v>-0.47891373411225574</c:v>
                </c:pt>
                <c:pt idx="632">
                  <c:v>-0.47750859771818926</c:v>
                </c:pt>
                <c:pt idx="633">
                  <c:v>-0.47610440348939503</c:v>
                </c:pt>
                <c:pt idx="634">
                  <c:v>-0.47470114739821306</c:v>
                </c:pt>
                <c:pt idx="635">
                  <c:v>-0.47329882543243701</c:v>
                </c:pt>
                <c:pt idx="636">
                  <c:v>-0.47189743359521363</c:v>
                </c:pt>
                <c:pt idx="637">
                  <c:v>-0.47049696790494144</c:v>
                </c:pt>
                <c:pt idx="638">
                  <c:v>-0.46909742439517166</c:v>
                </c:pt>
                <c:pt idx="639">
                  <c:v>-0.46769879911450829</c:v>
                </c:pt>
                <c:pt idx="640">
                  <c:v>-0.46630108812651055</c:v>
                </c:pt>
                <c:pt idx="641">
                  <c:v>-0.46490428750959445</c:v>
                </c:pt>
                <c:pt idx="642">
                  <c:v>-0.46350839335693661</c:v>
                </c:pt>
                <c:pt idx="643">
                  <c:v>-0.46211340177637733</c:v>
                </c:pt>
                <c:pt idx="644">
                  <c:v>-0.46071930889032536</c:v>
                </c:pt>
                <c:pt idx="645">
                  <c:v>-0.45932611083566299</c:v>
                </c:pt>
                <c:pt idx="646">
                  <c:v>-0.45793380376365206</c:v>
                </c:pt>
                <c:pt idx="647">
                  <c:v>-0.45654238383984053</c:v>
                </c:pt>
                <c:pt idx="648">
                  <c:v>-0.4551518472439689</c:v>
                </c:pt>
                <c:pt idx="649">
                  <c:v>-0.45376219016987951</c:v>
                </c:pt>
                <c:pt idx="650">
                  <c:v>-0.45237340882542326</c:v>
                </c:pt>
                <c:pt idx="651">
                  <c:v>-0.4509854994323706</c:v>
                </c:pt>
                <c:pt idx="652">
                  <c:v>-0.44959845822632011</c:v>
                </c:pt>
                <c:pt idx="653">
                  <c:v>-0.4482122814566093</c:v>
                </c:pt>
                <c:pt idx="654">
                  <c:v>-0.44682696538622602</c:v>
                </c:pt>
                <c:pt idx="655">
                  <c:v>-0.44544250629171983</c:v>
                </c:pt>
                <c:pt idx="656">
                  <c:v>-0.44405890046311453</c:v>
                </c:pt>
                <c:pt idx="657">
                  <c:v>-0.44267614420382129</c:v>
                </c:pt>
                <c:pt idx="658">
                  <c:v>-0.44129423383055216</c:v>
                </c:pt>
                <c:pt idx="659">
                  <c:v>-0.43991316567323374</c:v>
                </c:pt>
                <c:pt idx="660">
                  <c:v>-0.43853293607492316</c:v>
                </c:pt>
                <c:pt idx="661">
                  <c:v>-0.43715354139172241</c:v>
                </c:pt>
                <c:pt idx="662">
                  <c:v>-0.43577497799269449</c:v>
                </c:pt>
                <c:pt idx="663">
                  <c:v>-0.43439724225978127</c:v>
                </c:pt>
                <c:pt idx="664">
                  <c:v>-0.43302033058771872</c:v>
                </c:pt>
                <c:pt idx="665">
                  <c:v>-0.43164423938395602</c:v>
                </c:pt>
                <c:pt idx="666">
                  <c:v>-0.43026896506857359</c:v>
                </c:pt>
                <c:pt idx="667">
                  <c:v>-0.42889450407420154</c:v>
                </c:pt>
                <c:pt idx="668">
                  <c:v>-0.42752085284594005</c:v>
                </c:pt>
                <c:pt idx="669">
                  <c:v>-0.42614800784127821</c:v>
                </c:pt>
                <c:pt idx="670">
                  <c:v>-0.42477596553001545</c:v>
                </c:pt>
                <c:pt idx="671">
                  <c:v>-0.4234047223941827</c:v>
                </c:pt>
                <c:pt idx="672">
                  <c:v>-0.42203427492796319</c:v>
                </c:pt>
                <c:pt idx="673">
                  <c:v>-0.42066461963761553</c:v>
                </c:pt>
                <c:pt idx="674">
                  <c:v>-0.41929575304139605</c:v>
                </c:pt>
                <c:pt idx="675">
                  <c:v>-0.4179276716694818</c:v>
                </c:pt>
                <c:pt idx="676">
                  <c:v>-0.41656037206389496</c:v>
                </c:pt>
                <c:pt idx="677">
                  <c:v>-0.4151938507784268</c:v>
                </c:pt>
                <c:pt idx="678">
                  <c:v>-0.41382810437856188</c:v>
                </c:pt>
                <c:pt idx="679">
                  <c:v>-0.41246312944140484</c:v>
                </c:pt>
                <c:pt idx="680">
                  <c:v>-0.41109892255560437</c:v>
                </c:pt>
                <c:pt idx="681">
                  <c:v>-0.40973548032128104</c:v>
                </c:pt>
                <c:pt idx="682">
                  <c:v>-0.40837279934995357</c:v>
                </c:pt>
                <c:pt idx="683">
                  <c:v>-0.40701087626446564</c:v>
                </c:pt>
                <c:pt idx="684">
                  <c:v>-0.40564970769891451</c:v>
                </c:pt>
                <c:pt idx="685">
                  <c:v>-0.40428929029857874</c:v>
                </c:pt>
                <c:pt idx="686">
                  <c:v>-0.40292962071984739</c:v>
                </c:pt>
                <c:pt idx="687">
                  <c:v>-0.40157069563014858</c:v>
                </c:pt>
                <c:pt idx="688">
                  <c:v>-0.40021251170787947</c:v>
                </c:pt>
                <c:pt idx="689">
                  <c:v>-0.39885506564233691</c:v>
                </c:pt>
                <c:pt idx="690">
                  <c:v>-0.39749835413364731</c:v>
                </c:pt>
                <c:pt idx="691">
                  <c:v>-0.39614237389269841</c:v>
                </c:pt>
                <c:pt idx="692">
                  <c:v>-0.39478712164106994</c:v>
                </c:pt>
                <c:pt idx="693">
                  <c:v>-0.39343259411096659</c:v>
                </c:pt>
                <c:pt idx="694">
                  <c:v>-0.39207878804514956</c:v>
                </c:pt>
                <c:pt idx="695">
                  <c:v>-0.39072570019687003</c:v>
                </c:pt>
                <c:pt idx="696">
                  <c:v>-0.38937332732980223</c:v>
                </c:pt>
                <c:pt idx="697">
                  <c:v>-0.38802166621797712</c:v>
                </c:pt>
                <c:pt idx="698">
                  <c:v>-0.38667071364571642</c:v>
                </c:pt>
                <c:pt idx="699">
                  <c:v>-0.38532046640756784</c:v>
                </c:pt>
                <c:pt idx="700">
                  <c:v>-0.38397092130823895</c:v>
                </c:pt>
                <c:pt idx="701">
                  <c:v>-0.38262207516253416</c:v>
                </c:pt>
                <c:pt idx="702">
                  <c:v>-0.38127392479528904</c:v>
                </c:pt>
                <c:pt idx="703">
                  <c:v>-0.37992646704130745</c:v>
                </c:pt>
                <c:pt idx="704">
                  <c:v>-0.37857969874529823</c:v>
                </c:pt>
                <c:pt idx="705">
                  <c:v>-0.37723361676181172</c:v>
                </c:pt>
                <c:pt idx="706">
                  <c:v>-0.37588821795517752</c:v>
                </c:pt>
                <c:pt idx="707">
                  <c:v>-0.37454349919944274</c:v>
                </c:pt>
                <c:pt idx="708">
                  <c:v>-0.37319945737830967</c:v>
                </c:pt>
                <c:pt idx="709">
                  <c:v>-0.3718560893850747</c:v>
                </c:pt>
                <c:pt idx="710">
                  <c:v>-0.3705133921225674</c:v>
                </c:pt>
                <c:pt idx="711">
                  <c:v>-0.36917136250308985</c:v>
                </c:pt>
                <c:pt idx="712">
                  <c:v>-0.36782999744835626</c:v>
                </c:pt>
                <c:pt idx="713">
                  <c:v>-0.36648929388943369</c:v>
                </c:pt>
                <c:pt idx="714">
                  <c:v>-0.3651492487666822</c:v>
                </c:pt>
                <c:pt idx="715">
                  <c:v>-0.36380985902969581</c:v>
                </c:pt>
                <c:pt idx="716">
                  <c:v>-0.36247112163724382</c:v>
                </c:pt>
                <c:pt idx="717">
                  <c:v>-0.36113303355721232</c:v>
                </c:pt>
                <c:pt idx="718">
                  <c:v>-0.35979559176654685</c:v>
                </c:pt>
                <c:pt idx="719">
                  <c:v>-0.35845879325119384</c:v>
                </c:pt>
                <c:pt idx="720">
                  <c:v>-0.35712263500604402</c:v>
                </c:pt>
                <c:pt idx="721">
                  <c:v>-0.35578711403487517</c:v>
                </c:pt>
                <c:pt idx="722">
                  <c:v>-0.35445222735029608</c:v>
                </c:pt>
                <c:pt idx="723">
                  <c:v>-0.35311797197368927</c:v>
                </c:pt>
                <c:pt idx="724">
                  <c:v>-0.35178434493515626</c:v>
                </c:pt>
                <c:pt idx="725">
                  <c:v>-0.35045134327346145</c:v>
                </c:pt>
                <c:pt idx="726">
                  <c:v>-0.34911896403597675</c:v>
                </c:pt>
                <c:pt idx="727">
                  <c:v>-0.34778720427862736</c:v>
                </c:pt>
                <c:pt idx="728">
                  <c:v>-0.34645606106583682</c:v>
                </c:pt>
                <c:pt idx="729">
                  <c:v>-0.34512553147047242</c:v>
                </c:pt>
                <c:pt idx="730">
                  <c:v>-0.34379561257379215</c:v>
                </c:pt>
                <c:pt idx="731">
                  <c:v>-0.34246630146539053</c:v>
                </c:pt>
                <c:pt idx="732">
                  <c:v>-0.34113759524314596</c:v>
                </c:pt>
                <c:pt idx="733">
                  <c:v>-0.33980949101316676</c:v>
                </c:pt>
                <c:pt idx="734">
                  <c:v>-0.33848198588973982</c:v>
                </c:pt>
                <c:pt idx="735">
                  <c:v>-0.3371550769952773</c:v>
                </c:pt>
                <c:pt idx="736">
                  <c:v>-0.33582876146026547</c:v>
                </c:pt>
                <c:pt idx="737">
                  <c:v>-0.33450303642321233</c:v>
                </c:pt>
                <c:pt idx="738">
                  <c:v>-0.33317789903059658</c:v>
                </c:pt>
                <c:pt idx="739">
                  <c:v>-0.33185334643681658</c:v>
                </c:pt>
                <c:pt idx="740">
                  <c:v>-0.33052937580413966</c:v>
                </c:pt>
                <c:pt idx="741">
                  <c:v>-0.32920598430265119</c:v>
                </c:pt>
                <c:pt idx="742">
                  <c:v>-0.32788316911020482</c:v>
                </c:pt>
                <c:pt idx="743">
                  <c:v>-0.32656092741237269</c:v>
                </c:pt>
                <c:pt idx="744">
                  <c:v>-0.32523925640239543</c:v>
                </c:pt>
                <c:pt idx="745">
                  <c:v>-0.32391815328113305</c:v>
                </c:pt>
                <c:pt idx="746">
                  <c:v>-0.32259761525701608</c:v>
                </c:pt>
                <c:pt idx="747">
                  <c:v>-0.32127763954599653</c:v>
                </c:pt>
                <c:pt idx="748">
                  <c:v>-0.31995822337149954</c:v>
                </c:pt>
                <c:pt idx="749">
                  <c:v>-0.3186393639643752</c:v>
                </c:pt>
                <c:pt idx="750">
                  <c:v>-0.31732105856285081</c:v>
                </c:pt>
                <c:pt idx="751">
                  <c:v>-0.31600330441248298</c:v>
                </c:pt>
                <c:pt idx="752">
                  <c:v>-0.31468609876611009</c:v>
                </c:pt>
                <c:pt idx="753">
                  <c:v>-0.31336943888380597</c:v>
                </c:pt>
                <c:pt idx="754">
                  <c:v>-0.31205332203283226</c:v>
                </c:pt>
                <c:pt idx="755">
                  <c:v>-0.31073774548759198</c:v>
                </c:pt>
                <c:pt idx="756">
                  <c:v>-0.3094227065295837</c:v>
                </c:pt>
                <c:pt idx="757">
                  <c:v>-0.30810820244735493</c:v>
                </c:pt>
                <c:pt idx="758">
                  <c:v>-0.30679423053645655</c:v>
                </c:pt>
                <c:pt idx="759">
                  <c:v>-0.30548078809939727</c:v>
                </c:pt>
                <c:pt idx="760">
                  <c:v>-0.30416787244559862</c:v>
                </c:pt>
                <c:pt idx="761">
                  <c:v>-0.30285548089134906</c:v>
                </c:pt>
                <c:pt idx="762">
                  <c:v>-0.30154361075976027</c:v>
                </c:pt>
                <c:pt idx="763">
                  <c:v>-0.30023225938072184</c:v>
                </c:pt>
                <c:pt idx="764">
                  <c:v>-0.29892142409085731</c:v>
                </c:pt>
                <c:pt idx="765">
                  <c:v>-0.29761110223347992</c:v>
                </c:pt>
                <c:pt idx="766">
                  <c:v>-0.29630129115854897</c:v>
                </c:pt>
                <c:pt idx="767">
                  <c:v>-0.29499198822262629</c:v>
                </c:pt>
                <c:pt idx="768">
                  <c:v>-0.29368319078883243</c:v>
                </c:pt>
                <c:pt idx="769">
                  <c:v>-0.29237489622680418</c:v>
                </c:pt>
                <c:pt idx="770">
                  <c:v>-0.29106710191265145</c:v>
                </c:pt>
                <c:pt idx="771">
                  <c:v>-0.28975980522891426</c:v>
                </c:pt>
                <c:pt idx="772">
                  <c:v>-0.28845300356452086</c:v>
                </c:pt>
                <c:pt idx="773">
                  <c:v>-0.28714669431474538</c:v>
                </c:pt>
                <c:pt idx="774">
                  <c:v>-0.28584087488116566</c:v>
                </c:pt>
                <c:pt idx="775">
                  <c:v>-0.28453554267162151</c:v>
                </c:pt>
                <c:pt idx="776">
                  <c:v>-0.28323069510017351</c:v>
                </c:pt>
                <c:pt idx="777">
                  <c:v>-0.28192632958706138</c:v>
                </c:pt>
                <c:pt idx="778">
                  <c:v>-0.28062244355866323</c:v>
                </c:pt>
                <c:pt idx="779">
                  <c:v>-0.27931903444745415</c:v>
                </c:pt>
                <c:pt idx="780">
                  <c:v>-0.278016099691966</c:v>
                </c:pt>
                <c:pt idx="781">
                  <c:v>-0.27671363673674687</c:v>
                </c:pt>
                <c:pt idx="782">
                  <c:v>-0.27541164303232057</c:v>
                </c:pt>
                <c:pt idx="783">
                  <c:v>-0.27411011603514712</c:v>
                </c:pt>
                <c:pt idx="784">
                  <c:v>-0.27280905320758231</c:v>
                </c:pt>
                <c:pt idx="785">
                  <c:v>-0.27150845201783863</c:v>
                </c:pt>
                <c:pt idx="786">
                  <c:v>-0.27020830993994538</c:v>
                </c:pt>
                <c:pt idx="787">
                  <c:v>-0.26890862445370972</c:v>
                </c:pt>
                <c:pt idx="788">
                  <c:v>-0.26760939304467757</c:v>
                </c:pt>
                <c:pt idx="789">
                  <c:v>-0.26631061320409499</c:v>
                </c:pt>
                <c:pt idx="790">
                  <c:v>-0.26501228242886904</c:v>
                </c:pt>
                <c:pt idx="791">
                  <c:v>-0.26371439822153003</c:v>
                </c:pt>
                <c:pt idx="792">
                  <c:v>-0.26241695809019261</c:v>
                </c:pt>
                <c:pt idx="793">
                  <c:v>-0.26111995954851813</c:v>
                </c:pt>
                <c:pt idx="794">
                  <c:v>-0.25982340011567678</c:v>
                </c:pt>
                <c:pt idx="795">
                  <c:v>-0.2585272773163097</c:v>
                </c:pt>
                <c:pt idx="796">
                  <c:v>-0.25723158868049156</c:v>
                </c:pt>
                <c:pt idx="797">
                  <c:v>-0.2559363317436934</c:v>
                </c:pt>
                <c:pt idx="798">
                  <c:v>-0.25464150404674535</c:v>
                </c:pt>
                <c:pt idx="799">
                  <c:v>-0.25334710313579978</c:v>
                </c:pt>
                <c:pt idx="800">
                  <c:v>-0.25205312656229445</c:v>
                </c:pt>
                <c:pt idx="801">
                  <c:v>-0.25075957188291603</c:v>
                </c:pt>
                <c:pt idx="802">
                  <c:v>-0.24946643665956367</c:v>
                </c:pt>
                <c:pt idx="803">
                  <c:v>-0.24817371845931255</c:v>
                </c:pt>
                <c:pt idx="804">
                  <c:v>-0.24688141485437839</c:v>
                </c:pt>
                <c:pt idx="805">
                  <c:v>-0.24558952342208087</c:v>
                </c:pt>
                <c:pt idx="806">
                  <c:v>-0.24429804174480832</c:v>
                </c:pt>
                <c:pt idx="807">
                  <c:v>-0.24300696740998221</c:v>
                </c:pt>
                <c:pt idx="808">
                  <c:v>-0.24171629801002159</c:v>
                </c:pt>
                <c:pt idx="809">
                  <c:v>-0.2404260311423079</c:v>
                </c:pt>
                <c:pt idx="810">
                  <c:v>-0.23913616440915003</c:v>
                </c:pt>
                <c:pt idx="811">
                  <c:v>-0.23784669541774933</c:v>
                </c:pt>
                <c:pt idx="812">
                  <c:v>-0.23655762178016521</c:v>
                </c:pt>
                <c:pt idx="813">
                  <c:v>-0.23526894111327976</c:v>
                </c:pt>
                <c:pt idx="814">
                  <c:v>-0.23398065103876436</c:v>
                </c:pt>
                <c:pt idx="815">
                  <c:v>-0.23269274918304489</c:v>
                </c:pt>
                <c:pt idx="816">
                  <c:v>-0.23140523317726772</c:v>
                </c:pt>
                <c:pt idx="817">
                  <c:v>-0.23011810065726576</c:v>
                </c:pt>
                <c:pt idx="818">
                  <c:v>-0.22883134926352469</c:v>
                </c:pt>
                <c:pt idx="819">
                  <c:v>-0.2275449766411495</c:v>
                </c:pt>
                <c:pt idx="820">
                  <c:v>-0.22625898043983084</c:v>
                </c:pt>
                <c:pt idx="821">
                  <c:v>-0.22497335831381152</c:v>
                </c:pt>
                <c:pt idx="822">
                  <c:v>-0.22368810792185395</c:v>
                </c:pt>
                <c:pt idx="823">
                  <c:v>-0.2224032269272064</c:v>
                </c:pt>
                <c:pt idx="824">
                  <c:v>-0.22111871299757052</c:v>
                </c:pt>
                <c:pt idx="825">
                  <c:v>-0.21983456380506872</c:v>
                </c:pt>
                <c:pt idx="826">
                  <c:v>-0.21855077702621112</c:v>
                </c:pt>
                <c:pt idx="827">
                  <c:v>-0.21726735034186337</c:v>
                </c:pt>
                <c:pt idx="828">
                  <c:v>-0.21598428143721451</c:v>
                </c:pt>
                <c:pt idx="829">
                  <c:v>-0.21470156800174456</c:v>
                </c:pt>
                <c:pt idx="830">
                  <c:v>-0.21341920772919243</c:v>
                </c:pt>
                <c:pt idx="831">
                  <c:v>-0.21213719831752428</c:v>
                </c:pt>
                <c:pt idx="832">
                  <c:v>-0.21085553746890145</c:v>
                </c:pt>
                <c:pt idx="833">
                  <c:v>-0.20957422288964928</c:v>
                </c:pt>
                <c:pt idx="834">
                  <c:v>-0.20829325229022513</c:v>
                </c:pt>
                <c:pt idx="835">
                  <c:v>-0.20701262338518728</c:v>
                </c:pt>
                <c:pt idx="836">
                  <c:v>-0.20573233389316367</c:v>
                </c:pt>
                <c:pt idx="837">
                  <c:v>-0.20445238153682091</c:v>
                </c:pt>
                <c:pt idx="838">
                  <c:v>-0.20317276404283302</c:v>
                </c:pt>
                <c:pt idx="839">
                  <c:v>-0.20189347914185088</c:v>
                </c:pt>
                <c:pt idx="840">
                  <c:v>-0.20061452456847143</c:v>
                </c:pt>
                <c:pt idx="841">
                  <c:v>-0.19933589806120697</c:v>
                </c:pt>
                <c:pt idx="842">
                  <c:v>-0.19805759736245473</c:v>
                </c:pt>
                <c:pt idx="843">
                  <c:v>-0.19677962021846676</c:v>
                </c:pt>
                <c:pt idx="844">
                  <c:v>-0.19550196437931941</c:v>
                </c:pt>
                <c:pt idx="845">
                  <c:v>-0.19422462759888348</c:v>
                </c:pt>
                <c:pt idx="846">
                  <c:v>-0.19294760763479382</c:v>
                </c:pt>
                <c:pt idx="847">
                  <c:v>-0.19167090224842004</c:v>
                </c:pt>
                <c:pt idx="848">
                  <c:v>-0.19039450920483655</c:v>
                </c:pt>
                <c:pt idx="849">
                  <c:v>-0.18911842627279254</c:v>
                </c:pt>
                <c:pt idx="850">
                  <c:v>-0.1878426512246831</c:v>
                </c:pt>
                <c:pt idx="851">
                  <c:v>-0.18656718183651944</c:v>
                </c:pt>
                <c:pt idx="852">
                  <c:v>-0.18529201588789962</c:v>
                </c:pt>
                <c:pt idx="853">
                  <c:v>-0.18401715116197964</c:v>
                </c:pt>
                <c:pt idx="854">
                  <c:v>-0.18274258544544394</c:v>
                </c:pt>
                <c:pt idx="855">
                  <c:v>-0.18146831652847695</c:v>
                </c:pt>
                <c:pt idx="856">
                  <c:v>-0.18019434220473385</c:v>
                </c:pt>
                <c:pt idx="857">
                  <c:v>-0.17892066027131209</c:v>
                </c:pt>
                <c:pt idx="858">
                  <c:v>-0.17764726852872259</c:v>
                </c:pt>
                <c:pt idx="859">
                  <c:v>-0.17637416478086138</c:v>
                </c:pt>
                <c:pt idx="860">
                  <c:v>-0.17510134683498102</c:v>
                </c:pt>
                <c:pt idx="861">
                  <c:v>-0.17382881250166241</c:v>
                </c:pt>
                <c:pt idx="862">
                  <c:v>-0.17255655959478661</c:v>
                </c:pt>
                <c:pt idx="863">
                  <c:v>-0.17128458593150664</c:v>
                </c:pt>
                <c:pt idx="864">
                  <c:v>-0.17001288933221939</c:v>
                </c:pt>
                <c:pt idx="865">
                  <c:v>-0.16874146762053804</c:v>
                </c:pt>
                <c:pt idx="866">
                  <c:v>-0.16747031862326386</c:v>
                </c:pt>
                <c:pt idx="867">
                  <c:v>-0.16619944017035887</c:v>
                </c:pt>
                <c:pt idx="868">
                  <c:v>-0.16492883009491791</c:v>
                </c:pt>
                <c:pt idx="869">
                  <c:v>-0.16365848623314128</c:v>
                </c:pt>
                <c:pt idx="870">
                  <c:v>-0.16238840642430744</c:v>
                </c:pt>
                <c:pt idx="871">
                  <c:v>-0.16111858851074543</c:v>
                </c:pt>
                <c:pt idx="872">
                  <c:v>-0.15984903033780781</c:v>
                </c:pt>
                <c:pt idx="873">
                  <c:v>-0.15857972975384349</c:v>
                </c:pt>
                <c:pt idx="874">
                  <c:v>-0.1573106846101707</c:v>
                </c:pt>
                <c:pt idx="875">
                  <c:v>-0.15604189276104993</c:v>
                </c:pt>
                <c:pt idx="876">
                  <c:v>-0.15477335206365714</c:v>
                </c:pt>
                <c:pt idx="877">
                  <c:v>-0.15350506037805708</c:v>
                </c:pt>
                <c:pt idx="878">
                  <c:v>-0.15223701556717645</c:v>
                </c:pt>
                <c:pt idx="879">
                  <c:v>-0.15096921549677725</c:v>
                </c:pt>
                <c:pt idx="880">
                  <c:v>-0.14970165803543059</c:v>
                </c:pt>
                <c:pt idx="881">
                  <c:v>-0.14843434105448977</c:v>
                </c:pt>
                <c:pt idx="882">
                  <c:v>-0.14716726242806438</c:v>
                </c:pt>
                <c:pt idx="883">
                  <c:v>-0.14590042003299383</c:v>
                </c:pt>
                <c:pt idx="884">
                  <c:v>-0.14463381174882106</c:v>
                </c:pt>
                <c:pt idx="885">
                  <c:v>-0.1433674354577667</c:v>
                </c:pt>
                <c:pt idx="886">
                  <c:v>-0.14210128904470284</c:v>
                </c:pt>
                <c:pt idx="887">
                  <c:v>-0.14083537039712724</c:v>
                </c:pt>
                <c:pt idx="888">
                  <c:v>-0.13956967740513732</c:v>
                </c:pt>
                <c:pt idx="889">
                  <c:v>-0.1383042079614045</c:v>
                </c:pt>
                <c:pt idx="890">
                  <c:v>-0.13703895996114848</c:v>
                </c:pt>
                <c:pt idx="891">
                  <c:v>-0.13577393130211154</c:v>
                </c:pt>
                <c:pt idx="892">
                  <c:v>-0.13450911988453301</c:v>
                </c:pt>
                <c:pt idx="893">
                  <c:v>-0.13324452361112385</c:v>
                </c:pt>
                <c:pt idx="894">
                  <c:v>-0.13198014038704126</c:v>
                </c:pt>
                <c:pt idx="895">
                  <c:v>-0.13071596811986319</c:v>
                </c:pt>
                <c:pt idx="896">
                  <c:v>-0.12945200471956325</c:v>
                </c:pt>
                <c:pt idx="897">
                  <c:v>-0.1281882480984855</c:v>
                </c:pt>
                <c:pt idx="898">
                  <c:v>-0.12692469617131924</c:v>
                </c:pt>
                <c:pt idx="899">
                  <c:v>-0.12566134685507402</c:v>
                </c:pt>
                <c:pt idx="900">
                  <c:v>-0.12439819806905471</c:v>
                </c:pt>
                <c:pt idx="901">
                  <c:v>-0.12313524773483653</c:v>
                </c:pt>
                <c:pt idx="902">
                  <c:v>-0.12187249377624018</c:v>
                </c:pt>
                <c:pt idx="903">
                  <c:v>-0.12060993411930722</c:v>
                </c:pt>
                <c:pt idx="904">
                  <c:v>-0.11934756669227513</c:v>
                </c:pt>
                <c:pt idx="905">
                  <c:v>-0.11808538942555287</c:v>
                </c:pt>
                <c:pt idx="906">
                  <c:v>-0.11682340025169617</c:v>
                </c:pt>
                <c:pt idx="907">
                  <c:v>-0.11556159710538315</c:v>
                </c:pt>
                <c:pt idx="908">
                  <c:v>-0.11429997792338967</c:v>
                </c:pt>
                <c:pt idx="909">
                  <c:v>-0.11303854064456513</c:v>
                </c:pt>
                <c:pt idx="910">
                  <c:v>-0.11177728320980797</c:v>
                </c:pt>
                <c:pt idx="911">
                  <c:v>-0.11051620356204166</c:v>
                </c:pt>
                <c:pt idx="912">
                  <c:v>-0.10925529964619018</c:v>
                </c:pt>
                <c:pt idx="913">
                  <c:v>-0.10799456940915406</c:v>
                </c:pt>
                <c:pt idx="914">
                  <c:v>-0.10673401079978624</c:v>
                </c:pt>
                <c:pt idx="915">
                  <c:v>-0.10547362176886803</c:v>
                </c:pt>
                <c:pt idx="916">
                  <c:v>-0.10421340026908517</c:v>
                </c:pt>
                <c:pt idx="917">
                  <c:v>-0.10295334425500383</c:v>
                </c:pt>
                <c:pt idx="918">
                  <c:v>-0.10169345168304682</c:v>
                </c:pt>
                <c:pt idx="919">
                  <c:v>-0.10043372051146976</c:v>
                </c:pt>
                <c:pt idx="920">
                  <c:v>-9.9174148700337278E-2</c:v>
                </c:pt>
                <c:pt idx="921">
                  <c:v>-9.7914734211499349E-2</c:v>
                </c:pt>
                <c:pt idx="922">
                  <c:v>-9.6655475008567651E-2</c:v>
                </c:pt>
                <c:pt idx="923">
                  <c:v>-9.5396369056891889E-2</c:v>
                </c:pt>
                <c:pt idx="924">
                  <c:v>-9.4137414323536367E-2</c:v>
                </c:pt>
                <c:pt idx="925">
                  <c:v>-9.2878608777256386E-2</c:v>
                </c:pt>
                <c:pt idx="926">
                  <c:v>-9.1619950388474786E-2</c:v>
                </c:pt>
                <c:pt idx="927">
                  <c:v>-9.0361437129258662E-2</c:v>
                </c:pt>
                <c:pt idx="928">
                  <c:v>-8.9103066973295814E-2</c:v>
                </c:pt>
                <c:pt idx="929">
                  <c:v>-8.7844837895871677E-2</c:v>
                </c:pt>
                <c:pt idx="930">
                  <c:v>-8.6586747873845862E-2</c:v>
                </c:pt>
                <c:pt idx="931">
                  <c:v>-8.5328794885629028E-2</c:v>
                </c:pt>
                <c:pt idx="932">
                  <c:v>-8.4070976911159723E-2</c:v>
                </c:pt>
                <c:pt idx="933">
                  <c:v>-8.2813291931881208E-2</c:v>
                </c:pt>
                <c:pt idx="934">
                  <c:v>-8.1555737930718422E-2</c:v>
                </c:pt>
                <c:pt idx="935">
                  <c:v>-8.0298312892054913E-2</c:v>
                </c:pt>
                <c:pt idx="936">
                  <c:v>-7.9041014801709844E-2</c:v>
                </c:pt>
                <c:pt idx="937">
                  <c:v>-7.7783841646915236E-2</c:v>
                </c:pt>
                <c:pt idx="938">
                  <c:v>-7.6526791416292372E-2</c:v>
                </c:pt>
                <c:pt idx="939">
                  <c:v>-7.5269862099829901E-2</c:v>
                </c:pt>
                <c:pt idx="940">
                  <c:v>-7.4013051688860354E-2</c:v>
                </c:pt>
                <c:pt idx="941">
                  <c:v>-7.2756358176037483E-2</c:v>
                </c:pt>
                <c:pt idx="942">
                  <c:v>-7.14997795553136E-2</c:v>
                </c:pt>
                <c:pt idx="943">
                  <c:v>-7.0243313821916731E-2</c:v>
                </c:pt>
                <c:pt idx="944">
                  <c:v>-6.8986958972328066E-2</c:v>
                </c:pt>
                <c:pt idx="945">
                  <c:v>-6.773071300425916E-2</c:v>
                </c:pt>
                <c:pt idx="946">
                  <c:v>-6.6474573916629476E-2</c:v>
                </c:pt>
                <c:pt idx="947">
                  <c:v>-6.5218539709543707E-2</c:v>
                </c:pt>
                <c:pt idx="948">
                  <c:v>-6.3962608384269301E-2</c:v>
                </c:pt>
                <c:pt idx="949">
                  <c:v>-6.2706777943213846E-2</c:v>
                </c:pt>
                <c:pt idx="950">
                  <c:v>-6.1451046389902744E-2</c:v>
                </c:pt>
                <c:pt idx="951">
                  <c:v>-6.0195411728956635E-2</c:v>
                </c:pt>
                <c:pt idx="952">
                  <c:v>-5.8939871966069098E-2</c:v>
                </c:pt>
                <c:pt idx="953">
                  <c:v>-5.7684425107984168E-2</c:v>
                </c:pt>
                <c:pt idx="954">
                  <c:v>-5.642906916247406E-2</c:v>
                </c:pt>
                <c:pt idx="955">
                  <c:v>-5.5173802138316796E-2</c:v>
                </c:pt>
                <c:pt idx="956">
                  <c:v>-5.3918622045273978E-2</c:v>
                </c:pt>
                <c:pt idx="957">
                  <c:v>-5.2663526894068446E-2</c:v>
                </c:pt>
                <c:pt idx="958">
                  <c:v>-5.1408514696362095E-2</c:v>
                </c:pt>
                <c:pt idx="959">
                  <c:v>-5.0153583464733656E-2</c:v>
                </c:pt>
                <c:pt idx="960">
                  <c:v>-4.8898731212656532E-2</c:v>
                </c:pt>
                <c:pt idx="961">
                  <c:v>-4.7643955954476555E-2</c:v>
                </c:pt>
                <c:pt idx="962">
                  <c:v>-4.6389255705389994E-2</c:v>
                </c:pt>
                <c:pt idx="963">
                  <c:v>-4.5134628481421322E-2</c:v>
                </c:pt>
                <c:pt idx="964">
                  <c:v>-4.388007229940119E-2</c:v>
                </c:pt>
                <c:pt idx="965">
                  <c:v>-4.2625585176944369E-2</c:v>
                </c:pt>
                <c:pt idx="966">
                  <c:v>-4.1371165132427709E-2</c:v>
                </c:pt>
                <c:pt idx="967">
                  <c:v>-4.0116810184968099E-2</c:v>
                </c:pt>
                <c:pt idx="968">
                  <c:v>-3.8862518354400494E-2</c:v>
                </c:pt>
                <c:pt idx="969">
                  <c:v>-3.7608287661255936E-2</c:v>
                </c:pt>
                <c:pt idx="970">
                  <c:v>-3.6354116126739597E-2</c:v>
                </c:pt>
                <c:pt idx="971">
                  <c:v>-3.5100001772708847E-2</c:v>
                </c:pt>
                <c:pt idx="972">
                  <c:v>-3.3845942621651331E-2</c:v>
                </c:pt>
                <c:pt idx="973">
                  <c:v>-3.2591936696663076E-2</c:v>
                </c:pt>
                <c:pt idx="974">
                  <c:v>-3.1337982021426625E-2</c:v>
                </c:pt>
                <c:pt idx="975">
                  <c:v>-3.008407662018911E-2</c:v>
                </c:pt>
                <c:pt idx="976">
                  <c:v>-2.8830218517740511E-2</c:v>
                </c:pt>
                <c:pt idx="977">
                  <c:v>-2.757640573939172E-2</c:v>
                </c:pt>
                <c:pt idx="978">
                  <c:v>-2.6322636310952777E-2</c:v>
                </c:pt>
                <c:pt idx="979">
                  <c:v>-2.506890825871106E-2</c:v>
                </c:pt>
                <c:pt idx="980">
                  <c:v>-2.3815219609409483E-2</c:v>
                </c:pt>
                <c:pt idx="981">
                  <c:v>-2.2561568390224725E-2</c:v>
                </c:pt>
                <c:pt idx="982">
                  <c:v>-2.1307952628745463E-2</c:v>
                </c:pt>
                <c:pt idx="983">
                  <c:v>-2.0054370352950636E-2</c:v>
                </c:pt>
                <c:pt idx="984">
                  <c:v>-1.8800819591187675E-2</c:v>
                </c:pt>
                <c:pt idx="985">
                  <c:v>-1.7547298372150792E-2</c:v>
                </c:pt>
                <c:pt idx="986">
                  <c:v>-1.6293804724859258E-2</c:v>
                </c:pt>
                <c:pt idx="987">
                  <c:v>-1.504033667863567E-2</c:v>
                </c:pt>
                <c:pt idx="988">
                  <c:v>-1.378689226308428E-2</c:v>
                </c:pt>
                <c:pt idx="989">
                  <c:v>-1.2533469508069276E-2</c:v>
                </c:pt>
                <c:pt idx="990">
                  <c:v>-1.1280066443693098E-2</c:v>
                </c:pt>
                <c:pt idx="991">
                  <c:v>-1.0026681100274763E-2</c:v>
                </c:pt>
                <c:pt idx="992">
                  <c:v>-8.773311508328191E-3</c:v>
                </c:pt>
                <c:pt idx="993">
                  <c:v>-7.5199556985405249E-3</c:v>
                </c:pt>
                <c:pt idx="994">
                  <c:v>-6.2666117017504746E-3</c:v>
                </c:pt>
                <c:pt idx="995">
                  <c:v>-5.0132775489266567E-3</c:v>
                </c:pt>
                <c:pt idx="996">
                  <c:v>-3.7599512711459348E-3</c:v>
                </c:pt>
                <c:pt idx="997">
                  <c:v>-2.5066308995717666E-3</c:v>
                </c:pt>
                <c:pt idx="998">
                  <c:v>-1.2533144654325557E-3</c:v>
                </c:pt>
                <c:pt idx="999">
                  <c:v>0</c:v>
                </c:pt>
                <c:pt idx="1000">
                  <c:v>1.2533144654324167E-3</c:v>
                </c:pt>
                <c:pt idx="1001">
                  <c:v>2.5066308995717666E-3</c:v>
                </c:pt>
                <c:pt idx="1002">
                  <c:v>3.7599512711457956E-3</c:v>
                </c:pt>
                <c:pt idx="1003">
                  <c:v>5.0132775489266567E-3</c:v>
                </c:pt>
                <c:pt idx="1004">
                  <c:v>6.266611701750335E-3</c:v>
                </c:pt>
                <c:pt idx="1005">
                  <c:v>7.5199556985405249E-3</c:v>
                </c:pt>
                <c:pt idx="1006">
                  <c:v>8.7733115083280522E-3</c:v>
                </c:pt>
                <c:pt idx="1007">
                  <c:v>1.0026681100274763E-2</c:v>
                </c:pt>
                <c:pt idx="1008">
                  <c:v>1.1280066443692957E-2</c:v>
                </c:pt>
                <c:pt idx="1009">
                  <c:v>1.2533469508069276E-2</c:v>
                </c:pt>
                <c:pt idx="1010">
                  <c:v>1.3786892263084143E-2</c:v>
                </c:pt>
                <c:pt idx="1011">
                  <c:v>1.504033667863567E-2</c:v>
                </c:pt>
                <c:pt idx="1012">
                  <c:v>1.6293804724859119E-2</c:v>
                </c:pt>
                <c:pt idx="1013">
                  <c:v>1.7547298372150792E-2</c:v>
                </c:pt>
                <c:pt idx="1014">
                  <c:v>1.8800819591187536E-2</c:v>
                </c:pt>
                <c:pt idx="1015">
                  <c:v>2.0054370352950636E-2</c:v>
                </c:pt>
                <c:pt idx="1016">
                  <c:v>2.1307952628745325E-2</c:v>
                </c:pt>
                <c:pt idx="1017">
                  <c:v>2.2561568390224725E-2</c:v>
                </c:pt>
                <c:pt idx="1018">
                  <c:v>2.3815219609409341E-2</c:v>
                </c:pt>
                <c:pt idx="1019">
                  <c:v>2.506890825871106E-2</c:v>
                </c:pt>
                <c:pt idx="1020">
                  <c:v>2.6322636310952639E-2</c:v>
                </c:pt>
                <c:pt idx="1021">
                  <c:v>2.757640573939172E-2</c:v>
                </c:pt>
                <c:pt idx="1022">
                  <c:v>2.8830218517740373E-2</c:v>
                </c:pt>
                <c:pt idx="1023">
                  <c:v>3.008407662018911E-2</c:v>
                </c:pt>
                <c:pt idx="1024">
                  <c:v>3.1337982021426479E-2</c:v>
                </c:pt>
                <c:pt idx="1025">
                  <c:v>3.2591936696663076E-2</c:v>
                </c:pt>
                <c:pt idx="1026">
                  <c:v>3.38459426216512E-2</c:v>
                </c:pt>
                <c:pt idx="1027">
                  <c:v>3.5100001772708847E-2</c:v>
                </c:pt>
                <c:pt idx="1028">
                  <c:v>3.6354116126739458E-2</c:v>
                </c:pt>
                <c:pt idx="1029">
                  <c:v>3.7608287661255936E-2</c:v>
                </c:pt>
                <c:pt idx="1030">
                  <c:v>3.8862518354400362E-2</c:v>
                </c:pt>
                <c:pt idx="1031">
                  <c:v>4.0116810184968099E-2</c:v>
                </c:pt>
                <c:pt idx="1032">
                  <c:v>4.1371165132427563E-2</c:v>
                </c:pt>
                <c:pt idx="1033">
                  <c:v>4.2625585176944369E-2</c:v>
                </c:pt>
                <c:pt idx="1034">
                  <c:v>4.3880072299401045E-2</c:v>
                </c:pt>
                <c:pt idx="1035">
                  <c:v>4.5134628481421322E-2</c:v>
                </c:pt>
                <c:pt idx="1036">
                  <c:v>4.6389255705389848E-2</c:v>
                </c:pt>
                <c:pt idx="1037">
                  <c:v>4.7643955954476555E-2</c:v>
                </c:pt>
                <c:pt idx="1038">
                  <c:v>4.8898731212656393E-2</c:v>
                </c:pt>
                <c:pt idx="1039">
                  <c:v>5.0153583464733656E-2</c:v>
                </c:pt>
                <c:pt idx="1040">
                  <c:v>5.1408514696361957E-2</c:v>
                </c:pt>
                <c:pt idx="1041">
                  <c:v>5.2663526894068446E-2</c:v>
                </c:pt>
                <c:pt idx="1042">
                  <c:v>5.3918622045273847E-2</c:v>
                </c:pt>
                <c:pt idx="1043">
                  <c:v>5.5173802138316796E-2</c:v>
                </c:pt>
                <c:pt idx="1044">
                  <c:v>5.6429069162473922E-2</c:v>
                </c:pt>
                <c:pt idx="1045">
                  <c:v>5.7684425107984168E-2</c:v>
                </c:pt>
                <c:pt idx="1046">
                  <c:v>5.8939871966068959E-2</c:v>
                </c:pt>
                <c:pt idx="1047">
                  <c:v>6.0195411728956635E-2</c:v>
                </c:pt>
                <c:pt idx="1048">
                  <c:v>6.1451046389902599E-2</c:v>
                </c:pt>
                <c:pt idx="1049">
                  <c:v>6.2706777943213846E-2</c:v>
                </c:pt>
                <c:pt idx="1050">
                  <c:v>6.3962608384269148E-2</c:v>
                </c:pt>
                <c:pt idx="1051">
                  <c:v>6.5218539709543707E-2</c:v>
                </c:pt>
                <c:pt idx="1052">
                  <c:v>6.6474573916629337E-2</c:v>
                </c:pt>
                <c:pt idx="1053">
                  <c:v>6.773071300425916E-2</c:v>
                </c:pt>
                <c:pt idx="1054">
                  <c:v>6.8986958972327914E-2</c:v>
                </c:pt>
                <c:pt idx="1055">
                  <c:v>7.0243313821916731E-2</c:v>
                </c:pt>
                <c:pt idx="1056">
                  <c:v>7.1499779555313461E-2</c:v>
                </c:pt>
                <c:pt idx="1057">
                  <c:v>7.2756358176037483E-2</c:v>
                </c:pt>
                <c:pt idx="1058">
                  <c:v>7.4013051688860187E-2</c:v>
                </c:pt>
                <c:pt idx="1059">
                  <c:v>7.5269862099829901E-2</c:v>
                </c:pt>
                <c:pt idx="1060">
                  <c:v>7.6526791416292234E-2</c:v>
                </c:pt>
                <c:pt idx="1061">
                  <c:v>7.7783841646915236E-2</c:v>
                </c:pt>
                <c:pt idx="1062">
                  <c:v>7.9041014801709844E-2</c:v>
                </c:pt>
                <c:pt idx="1063">
                  <c:v>8.0298312892055052E-2</c:v>
                </c:pt>
                <c:pt idx="1064">
                  <c:v>8.1555737930718422E-2</c:v>
                </c:pt>
                <c:pt idx="1065">
                  <c:v>8.2813291931881333E-2</c:v>
                </c:pt>
                <c:pt idx="1066">
                  <c:v>8.4070976911159723E-2</c:v>
                </c:pt>
                <c:pt idx="1067">
                  <c:v>8.5328794885629167E-2</c:v>
                </c:pt>
                <c:pt idx="1068">
                  <c:v>8.6586747873845862E-2</c:v>
                </c:pt>
                <c:pt idx="1069">
                  <c:v>8.7844837895871816E-2</c:v>
                </c:pt>
                <c:pt idx="1070">
                  <c:v>8.9103066973295814E-2</c:v>
                </c:pt>
                <c:pt idx="1071">
                  <c:v>9.0361437129258787E-2</c:v>
                </c:pt>
                <c:pt idx="1072">
                  <c:v>9.1619950388474786E-2</c:v>
                </c:pt>
                <c:pt idx="1073">
                  <c:v>9.2878608777256538E-2</c:v>
                </c:pt>
                <c:pt idx="1074">
                  <c:v>9.4137414323536367E-2</c:v>
                </c:pt>
                <c:pt idx="1075">
                  <c:v>9.5396369056892028E-2</c:v>
                </c:pt>
                <c:pt idx="1076">
                  <c:v>9.6655475008567651E-2</c:v>
                </c:pt>
                <c:pt idx="1077">
                  <c:v>9.7914734211499488E-2</c:v>
                </c:pt>
                <c:pt idx="1078">
                  <c:v>9.9174148700337278E-2</c:v>
                </c:pt>
                <c:pt idx="1079">
                  <c:v>0.10043372051146988</c:v>
                </c:pt>
                <c:pt idx="1080">
                  <c:v>0.10169345168304682</c:v>
                </c:pt>
                <c:pt idx="1081">
                  <c:v>0.10295334425500396</c:v>
                </c:pt>
                <c:pt idx="1082">
                  <c:v>0.10421340026908517</c:v>
                </c:pt>
                <c:pt idx="1083">
                  <c:v>0.10547362176886817</c:v>
                </c:pt>
                <c:pt idx="1084">
                  <c:v>0.10673401079978624</c:v>
                </c:pt>
                <c:pt idx="1085">
                  <c:v>0.10799456940915422</c:v>
                </c:pt>
                <c:pt idx="1086">
                  <c:v>0.10925529964619018</c:v>
                </c:pt>
                <c:pt idx="1087">
                  <c:v>0.11051620356204181</c:v>
                </c:pt>
                <c:pt idx="1088">
                  <c:v>0.11177728320980797</c:v>
                </c:pt>
                <c:pt idx="1089">
                  <c:v>0.11303854064456527</c:v>
                </c:pt>
                <c:pt idx="1090">
                  <c:v>0.11429997792338967</c:v>
                </c:pt>
                <c:pt idx="1091">
                  <c:v>0.11556159710538329</c:v>
                </c:pt>
                <c:pt idx="1092">
                  <c:v>0.11682340025169617</c:v>
                </c:pt>
                <c:pt idx="1093">
                  <c:v>0.11808538942555301</c:v>
                </c:pt>
                <c:pt idx="1094">
                  <c:v>0.11934756669227513</c:v>
                </c:pt>
                <c:pt idx="1095">
                  <c:v>0.12060993411930736</c:v>
                </c:pt>
                <c:pt idx="1096">
                  <c:v>0.12187249377624018</c:v>
                </c:pt>
                <c:pt idx="1097">
                  <c:v>0.12313524773483667</c:v>
                </c:pt>
                <c:pt idx="1098">
                  <c:v>0.12439819806905471</c:v>
                </c:pt>
                <c:pt idx="1099">
                  <c:v>0.12566134685507416</c:v>
                </c:pt>
                <c:pt idx="1100">
                  <c:v>0.12692469617131924</c:v>
                </c:pt>
                <c:pt idx="1101">
                  <c:v>0.12818824809848564</c:v>
                </c:pt>
                <c:pt idx="1102">
                  <c:v>0.12945200471956325</c:v>
                </c:pt>
                <c:pt idx="1103">
                  <c:v>0.13071596811986333</c:v>
                </c:pt>
                <c:pt idx="1104">
                  <c:v>0.13198014038704126</c:v>
                </c:pt>
                <c:pt idx="1105">
                  <c:v>0.13324452361112402</c:v>
                </c:pt>
                <c:pt idx="1106">
                  <c:v>0.13450911988453301</c:v>
                </c:pt>
                <c:pt idx="1107">
                  <c:v>0.13577393130211168</c:v>
                </c:pt>
                <c:pt idx="1108">
                  <c:v>0.13703895996114848</c:v>
                </c:pt>
                <c:pt idx="1109">
                  <c:v>0.13830420796140466</c:v>
                </c:pt>
                <c:pt idx="1110">
                  <c:v>0.13956967740513732</c:v>
                </c:pt>
                <c:pt idx="1111">
                  <c:v>0.14083537039712735</c:v>
                </c:pt>
                <c:pt idx="1112">
                  <c:v>0.14210128904470284</c:v>
                </c:pt>
                <c:pt idx="1113">
                  <c:v>0.14336743545776684</c:v>
                </c:pt>
                <c:pt idx="1114">
                  <c:v>0.14463381174882106</c:v>
                </c:pt>
                <c:pt idx="1115">
                  <c:v>0.14590042003299397</c:v>
                </c:pt>
                <c:pt idx="1116">
                  <c:v>0.14716726242806438</c:v>
                </c:pt>
                <c:pt idx="1117">
                  <c:v>0.14843434105448991</c:v>
                </c:pt>
                <c:pt idx="1118">
                  <c:v>0.14970165803543059</c:v>
                </c:pt>
                <c:pt idx="1119">
                  <c:v>0.15096921549677741</c:v>
                </c:pt>
                <c:pt idx="1120">
                  <c:v>0.15223701556717645</c:v>
                </c:pt>
                <c:pt idx="1121">
                  <c:v>0.15350506037805722</c:v>
                </c:pt>
                <c:pt idx="1122">
                  <c:v>0.15477335206365714</c:v>
                </c:pt>
                <c:pt idx="1123">
                  <c:v>0.15604189276105007</c:v>
                </c:pt>
                <c:pt idx="1124">
                  <c:v>0.1573106846101707</c:v>
                </c:pt>
                <c:pt idx="1125">
                  <c:v>0.15857972975384338</c:v>
                </c:pt>
                <c:pt idx="1126">
                  <c:v>0.15984903033780781</c:v>
                </c:pt>
                <c:pt idx="1127">
                  <c:v>0.16111858851074529</c:v>
                </c:pt>
                <c:pt idx="1128">
                  <c:v>0.16238840642430744</c:v>
                </c:pt>
                <c:pt idx="1129">
                  <c:v>0.16365848623314114</c:v>
                </c:pt>
                <c:pt idx="1130">
                  <c:v>0.16492883009491791</c:v>
                </c:pt>
                <c:pt idx="1131">
                  <c:v>0.16619944017035873</c:v>
                </c:pt>
                <c:pt idx="1132">
                  <c:v>0.16747031862326386</c:v>
                </c:pt>
                <c:pt idx="1133">
                  <c:v>0.1687414676205379</c:v>
                </c:pt>
                <c:pt idx="1134">
                  <c:v>0.17001288933221939</c:v>
                </c:pt>
                <c:pt idx="1135">
                  <c:v>0.1712845859315065</c:v>
                </c:pt>
                <c:pt idx="1136">
                  <c:v>0.17255655959478661</c:v>
                </c:pt>
                <c:pt idx="1137">
                  <c:v>0.17382881250166229</c:v>
                </c:pt>
                <c:pt idx="1138">
                  <c:v>0.17510134683498102</c:v>
                </c:pt>
                <c:pt idx="1139">
                  <c:v>0.17637416478086121</c:v>
                </c:pt>
                <c:pt idx="1140">
                  <c:v>0.17764726852872259</c:v>
                </c:pt>
                <c:pt idx="1141">
                  <c:v>0.17892066027131193</c:v>
                </c:pt>
                <c:pt idx="1142">
                  <c:v>0.18019434220473385</c:v>
                </c:pt>
                <c:pt idx="1143">
                  <c:v>0.18146831652847678</c:v>
                </c:pt>
                <c:pt idx="1144">
                  <c:v>0.18274258544544394</c:v>
                </c:pt>
                <c:pt idx="1145">
                  <c:v>0.18401715116197945</c:v>
                </c:pt>
                <c:pt idx="1146">
                  <c:v>0.18529201588789962</c:v>
                </c:pt>
                <c:pt idx="1147">
                  <c:v>0.1865671818365193</c:v>
                </c:pt>
                <c:pt idx="1148">
                  <c:v>0.1878426512246831</c:v>
                </c:pt>
                <c:pt idx="1149">
                  <c:v>0.18911842627279243</c:v>
                </c:pt>
                <c:pt idx="1150">
                  <c:v>0.19039450920483655</c:v>
                </c:pt>
                <c:pt idx="1151">
                  <c:v>0.19167090224841993</c:v>
                </c:pt>
                <c:pt idx="1152">
                  <c:v>0.19294760763479382</c:v>
                </c:pt>
                <c:pt idx="1153">
                  <c:v>0.19422462759888331</c:v>
                </c:pt>
                <c:pt idx="1154">
                  <c:v>0.19550196437931941</c:v>
                </c:pt>
                <c:pt idx="1155">
                  <c:v>0.19677962021846662</c:v>
                </c:pt>
                <c:pt idx="1156">
                  <c:v>0.19805759736245473</c:v>
                </c:pt>
                <c:pt idx="1157">
                  <c:v>0.19933589806120677</c:v>
                </c:pt>
                <c:pt idx="1158">
                  <c:v>0.20061452456847143</c:v>
                </c:pt>
                <c:pt idx="1159">
                  <c:v>0.20189347914185077</c:v>
                </c:pt>
                <c:pt idx="1160">
                  <c:v>0.20317276404283302</c:v>
                </c:pt>
                <c:pt idx="1161">
                  <c:v>0.2044523815368208</c:v>
                </c:pt>
                <c:pt idx="1162">
                  <c:v>0.20573233389316367</c:v>
                </c:pt>
                <c:pt idx="1163">
                  <c:v>0.20701262338518714</c:v>
                </c:pt>
                <c:pt idx="1164">
                  <c:v>0.20829325229022513</c:v>
                </c:pt>
                <c:pt idx="1165">
                  <c:v>0.20957422288964916</c:v>
                </c:pt>
                <c:pt idx="1166">
                  <c:v>0.21085553746890145</c:v>
                </c:pt>
                <c:pt idx="1167">
                  <c:v>0.21213719831752414</c:v>
                </c:pt>
                <c:pt idx="1168">
                  <c:v>0.21341920772919243</c:v>
                </c:pt>
                <c:pt idx="1169">
                  <c:v>0.21470156800174439</c:v>
                </c:pt>
                <c:pt idx="1170">
                  <c:v>0.21598428143721451</c:v>
                </c:pt>
                <c:pt idx="1171">
                  <c:v>0.21726735034186326</c:v>
                </c:pt>
                <c:pt idx="1172">
                  <c:v>0.21855077702621112</c:v>
                </c:pt>
                <c:pt idx="1173">
                  <c:v>0.21983456380506855</c:v>
                </c:pt>
                <c:pt idx="1174">
                  <c:v>0.22111871299757052</c:v>
                </c:pt>
                <c:pt idx="1175">
                  <c:v>0.22240322692720624</c:v>
                </c:pt>
                <c:pt idx="1176">
                  <c:v>0.22368810792185395</c:v>
                </c:pt>
                <c:pt idx="1177">
                  <c:v>0.22497335831381135</c:v>
                </c:pt>
                <c:pt idx="1178">
                  <c:v>0.22625898043983084</c:v>
                </c:pt>
                <c:pt idx="1179">
                  <c:v>0.22754497664114934</c:v>
                </c:pt>
                <c:pt idx="1180">
                  <c:v>0.22883134926352469</c:v>
                </c:pt>
                <c:pt idx="1181">
                  <c:v>0.23011810065726557</c:v>
                </c:pt>
                <c:pt idx="1182">
                  <c:v>0.23140523317726772</c:v>
                </c:pt>
                <c:pt idx="1183">
                  <c:v>0.23269274918304472</c:v>
                </c:pt>
                <c:pt idx="1184">
                  <c:v>0.23398065103876436</c:v>
                </c:pt>
                <c:pt idx="1185">
                  <c:v>0.23526894111327959</c:v>
                </c:pt>
                <c:pt idx="1186">
                  <c:v>0.23655762178016521</c:v>
                </c:pt>
                <c:pt idx="1187">
                  <c:v>0.23784669541774933</c:v>
                </c:pt>
                <c:pt idx="1188">
                  <c:v>0.23913616440915014</c:v>
                </c:pt>
                <c:pt idx="1189">
                  <c:v>0.2404260311423079</c:v>
                </c:pt>
                <c:pt idx="1190">
                  <c:v>0.24171629801002176</c:v>
                </c:pt>
                <c:pt idx="1191">
                  <c:v>0.24300696740998221</c:v>
                </c:pt>
                <c:pt idx="1192">
                  <c:v>0.24429804174480846</c:v>
                </c:pt>
                <c:pt idx="1193">
                  <c:v>0.24558952342208087</c:v>
                </c:pt>
                <c:pt idx="1194">
                  <c:v>0.24688141485437856</c:v>
                </c:pt>
                <c:pt idx="1195">
                  <c:v>0.24817371845931255</c:v>
                </c:pt>
                <c:pt idx="1196">
                  <c:v>0.24946643665956381</c:v>
                </c:pt>
                <c:pt idx="1197">
                  <c:v>0.25075957188291603</c:v>
                </c:pt>
                <c:pt idx="1198">
                  <c:v>0.25205312656229462</c:v>
                </c:pt>
                <c:pt idx="1199">
                  <c:v>0.25334710313579978</c:v>
                </c:pt>
                <c:pt idx="1200">
                  <c:v>0.25464150404674551</c:v>
                </c:pt>
                <c:pt idx="1201">
                  <c:v>0.2559363317436934</c:v>
                </c:pt>
                <c:pt idx="1202">
                  <c:v>0.25723158868049173</c:v>
                </c:pt>
                <c:pt idx="1203">
                  <c:v>0.2585272773163097</c:v>
                </c:pt>
                <c:pt idx="1204">
                  <c:v>0.25982340011567695</c:v>
                </c:pt>
                <c:pt idx="1205">
                  <c:v>0.26111995954851813</c:v>
                </c:pt>
                <c:pt idx="1206">
                  <c:v>0.26241695809019272</c:v>
                </c:pt>
                <c:pt idx="1207">
                  <c:v>0.26371439822153003</c:v>
                </c:pt>
                <c:pt idx="1208">
                  <c:v>0.26501228242886926</c:v>
                </c:pt>
                <c:pt idx="1209">
                  <c:v>0.26631061320409499</c:v>
                </c:pt>
                <c:pt idx="1210">
                  <c:v>0.26760939304467773</c:v>
                </c:pt>
                <c:pt idx="1211">
                  <c:v>0.26890862445370972</c:v>
                </c:pt>
                <c:pt idx="1212">
                  <c:v>0.27020830993994549</c:v>
                </c:pt>
                <c:pt idx="1213">
                  <c:v>0.27150845201783863</c:v>
                </c:pt>
                <c:pt idx="1214">
                  <c:v>0.27280905320758253</c:v>
                </c:pt>
                <c:pt idx="1215">
                  <c:v>0.27411011603514712</c:v>
                </c:pt>
                <c:pt idx="1216">
                  <c:v>0.27541164303232074</c:v>
                </c:pt>
                <c:pt idx="1217">
                  <c:v>0.27671363673674687</c:v>
                </c:pt>
                <c:pt idx="1218">
                  <c:v>0.27801609969196617</c:v>
                </c:pt>
                <c:pt idx="1219">
                  <c:v>0.27931903444745415</c:v>
                </c:pt>
                <c:pt idx="1220">
                  <c:v>0.28062244355866339</c:v>
                </c:pt>
                <c:pt idx="1221">
                  <c:v>0.28192632958706138</c:v>
                </c:pt>
                <c:pt idx="1222">
                  <c:v>0.28323069510017362</c:v>
                </c:pt>
                <c:pt idx="1223">
                  <c:v>0.28453554267162151</c:v>
                </c:pt>
                <c:pt idx="1224">
                  <c:v>0.28584087488116572</c:v>
                </c:pt>
                <c:pt idx="1225">
                  <c:v>0.28714669431474538</c:v>
                </c:pt>
                <c:pt idx="1226">
                  <c:v>0.28845300356452103</c:v>
                </c:pt>
                <c:pt idx="1227">
                  <c:v>0.28975980522891426</c:v>
                </c:pt>
                <c:pt idx="1228">
                  <c:v>0.29106710191265156</c:v>
                </c:pt>
                <c:pt idx="1229">
                  <c:v>0.29237489622680418</c:v>
                </c:pt>
                <c:pt idx="1230">
                  <c:v>0.29368319078883259</c:v>
                </c:pt>
                <c:pt idx="1231">
                  <c:v>0.29499198822262629</c:v>
                </c:pt>
                <c:pt idx="1232">
                  <c:v>0.29630129115854908</c:v>
                </c:pt>
                <c:pt idx="1233">
                  <c:v>0.29761110223347992</c:v>
                </c:pt>
                <c:pt idx="1234">
                  <c:v>0.29892142409085742</c:v>
                </c:pt>
                <c:pt idx="1235">
                  <c:v>0.30023225938072184</c:v>
                </c:pt>
                <c:pt idx="1236">
                  <c:v>0.30154361075976044</c:v>
                </c:pt>
                <c:pt idx="1237">
                  <c:v>0.30285548089134906</c:v>
                </c:pt>
                <c:pt idx="1238">
                  <c:v>0.30416787244559879</c:v>
                </c:pt>
                <c:pt idx="1239">
                  <c:v>0.30548078809939727</c:v>
                </c:pt>
                <c:pt idx="1240">
                  <c:v>0.30679423053645671</c:v>
                </c:pt>
                <c:pt idx="1241">
                  <c:v>0.30810820244735493</c:v>
                </c:pt>
                <c:pt idx="1242">
                  <c:v>0.30942270652958387</c:v>
                </c:pt>
                <c:pt idx="1243">
                  <c:v>0.31073774548759198</c:v>
                </c:pt>
                <c:pt idx="1244">
                  <c:v>0.31205332203283237</c:v>
                </c:pt>
                <c:pt idx="1245">
                  <c:v>0.31336943888380597</c:v>
                </c:pt>
                <c:pt idx="1246">
                  <c:v>0.3146860987661102</c:v>
                </c:pt>
                <c:pt idx="1247">
                  <c:v>0.31600330441248298</c:v>
                </c:pt>
                <c:pt idx="1248">
                  <c:v>0.31732105856285092</c:v>
                </c:pt>
                <c:pt idx="1249">
                  <c:v>0.3186393639643752</c:v>
                </c:pt>
                <c:pt idx="1250">
                  <c:v>0.31995822337149937</c:v>
                </c:pt>
                <c:pt idx="1251">
                  <c:v>0.32127763954599653</c:v>
                </c:pt>
                <c:pt idx="1252">
                  <c:v>0.32259761525701597</c:v>
                </c:pt>
                <c:pt idx="1253">
                  <c:v>0.32391815328113305</c:v>
                </c:pt>
                <c:pt idx="1254">
                  <c:v>0.3252392564023952</c:v>
                </c:pt>
                <c:pt idx="1255">
                  <c:v>0.32656092741237269</c:v>
                </c:pt>
                <c:pt idx="1256">
                  <c:v>0.32788316911020465</c:v>
                </c:pt>
                <c:pt idx="1257">
                  <c:v>0.32920598430265119</c:v>
                </c:pt>
                <c:pt idx="1258">
                  <c:v>0.33052937580413949</c:v>
                </c:pt>
                <c:pt idx="1259">
                  <c:v>0.33185334643681658</c:v>
                </c:pt>
                <c:pt idx="1260">
                  <c:v>0.33317789903059641</c:v>
                </c:pt>
                <c:pt idx="1261">
                  <c:v>0.33450303642321233</c:v>
                </c:pt>
                <c:pt idx="1262">
                  <c:v>0.3358287614602653</c:v>
                </c:pt>
                <c:pt idx="1263">
                  <c:v>0.3371550769952773</c:v>
                </c:pt>
                <c:pt idx="1264">
                  <c:v>0.33848198588973966</c:v>
                </c:pt>
                <c:pt idx="1265">
                  <c:v>0.33980949101316676</c:v>
                </c:pt>
                <c:pt idx="1266">
                  <c:v>0.3411375952431458</c:v>
                </c:pt>
                <c:pt idx="1267">
                  <c:v>0.34246630146539053</c:v>
                </c:pt>
                <c:pt idx="1268">
                  <c:v>0.34379561257379199</c:v>
                </c:pt>
                <c:pt idx="1269">
                  <c:v>0.34512553147047242</c:v>
                </c:pt>
                <c:pt idx="1270">
                  <c:v>0.3464560610658366</c:v>
                </c:pt>
                <c:pt idx="1271">
                  <c:v>0.34778720427862736</c:v>
                </c:pt>
                <c:pt idx="1272">
                  <c:v>0.34911896403597664</c:v>
                </c:pt>
                <c:pt idx="1273">
                  <c:v>0.35045134327346145</c:v>
                </c:pt>
                <c:pt idx="1274">
                  <c:v>0.35178434493515615</c:v>
                </c:pt>
                <c:pt idx="1275">
                  <c:v>0.35311797197368927</c:v>
                </c:pt>
                <c:pt idx="1276">
                  <c:v>0.35445222735029591</c:v>
                </c:pt>
                <c:pt idx="1277">
                  <c:v>0.35578711403487517</c:v>
                </c:pt>
                <c:pt idx="1278">
                  <c:v>0.35712263500604385</c:v>
                </c:pt>
                <c:pt idx="1279">
                  <c:v>0.35845879325119384</c:v>
                </c:pt>
                <c:pt idx="1280">
                  <c:v>0.35979559176654669</c:v>
                </c:pt>
                <c:pt idx="1281">
                  <c:v>0.36113303355721232</c:v>
                </c:pt>
                <c:pt idx="1282">
                  <c:v>0.3624711216372436</c:v>
                </c:pt>
                <c:pt idx="1283">
                  <c:v>0.36380985902969581</c:v>
                </c:pt>
                <c:pt idx="1284">
                  <c:v>0.36514924876668203</c:v>
                </c:pt>
                <c:pt idx="1285">
                  <c:v>0.36648929388943369</c:v>
                </c:pt>
                <c:pt idx="1286">
                  <c:v>0.36782999744835609</c:v>
                </c:pt>
                <c:pt idx="1287">
                  <c:v>0.36917136250308985</c:v>
                </c:pt>
                <c:pt idx="1288">
                  <c:v>0.37051339212256729</c:v>
                </c:pt>
                <c:pt idx="1289">
                  <c:v>0.3718560893850747</c:v>
                </c:pt>
                <c:pt idx="1290">
                  <c:v>0.37319945737830945</c:v>
                </c:pt>
                <c:pt idx="1291">
                  <c:v>0.37454349919944274</c:v>
                </c:pt>
                <c:pt idx="1292">
                  <c:v>0.3758882179551773</c:v>
                </c:pt>
                <c:pt idx="1293">
                  <c:v>0.37723361676181172</c:v>
                </c:pt>
                <c:pt idx="1294">
                  <c:v>0.37857969874529807</c:v>
                </c:pt>
                <c:pt idx="1295">
                  <c:v>0.37992646704130745</c:v>
                </c:pt>
                <c:pt idx="1296">
                  <c:v>0.38127392479528877</c:v>
                </c:pt>
                <c:pt idx="1297">
                  <c:v>0.38262207516253416</c:v>
                </c:pt>
                <c:pt idx="1298">
                  <c:v>0.38397092130823879</c:v>
                </c:pt>
                <c:pt idx="1299">
                  <c:v>0.38532046640756784</c:v>
                </c:pt>
                <c:pt idx="1300">
                  <c:v>0.38667071364571626</c:v>
                </c:pt>
                <c:pt idx="1301">
                  <c:v>0.38802166621797712</c:v>
                </c:pt>
                <c:pt idx="1302">
                  <c:v>0.38937332732980218</c:v>
                </c:pt>
                <c:pt idx="1303">
                  <c:v>0.39072570019687003</c:v>
                </c:pt>
                <c:pt idx="1304">
                  <c:v>0.39207878804514951</c:v>
                </c:pt>
                <c:pt idx="1305">
                  <c:v>0.39343259411096659</c:v>
                </c:pt>
                <c:pt idx="1306">
                  <c:v>0.39478712164106977</c:v>
                </c:pt>
                <c:pt idx="1307">
                  <c:v>0.39614237389269841</c:v>
                </c:pt>
                <c:pt idx="1308">
                  <c:v>0.39749835413364715</c:v>
                </c:pt>
                <c:pt idx="1309">
                  <c:v>0.39885506564233691</c:v>
                </c:pt>
                <c:pt idx="1310">
                  <c:v>0.4002125117078793</c:v>
                </c:pt>
                <c:pt idx="1311">
                  <c:v>0.40157069563014858</c:v>
                </c:pt>
                <c:pt idx="1312">
                  <c:v>0.40292962071984739</c:v>
                </c:pt>
                <c:pt idx="1313">
                  <c:v>0.40428929029857891</c:v>
                </c:pt>
                <c:pt idx="1314">
                  <c:v>0.40564970769891451</c:v>
                </c:pt>
                <c:pt idx="1315">
                  <c:v>0.40701087626446586</c:v>
                </c:pt>
                <c:pt idx="1316">
                  <c:v>0.40837279934995357</c:v>
                </c:pt>
                <c:pt idx="1317">
                  <c:v>0.40973548032128115</c:v>
                </c:pt>
                <c:pt idx="1318">
                  <c:v>0.41109892255560437</c:v>
                </c:pt>
                <c:pt idx="1319">
                  <c:v>0.41246312944140473</c:v>
                </c:pt>
                <c:pt idx="1320">
                  <c:v>0.41382810437856188</c:v>
                </c:pt>
                <c:pt idx="1321">
                  <c:v>0.41519385077842696</c:v>
                </c:pt>
                <c:pt idx="1322">
                  <c:v>0.41656037206389496</c:v>
                </c:pt>
                <c:pt idx="1323">
                  <c:v>0.41792767166948208</c:v>
                </c:pt>
                <c:pt idx="1324">
                  <c:v>0.41929575304139605</c:v>
                </c:pt>
                <c:pt idx="1325">
                  <c:v>0.4206646196376157</c:v>
                </c:pt>
                <c:pt idx="1326">
                  <c:v>0.42203427492796319</c:v>
                </c:pt>
                <c:pt idx="1327">
                  <c:v>0.42340472239418286</c:v>
                </c:pt>
                <c:pt idx="1328">
                  <c:v>0.42477596553001545</c:v>
                </c:pt>
                <c:pt idx="1329">
                  <c:v>0.42614800784127838</c:v>
                </c:pt>
                <c:pt idx="1330">
                  <c:v>0.42752085284594005</c:v>
                </c:pt>
                <c:pt idx="1331">
                  <c:v>0.42889450407420171</c:v>
                </c:pt>
                <c:pt idx="1332">
                  <c:v>0.43026896506857359</c:v>
                </c:pt>
                <c:pt idx="1333">
                  <c:v>0.43164423938395619</c:v>
                </c:pt>
                <c:pt idx="1334">
                  <c:v>0.43302033058771872</c:v>
                </c:pt>
                <c:pt idx="1335">
                  <c:v>0.43439724225978144</c:v>
                </c:pt>
                <c:pt idx="1336">
                  <c:v>0.43577497799269449</c:v>
                </c:pt>
                <c:pt idx="1337">
                  <c:v>0.43715354139172247</c:v>
                </c:pt>
                <c:pt idx="1338">
                  <c:v>0.43853293607492316</c:v>
                </c:pt>
                <c:pt idx="1339">
                  <c:v>0.43991316567323396</c:v>
                </c:pt>
                <c:pt idx="1340">
                  <c:v>0.44129423383055216</c:v>
                </c:pt>
                <c:pt idx="1341">
                  <c:v>0.44267614420382156</c:v>
                </c:pt>
                <c:pt idx="1342">
                  <c:v>0.44405890046311453</c:v>
                </c:pt>
                <c:pt idx="1343">
                  <c:v>0.44544250629171983</c:v>
                </c:pt>
                <c:pt idx="1344">
                  <c:v>0.44682696538622602</c:v>
                </c:pt>
                <c:pt idx="1345">
                  <c:v>0.44821228145660935</c:v>
                </c:pt>
                <c:pt idx="1346">
                  <c:v>0.44959845822632011</c:v>
                </c:pt>
                <c:pt idx="1347">
                  <c:v>0.45098549943237082</c:v>
                </c:pt>
                <c:pt idx="1348">
                  <c:v>0.45237340882542326</c:v>
                </c:pt>
                <c:pt idx="1349">
                  <c:v>0.45376219016987968</c:v>
                </c:pt>
                <c:pt idx="1350">
                  <c:v>0.4551518472439689</c:v>
                </c:pt>
                <c:pt idx="1351">
                  <c:v>0.45654238383984064</c:v>
                </c:pt>
                <c:pt idx="1352">
                  <c:v>0.45793380376365206</c:v>
                </c:pt>
                <c:pt idx="1353">
                  <c:v>0.45932611083566316</c:v>
                </c:pt>
                <c:pt idx="1354">
                  <c:v>0.46071930889032536</c:v>
                </c:pt>
                <c:pt idx="1355">
                  <c:v>0.46211340177637744</c:v>
                </c:pt>
                <c:pt idx="1356">
                  <c:v>0.46350839335693661</c:v>
                </c:pt>
                <c:pt idx="1357">
                  <c:v>0.46490428750959467</c:v>
                </c:pt>
                <c:pt idx="1358">
                  <c:v>0.46630108812651055</c:v>
                </c:pt>
                <c:pt idx="1359">
                  <c:v>0.46769879911450835</c:v>
                </c:pt>
                <c:pt idx="1360">
                  <c:v>0.46909742439517166</c:v>
                </c:pt>
                <c:pt idx="1361">
                  <c:v>0.47049696790494155</c:v>
                </c:pt>
                <c:pt idx="1362">
                  <c:v>0.47189743359521363</c:v>
                </c:pt>
                <c:pt idx="1363">
                  <c:v>0.47329882543243718</c:v>
                </c:pt>
                <c:pt idx="1364">
                  <c:v>0.47470114739821306</c:v>
                </c:pt>
                <c:pt idx="1365">
                  <c:v>0.47610440348939526</c:v>
                </c:pt>
                <c:pt idx="1366">
                  <c:v>0.47750859771818926</c:v>
                </c:pt>
                <c:pt idx="1367">
                  <c:v>0.47891373411225591</c:v>
                </c:pt>
                <c:pt idx="1368">
                  <c:v>0.48031981671481105</c:v>
                </c:pt>
                <c:pt idx="1369">
                  <c:v>0.48172684958473044</c:v>
                </c:pt>
                <c:pt idx="1370">
                  <c:v>0.48313483679665148</c:v>
                </c:pt>
                <c:pt idx="1371">
                  <c:v>0.48454378244107921</c:v>
                </c:pt>
                <c:pt idx="1372">
                  <c:v>0.48595369062449051</c:v>
                </c:pt>
                <c:pt idx="1373">
                  <c:v>0.48736456546944085</c:v>
                </c:pt>
                <c:pt idx="1374">
                  <c:v>0.48877641111466941</c:v>
                </c:pt>
                <c:pt idx="1375">
                  <c:v>0.49018923171520928</c:v>
                </c:pt>
                <c:pt idx="1376">
                  <c:v>0.49160303144249357</c:v>
                </c:pt>
                <c:pt idx="1377">
                  <c:v>0.49301781448446469</c:v>
                </c:pt>
                <c:pt idx="1378">
                  <c:v>0.49443358504568696</c:v>
                </c:pt>
                <c:pt idx="1379">
                  <c:v>0.49585034734745331</c:v>
                </c:pt>
                <c:pt idx="1380">
                  <c:v>0.49726810562790119</c:v>
                </c:pt>
                <c:pt idx="1381">
                  <c:v>0.49868686414212199</c:v>
                </c:pt>
                <c:pt idx="1382">
                  <c:v>0.50010662716227672</c:v>
                </c:pt>
                <c:pt idx="1383">
                  <c:v>0.50152739897770804</c:v>
                </c:pt>
                <c:pt idx="1384">
                  <c:v>0.50294918389505805</c:v>
                </c:pt>
                <c:pt idx="1385">
                  <c:v>0.50437198623838142</c:v>
                </c:pt>
                <c:pt idx="1386">
                  <c:v>0.50579581034926568</c:v>
                </c:pt>
                <c:pt idx="1387">
                  <c:v>0.50722066058694582</c:v>
                </c:pt>
                <c:pt idx="1388">
                  <c:v>0.50864654132842535</c:v>
                </c:pt>
                <c:pt idx="1389">
                  <c:v>0.51007345696859474</c:v>
                </c:pt>
                <c:pt idx="1390">
                  <c:v>0.51150141192035292</c:v>
                </c:pt>
                <c:pt idx="1391">
                  <c:v>0.51293041061472811</c:v>
                </c:pt>
                <c:pt idx="1392">
                  <c:v>0.51436045750100123</c:v>
                </c:pt>
                <c:pt idx="1393">
                  <c:v>0.51579155704682755</c:v>
                </c:pt>
                <c:pt idx="1394">
                  <c:v>0.51722371373836373</c:v>
                </c:pt>
                <c:pt idx="1395">
                  <c:v>0.51865693208039088</c:v>
                </c:pt>
                <c:pt idx="1396">
                  <c:v>0.52009121659644297</c:v>
                </c:pt>
                <c:pt idx="1397">
                  <c:v>0.52152657182893203</c:v>
                </c:pt>
                <c:pt idx="1398">
                  <c:v>0.52296300233927917</c:v>
                </c:pt>
                <c:pt idx="1399">
                  <c:v>0.52440051270804078</c:v>
                </c:pt>
                <c:pt idx="1400">
                  <c:v>0.52583910753504282</c:v>
                </c:pt>
                <c:pt idx="1401">
                  <c:v>0.5272787914395084</c:v>
                </c:pt>
                <c:pt idx="1402">
                  <c:v>0.52871956906019391</c:v>
                </c:pt>
                <c:pt idx="1403">
                  <c:v>0.53016144505551943</c:v>
                </c:pt>
                <c:pt idx="1404">
                  <c:v>0.53160442410370579</c:v>
                </c:pt>
                <c:pt idx="1405">
                  <c:v>0.53304851090290906</c:v>
                </c:pt>
                <c:pt idx="1406">
                  <c:v>0.53449371017135772</c:v>
                </c:pt>
                <c:pt idx="1407">
                  <c:v>0.5359400266474903</c:v>
                </c:pt>
                <c:pt idx="1408">
                  <c:v>0.5373874650900955</c:v>
                </c:pt>
                <c:pt idx="1409">
                  <c:v>0.53883603027845006</c:v>
                </c:pt>
                <c:pt idx="1410">
                  <c:v>0.54028572701246358</c:v>
                </c:pt>
                <c:pt idx="1411">
                  <c:v>0.54173656011281679</c:v>
                </c:pt>
                <c:pt idx="1412">
                  <c:v>0.5431885344211087</c:v>
                </c:pt>
                <c:pt idx="1413">
                  <c:v>0.54464165479999893</c:v>
                </c:pt>
                <c:pt idx="1414">
                  <c:v>0.54609592613335589</c:v>
                </c:pt>
                <c:pt idx="1415">
                  <c:v>0.54755135332640148</c:v>
                </c:pt>
                <c:pt idx="1416">
                  <c:v>0.54900794130586128</c:v>
                </c:pt>
                <c:pt idx="1417">
                  <c:v>0.55046569502011267</c:v>
                </c:pt>
                <c:pt idx="1418">
                  <c:v>0.55192461943933779</c:v>
                </c:pt>
                <c:pt idx="1419">
                  <c:v>0.5533847195556727</c:v>
                </c:pt>
                <c:pt idx="1420">
                  <c:v>0.55484600038336362</c:v>
                </c:pt>
                <c:pt idx="1421">
                  <c:v>0.55630846695891834</c:v>
                </c:pt>
                <c:pt idx="1422">
                  <c:v>0.557772124341265</c:v>
                </c:pt>
                <c:pt idx="1423">
                  <c:v>0.55923697761190683</c:v>
                </c:pt>
                <c:pt idx="1424">
                  <c:v>0.5607030318750833</c:v>
                </c:pt>
                <c:pt idx="1425">
                  <c:v>0.56217029225792625</c:v>
                </c:pt>
                <c:pt idx="1426">
                  <c:v>0.56363876391062462</c:v>
                </c:pt>
                <c:pt idx="1427">
                  <c:v>0.56510845200658355</c:v>
                </c:pt>
                <c:pt idx="1428">
                  <c:v>0.56657936174259171</c:v>
                </c:pt>
                <c:pt idx="1429">
                  <c:v>0.56805149833898272</c:v>
                </c:pt>
                <c:pt idx="1430">
                  <c:v>0.56952486703980498</c:v>
                </c:pt>
                <c:pt idx="1431">
                  <c:v>0.57099947311298727</c:v>
                </c:pt>
                <c:pt idx="1432">
                  <c:v>0.57247532185050964</c:v>
                </c:pt>
                <c:pt idx="1433">
                  <c:v>0.57395241856857304</c:v>
                </c:pt>
                <c:pt idx="1434">
                  <c:v>0.5754307686077732</c:v>
                </c:pt>
                <c:pt idx="1435">
                  <c:v>0.57691037733327144</c:v>
                </c:pt>
                <c:pt idx="1436">
                  <c:v>0.57839125013497406</c:v>
                </c:pt>
                <c:pt idx="1437">
                  <c:v>0.57987339242770475</c:v>
                </c:pt>
                <c:pt idx="1438">
                  <c:v>0.58135680965138581</c:v>
                </c:pt>
                <c:pt idx="1439">
                  <c:v>0.58284150727121631</c:v>
                </c:pt>
                <c:pt idx="1440">
                  <c:v>0.5843274907778544</c:v>
                </c:pt>
                <c:pt idx="1441">
                  <c:v>0.58581476568759905</c:v>
                </c:pt>
                <c:pt idx="1442">
                  <c:v>0.58730333754257524</c:v>
                </c:pt>
                <c:pt idx="1443">
                  <c:v>0.58879321191091971</c:v>
                </c:pt>
                <c:pt idx="1444">
                  <c:v>0.59028439438696867</c:v>
                </c:pt>
                <c:pt idx="1445">
                  <c:v>0.59177689059144645</c:v>
                </c:pt>
                <c:pt idx="1446">
                  <c:v>0.59327070617165789</c:v>
                </c:pt>
                <c:pt idx="1447">
                  <c:v>0.59476584680167843</c:v>
                </c:pt>
                <c:pt idx="1448">
                  <c:v>0.5962623181825506</c:v>
                </c:pt>
                <c:pt idx="1449">
                  <c:v>0.59776012604247841</c:v>
                </c:pt>
                <c:pt idx="1450">
                  <c:v>0.59925927613702712</c:v>
                </c:pt>
                <c:pt idx="1451">
                  <c:v>0.6007597742493187</c:v>
                </c:pt>
                <c:pt idx="1452">
                  <c:v>0.6022616261902376</c:v>
                </c:pt>
                <c:pt idx="1453">
                  <c:v>0.60376483779862977</c:v>
                </c:pt>
                <c:pt idx="1454">
                  <c:v>0.60526941494150943</c:v>
                </c:pt>
                <c:pt idx="1455">
                  <c:v>0.60677536351426498</c:v>
                </c:pt>
                <c:pt idx="1456">
                  <c:v>0.60828268944086727</c:v>
                </c:pt>
                <c:pt idx="1457">
                  <c:v>0.60979139867407994</c:v>
                </c:pt>
                <c:pt idx="1458">
                  <c:v>0.61130149719567117</c:v>
                </c:pt>
                <c:pt idx="1459">
                  <c:v>0.61281299101662734</c:v>
                </c:pt>
                <c:pt idx="1460">
                  <c:v>0.61432588617737005</c:v>
                </c:pt>
                <c:pt idx="1461">
                  <c:v>0.61584018874797186</c:v>
                </c:pt>
                <c:pt idx="1462">
                  <c:v>0.61735590482837854</c:v>
                </c:pt>
                <c:pt idx="1463">
                  <c:v>0.61887304054862868</c:v>
                </c:pt>
                <c:pt idx="1464">
                  <c:v>0.62039160206907773</c:v>
                </c:pt>
                <c:pt idx="1465">
                  <c:v>0.62191159558062403</c:v>
                </c:pt>
                <c:pt idx="1466">
                  <c:v>0.62343302730493777</c:v>
                </c:pt>
                <c:pt idx="1467">
                  <c:v>0.62495590349468755</c:v>
                </c:pt>
                <c:pt idx="1468">
                  <c:v>0.62648023043377554</c:v>
                </c:pt>
                <c:pt idx="1469">
                  <c:v>0.62800601443756987</c:v>
                </c:pt>
                <c:pt idx="1470">
                  <c:v>0.62953326185314062</c:v>
                </c:pt>
                <c:pt idx="1471">
                  <c:v>0.6310619790594989</c:v>
                </c:pt>
                <c:pt idx="1472">
                  <c:v>0.63259217246783694</c:v>
                </c:pt>
                <c:pt idx="1473">
                  <c:v>0.63412384852177017</c:v>
                </c:pt>
                <c:pt idx="1474">
                  <c:v>0.63565701369758265</c:v>
                </c:pt>
                <c:pt idx="1475">
                  <c:v>0.63719167450447467</c:v>
                </c:pt>
                <c:pt idx="1476">
                  <c:v>0.63872783748481143</c:v>
                </c:pt>
                <c:pt idx="1477">
                  <c:v>0.64026550921437397</c:v>
                </c:pt>
                <c:pt idx="1478">
                  <c:v>0.6418046963026165</c:v>
                </c:pt>
                <c:pt idx="1479">
                  <c:v>0.64334540539291696</c:v>
                </c:pt>
                <c:pt idx="1480">
                  <c:v>0.6448876431628433</c:v>
                </c:pt>
                <c:pt idx="1481">
                  <c:v>0.64643141632440781</c:v>
                </c:pt>
                <c:pt idx="1482">
                  <c:v>0.64797673162433467</c:v>
                </c:pt>
                <c:pt idx="1483">
                  <c:v>0.6495235958443254</c:v>
                </c:pt>
                <c:pt idx="1484">
                  <c:v>0.65107201580132668</c:v>
                </c:pt>
                <c:pt idx="1485">
                  <c:v>0.6526219983478011</c:v>
                </c:pt>
                <c:pt idx="1486">
                  <c:v>0.65417355037200375</c:v>
                </c:pt>
                <c:pt idx="1487">
                  <c:v>0.65572667879825364</c:v>
                </c:pt>
                <c:pt idx="1488">
                  <c:v>0.65728139058721746</c:v>
                </c:pt>
                <c:pt idx="1489">
                  <c:v>0.65883769273618775</c:v>
                </c:pt>
                <c:pt idx="1490">
                  <c:v>0.66039559227936873</c:v>
                </c:pt>
                <c:pt idx="1491">
                  <c:v>0.66195509628816196</c:v>
                </c:pt>
                <c:pt idx="1492">
                  <c:v>0.66351621187145704</c:v>
                </c:pt>
                <c:pt idx="1493">
                  <c:v>0.66507894617592334</c:v>
                </c:pt>
                <c:pt idx="1494">
                  <c:v>0.66664330638630676</c:v>
                </c:pt>
                <c:pt idx="1495">
                  <c:v>0.6682092997257234</c:v>
                </c:pt>
                <c:pt idx="1496">
                  <c:v>0.66977693345596634</c:v>
                </c:pt>
                <c:pt idx="1497">
                  <c:v>0.67134621487780533</c:v>
                </c:pt>
                <c:pt idx="1498">
                  <c:v>0.67291715133129471</c:v>
                </c:pt>
                <c:pt idx="1499">
                  <c:v>0.67448975019608193</c:v>
                </c:pt>
                <c:pt idx="1500">
                  <c:v>0.67606401889172274</c:v>
                </c:pt>
                <c:pt idx="1501">
                  <c:v>0.67763996487799605</c:v>
                </c:pt>
                <c:pt idx="1502">
                  <c:v>0.67921759565521889</c:v>
                </c:pt>
                <c:pt idx="1503">
                  <c:v>0.68079691876457493</c:v>
                </c:pt>
                <c:pt idx="1504">
                  <c:v>0.68237794178843325</c:v>
                </c:pt>
                <c:pt idx="1505">
                  <c:v>0.68396067235068214</c:v>
                </c:pt>
                <c:pt idx="1506">
                  <c:v>0.68554511811705532</c:v>
                </c:pt>
                <c:pt idx="1507">
                  <c:v>0.68713128679546953</c:v>
                </c:pt>
                <c:pt idx="1508">
                  <c:v>0.68871918613636274</c:v>
                </c:pt>
                <c:pt idx="1509">
                  <c:v>0.69030882393303394</c:v>
                </c:pt>
                <c:pt idx="1510">
                  <c:v>0.69190020802198904</c:v>
                </c:pt>
                <c:pt idx="1511">
                  <c:v>0.6934933462832894</c:v>
                </c:pt>
                <c:pt idx="1512">
                  <c:v>0.69508824664090041</c:v>
                </c:pt>
                <c:pt idx="1513">
                  <c:v>0.69668491706305091</c:v>
                </c:pt>
                <c:pt idx="1514">
                  <c:v>0.6982833655625873</c:v>
                </c:pt>
                <c:pt idx="1515">
                  <c:v>0.69988360019734119</c:v>
                </c:pt>
                <c:pt idx="1516">
                  <c:v>0.70148562907048984</c:v>
                </c:pt>
                <c:pt idx="1517">
                  <c:v>0.70308946033092834</c:v>
                </c:pt>
                <c:pt idx="1518">
                  <c:v>0.70469510217364295</c:v>
                </c:pt>
                <c:pt idx="1519">
                  <c:v>0.7063025628400873</c:v>
                </c:pt>
                <c:pt idx="1520">
                  <c:v>0.70791185061856421</c:v>
                </c:pt>
                <c:pt idx="1521">
                  <c:v>0.70952297384460827</c:v>
                </c:pt>
                <c:pt idx="1522">
                  <c:v>0.71113594090137688</c:v>
                </c:pt>
                <c:pt idx="1523">
                  <c:v>0.71275076022004324</c:v>
                </c:pt>
                <c:pt idx="1524">
                  <c:v>0.71436744028018784</c:v>
                </c:pt>
                <c:pt idx="1525">
                  <c:v>0.7159859896102051</c:v>
                </c:pt>
                <c:pt idx="1526">
                  <c:v>0.71760641678770531</c:v>
                </c:pt>
                <c:pt idx="1527">
                  <c:v>0.71922873043992419</c:v>
                </c:pt>
                <c:pt idx="1528">
                  <c:v>0.7208529392441333</c:v>
                </c:pt>
                <c:pt idx="1529">
                  <c:v>0.72247905192806261</c:v>
                </c:pt>
                <c:pt idx="1530">
                  <c:v>0.72410707727031642</c:v>
                </c:pt>
                <c:pt idx="1531">
                  <c:v>0.72573702410080487</c:v>
                </c:pt>
                <c:pt idx="1532">
                  <c:v>0.72736890130116894</c:v>
                </c:pt>
                <c:pt idx="1533">
                  <c:v>0.72900271780521808</c:v>
                </c:pt>
                <c:pt idx="1534">
                  <c:v>0.73063848259937203</c:v>
                </c:pt>
                <c:pt idx="1535">
                  <c:v>0.73227620472309973</c:v>
                </c:pt>
                <c:pt idx="1536">
                  <c:v>0.7339158932693709</c:v>
                </c:pt>
                <c:pt idx="1537">
                  <c:v>0.73555755738511053</c:v>
                </c:pt>
                <c:pt idx="1538">
                  <c:v>0.73720120627165409</c:v>
                </c:pt>
                <c:pt idx="1539">
                  <c:v>0.73884684918521393</c:v>
                </c:pt>
                <c:pt idx="1540">
                  <c:v>0.74049449543734214</c:v>
                </c:pt>
                <c:pt idx="1541">
                  <c:v>0.74214415439540959</c:v>
                </c:pt>
                <c:pt idx="1542">
                  <c:v>0.74379583548307804</c:v>
                </c:pt>
                <c:pt idx="1543">
                  <c:v>0.74544954818078957</c:v>
                </c:pt>
                <c:pt idx="1544">
                  <c:v>0.74710530202624492</c:v>
                </c:pt>
                <c:pt idx="1545">
                  <c:v>0.74876310661490864</c:v>
                </c:pt>
                <c:pt idx="1546">
                  <c:v>0.75042297160049776</c:v>
                </c:pt>
                <c:pt idx="1547">
                  <c:v>0.75208490669549144</c:v>
                </c:pt>
                <c:pt idx="1548">
                  <c:v>0.75374892167163776</c:v>
                </c:pt>
                <c:pt idx="1549">
                  <c:v>0.75541502636046909</c:v>
                </c:pt>
                <c:pt idx="1550">
                  <c:v>0.75708323065382432</c:v>
                </c:pt>
                <c:pt idx="1551">
                  <c:v>0.75875354450437071</c:v>
                </c:pt>
                <c:pt idx="1552">
                  <c:v>0.76042597792614142</c:v>
                </c:pt>
                <c:pt idx="1553">
                  <c:v>0.76210054099506697</c:v>
                </c:pt>
                <c:pt idx="1554">
                  <c:v>0.76377724384952272</c:v>
                </c:pt>
                <c:pt idx="1555">
                  <c:v>0.76545609669087822</c:v>
                </c:pt>
                <c:pt idx="1556">
                  <c:v>0.76713710978404848</c:v>
                </c:pt>
                <c:pt idx="1557">
                  <c:v>0.76882029345806235</c:v>
                </c:pt>
                <c:pt idx="1558">
                  <c:v>0.77050565810662253</c:v>
                </c:pt>
                <c:pt idx="1559">
                  <c:v>0.77219321418868503</c:v>
                </c:pt>
                <c:pt idx="1560">
                  <c:v>0.77388297222903657</c:v>
                </c:pt>
                <c:pt idx="1561">
                  <c:v>0.77557494281888439</c:v>
                </c:pt>
                <c:pt idx="1562">
                  <c:v>0.77726913661644359</c:v>
                </c:pt>
                <c:pt idx="1563">
                  <c:v>0.77896556434754571</c:v>
                </c:pt>
                <c:pt idx="1564">
                  <c:v>0.78066423680623365</c:v>
                </c:pt>
                <c:pt idx="1565">
                  <c:v>0.78236516485538721</c:v>
                </c:pt>
                <c:pt idx="1566">
                  <c:v>0.78406835942733399</c:v>
                </c:pt>
                <c:pt idx="1567">
                  <c:v>0.78577383152448399</c:v>
                </c:pt>
                <c:pt idx="1568">
                  <c:v>0.78748159221995495</c:v>
                </c:pt>
                <c:pt idx="1569">
                  <c:v>0.78919165265822189</c:v>
                </c:pt>
                <c:pt idx="1570">
                  <c:v>0.79090402405576321</c:v>
                </c:pt>
                <c:pt idx="1571">
                  <c:v>0.79261871770171222</c:v>
                </c:pt>
                <c:pt idx="1572">
                  <c:v>0.79433574495852799</c:v>
                </c:pt>
                <c:pt idx="1573">
                  <c:v>0.79605511726266276</c:v>
                </c:pt>
                <c:pt idx="1574">
                  <c:v>0.79777684612523825</c:v>
                </c:pt>
                <c:pt idx="1575">
                  <c:v>0.79950094313273623</c:v>
                </c:pt>
                <c:pt idx="1576">
                  <c:v>0.80122741994769187</c:v>
                </c:pt>
                <c:pt idx="1577">
                  <c:v>0.80295628830939358</c:v>
                </c:pt>
                <c:pt idx="1578">
                  <c:v>0.80468756003459663</c:v>
                </c:pt>
                <c:pt idx="1579">
                  <c:v>0.80642124701824058</c:v>
                </c:pt>
                <c:pt idx="1580">
                  <c:v>0.80815736123417481</c:v>
                </c:pt>
                <c:pt idx="1581">
                  <c:v>0.80989591473589784</c:v>
                </c:pt>
                <c:pt idx="1582">
                  <c:v>0.81163691965729745</c:v>
                </c:pt>
                <c:pt idx="1583">
                  <c:v>0.81338038821340419</c:v>
                </c:pt>
                <c:pt idx="1584">
                  <c:v>0.81512633270115509</c:v>
                </c:pt>
                <c:pt idx="1585">
                  <c:v>0.8168747655001638</c:v>
                </c:pt>
                <c:pt idx="1586">
                  <c:v>0.81862569907349492</c:v>
                </c:pt>
                <c:pt idx="1587">
                  <c:v>0.82037914596846162</c:v>
                </c:pt>
                <c:pt idx="1588">
                  <c:v>0.8221351188174143</c:v>
                </c:pt>
                <c:pt idx="1589">
                  <c:v>0.82389363033855767</c:v>
                </c:pt>
                <c:pt idx="1590">
                  <c:v>0.82565469333675912</c:v>
                </c:pt>
                <c:pt idx="1591">
                  <c:v>0.82741832070438259</c:v>
                </c:pt>
                <c:pt idx="1592">
                  <c:v>0.82918452542211751</c:v>
                </c:pt>
                <c:pt idx="1593">
                  <c:v>0.83095332055983828</c:v>
                </c:pt>
                <c:pt idx="1594">
                  <c:v>0.83272471927744329</c:v>
                </c:pt>
                <c:pt idx="1595">
                  <c:v>0.83449873482574077</c:v>
                </c:pt>
                <c:pt idx="1596">
                  <c:v>0.83627538054731154</c:v>
                </c:pt>
                <c:pt idx="1597">
                  <c:v>0.83805466987740684</c:v>
                </c:pt>
                <c:pt idx="1598">
                  <c:v>0.83983661634484308</c:v>
                </c:pt>
                <c:pt idx="1599">
                  <c:v>0.84162123357291474</c:v>
                </c:pt>
                <c:pt idx="1600">
                  <c:v>0.84340853528031001</c:v>
                </c:pt>
                <c:pt idx="1601">
                  <c:v>0.84519853528204958</c:v>
                </c:pt>
                <c:pt idx="1602">
                  <c:v>0.84699124749042753</c:v>
                </c:pt>
                <c:pt idx="1603">
                  <c:v>0.84878668591596729</c:v>
                </c:pt>
                <c:pt idx="1604">
                  <c:v>0.85058486466838468</c:v>
                </c:pt>
                <c:pt idx="1605">
                  <c:v>0.85238579795757452</c:v>
                </c:pt>
                <c:pt idx="1606">
                  <c:v>0.85418950009459749</c:v>
                </c:pt>
                <c:pt idx="1607">
                  <c:v>0.85599598549268174</c:v>
                </c:pt>
                <c:pt idx="1608">
                  <c:v>0.85780526866824325</c:v>
                </c:pt>
                <c:pt idx="1609">
                  <c:v>0.85961736424191149</c:v>
                </c:pt>
                <c:pt idx="1610">
                  <c:v>0.86143228693957197</c:v>
                </c:pt>
                <c:pt idx="1611">
                  <c:v>0.86325005159342083</c:v>
                </c:pt>
                <c:pt idx="1612">
                  <c:v>0.86507067314303143</c:v>
                </c:pt>
                <c:pt idx="1613">
                  <c:v>0.86689416663643737</c:v>
                </c:pt>
                <c:pt idx="1614">
                  <c:v>0.86872054723122882</c:v>
                </c:pt>
                <c:pt idx="1615">
                  <c:v>0.87054983019565435</c:v>
                </c:pt>
                <c:pt idx="1616">
                  <c:v>0.87238203090975219</c:v>
                </c:pt>
                <c:pt idx="1617">
                  <c:v>0.87421716486648371</c:v>
                </c:pt>
                <c:pt idx="1618">
                  <c:v>0.87605524767288345</c:v>
                </c:pt>
                <c:pt idx="1619">
                  <c:v>0.87789629505122857</c:v>
                </c:pt>
                <c:pt idx="1620">
                  <c:v>0.87974032284022019</c:v>
                </c:pt>
                <c:pt idx="1621">
                  <c:v>0.88158734699617447</c:v>
                </c:pt>
                <c:pt idx="1622">
                  <c:v>0.88343738359424517</c:v>
                </c:pt>
                <c:pt idx="1623">
                  <c:v>0.88529044882964236</c:v>
                </c:pt>
                <c:pt idx="1624">
                  <c:v>0.88714655901887607</c:v>
                </c:pt>
                <c:pt idx="1625">
                  <c:v>0.88900573060102517</c:v>
                </c:pt>
                <c:pt idx="1626">
                  <c:v>0.89086798013900226</c:v>
                </c:pt>
                <c:pt idx="1627">
                  <c:v>0.8927333243208565</c:v>
                </c:pt>
                <c:pt idx="1628">
                  <c:v>0.89460177996107393</c:v>
                </c:pt>
                <c:pt idx="1629">
                  <c:v>0.89647336400191591</c:v>
                </c:pt>
                <c:pt idx="1630">
                  <c:v>0.89834809351475353</c:v>
                </c:pt>
                <c:pt idx="1631">
                  <c:v>0.90022598570143364</c:v>
                </c:pt>
                <c:pt idx="1632">
                  <c:v>0.90210705789566248</c:v>
                </c:pt>
                <c:pt idx="1633">
                  <c:v>0.90399132756440204</c:v>
                </c:pt>
                <c:pt idx="1634">
                  <c:v>0.90587881230928535</c:v>
                </c:pt>
                <c:pt idx="1635">
                  <c:v>0.90776952986805526</c:v>
                </c:pt>
                <c:pt idx="1636">
                  <c:v>0.90966349811602476</c:v>
                </c:pt>
                <c:pt idx="1637">
                  <c:v>0.91156073506753921</c:v>
                </c:pt>
                <c:pt idx="1638">
                  <c:v>0.91346125887749174</c:v>
                </c:pt>
                <c:pt idx="1639">
                  <c:v>0.91536508784281256</c:v>
                </c:pt>
                <c:pt idx="1640">
                  <c:v>0.91727224040403343</c:v>
                </c:pt>
                <c:pt idx="1641">
                  <c:v>0.91918273514681892</c:v>
                </c:pt>
                <c:pt idx="1642">
                  <c:v>0.92109659080356354</c:v>
                </c:pt>
                <c:pt idx="1643">
                  <c:v>0.92301382625497874</c:v>
                </c:pt>
                <c:pt idx="1644">
                  <c:v>0.92493446053172657</c:v>
                </c:pt>
                <c:pt idx="1645">
                  <c:v>0.92685851281604248</c:v>
                </c:pt>
                <c:pt idx="1646">
                  <c:v>0.92878600244343401</c:v>
                </c:pt>
                <c:pt idx="1647">
                  <c:v>0.9307169489043392</c:v>
                </c:pt>
                <c:pt idx="1648">
                  <c:v>0.93265137184585667</c:v>
                </c:pt>
                <c:pt idx="1649">
                  <c:v>0.9345892910734801</c:v>
                </c:pt>
                <c:pt idx="1650">
                  <c:v>0.93653072655285519</c:v>
                </c:pt>
                <c:pt idx="1651">
                  <c:v>0.93847569841156686</c:v>
                </c:pt>
                <c:pt idx="1652">
                  <c:v>0.9404242269409574</c:v>
                </c:pt>
                <c:pt idx="1653">
                  <c:v>0.94237633259795017</c:v>
                </c:pt>
                <c:pt idx="1654">
                  <c:v>0.9443320360069184</c:v>
                </c:pt>
                <c:pt idx="1655">
                  <c:v>0.94629135796157593</c:v>
                </c:pt>
                <c:pt idx="1656">
                  <c:v>0.94825431942688776</c:v>
                </c:pt>
                <c:pt idx="1657">
                  <c:v>0.95022094154101566</c:v>
                </c:pt>
                <c:pt idx="1658">
                  <c:v>0.9521912456172873</c:v>
                </c:pt>
                <c:pt idx="1659">
                  <c:v>0.95416525314619549</c:v>
                </c:pt>
                <c:pt idx="1660">
                  <c:v>0.95614298579742218</c:v>
                </c:pt>
                <c:pt idx="1661">
                  <c:v>0.95812446542190088</c:v>
                </c:pt>
                <c:pt idx="1662">
                  <c:v>0.96010971405390289</c:v>
                </c:pt>
                <c:pt idx="1663">
                  <c:v>0.96209875391314137</c:v>
                </c:pt>
                <c:pt idx="1664">
                  <c:v>0.96409160740693378</c:v>
                </c:pt>
                <c:pt idx="1665">
                  <c:v>0.96608829713237321</c:v>
                </c:pt>
                <c:pt idx="1666">
                  <c:v>0.96808884587853916</c:v>
                </c:pt>
                <c:pt idx="1667">
                  <c:v>0.9700932766287379</c:v>
                </c:pt>
                <c:pt idx="1668">
                  <c:v>0.97210161256278349</c:v>
                </c:pt>
                <c:pt idx="1669">
                  <c:v>0.97411387705930974</c:v>
                </c:pt>
                <c:pt idx="1670">
                  <c:v>0.97613009369809745</c:v>
                </c:pt>
                <c:pt idx="1671">
                  <c:v>0.97815028626247047</c:v>
                </c:pt>
                <c:pt idx="1672">
                  <c:v>0.98017447874170704</c:v>
                </c:pt>
                <c:pt idx="1673">
                  <c:v>0.98220269533346871</c:v>
                </c:pt>
                <c:pt idx="1674">
                  <c:v>0.98423496044632541</c:v>
                </c:pt>
                <c:pt idx="1675">
                  <c:v>0.98627129870223729</c:v>
                </c:pt>
                <c:pt idx="1676">
                  <c:v>0.98831173493915192</c:v>
                </c:pt>
                <c:pt idx="1677">
                  <c:v>0.99035629421357396</c:v>
                </c:pt>
                <c:pt idx="1678">
                  <c:v>0.99240500180323632</c:v>
                </c:pt>
                <c:pt idx="1679">
                  <c:v>0.9944578832097497</c:v>
                </c:pt>
                <c:pt idx="1680">
                  <c:v>0.99651496416135543</c:v>
                </c:pt>
                <c:pt idx="1681">
                  <c:v>0.99857627061565746</c:v>
                </c:pt>
                <c:pt idx="1682">
                  <c:v>1.0006418287624481</c:v>
                </c:pt>
                <c:pt idx="1683">
                  <c:v>1.0027116650265504</c:v>
                </c:pt>
                <c:pt idx="1684">
                  <c:v>1.0047858060707031</c:v>
                </c:pt>
                <c:pt idx="1685">
                  <c:v>1.0068642787985218</c:v>
                </c:pt>
                <c:pt idx="1686">
                  <c:v>1.0089471103574512</c:v>
                </c:pt>
                <c:pt idx="1687">
                  <c:v>1.0110343281418137</c:v>
                </c:pt>
                <c:pt idx="1688">
                  <c:v>1.0131259597958924</c:v>
                </c:pt>
                <c:pt idx="1689">
                  <c:v>1.0152220332170301</c:v>
                </c:pt>
                <c:pt idx="1690">
                  <c:v>1.0173225765588256</c:v>
                </c:pt>
                <c:pt idx="1691">
                  <c:v>1.0194276182343693</c:v>
                </c:pt>
                <c:pt idx="1692">
                  <c:v>1.021537186919488</c:v>
                </c:pt>
                <c:pt idx="1693">
                  <c:v>1.0236513115560855</c:v>
                </c:pt>
                <c:pt idx="1694">
                  <c:v>1.0257700213555492</c:v>
                </c:pt>
                <c:pt idx="1695">
                  <c:v>1.02789334580214</c:v>
                </c:pt>
                <c:pt idx="1696">
                  <c:v>1.0300213146565302</c:v>
                </c:pt>
                <c:pt idx="1697">
                  <c:v>1.0321539579593055</c:v>
                </c:pt>
                <c:pt idx="1698">
                  <c:v>1.0342913060346104</c:v>
                </c:pt>
                <c:pt idx="1699">
                  <c:v>1.0364333894937898</c:v>
                </c:pt>
                <c:pt idx="1700">
                  <c:v>1.0385802392391046</c:v>
                </c:pt>
                <c:pt idx="1701">
                  <c:v>1.040731886467543</c:v>
                </c:pt>
                <c:pt idx="1702">
                  <c:v>1.0428883626746384</c:v>
                </c:pt>
                <c:pt idx="1703">
                  <c:v>1.0450496996583867</c:v>
                </c:pt>
                <c:pt idx="1704">
                  <c:v>1.0472159295232348</c:v>
                </c:pt>
                <c:pt idx="1705">
                  <c:v>1.0493870846841074</c:v>
                </c:pt>
                <c:pt idx="1706">
                  <c:v>1.0515631978704889</c:v>
                </c:pt>
                <c:pt idx="1707">
                  <c:v>1.0537443021306669</c:v>
                </c:pt>
                <c:pt idx="1708">
                  <c:v>1.0559304308358983</c:v>
                </c:pt>
                <c:pt idx="1709">
                  <c:v>1.058121617684777</c:v>
                </c:pt>
                <c:pt idx="1710">
                  <c:v>1.0603178967076077</c:v>
                </c:pt>
                <c:pt idx="1711">
                  <c:v>1.062519302270867</c:v>
                </c:pt>
                <c:pt idx="1712">
                  <c:v>1.0647258690817463</c:v>
                </c:pt>
                <c:pt idx="1713">
                  <c:v>1.0669376321927655</c:v>
                </c:pt>
                <c:pt idx="1714">
                  <c:v>1.0691546270064722</c:v>
                </c:pt>
                <c:pt idx="1715">
                  <c:v>1.0713768892802134</c:v>
                </c:pt>
                <c:pt idx="1716">
                  <c:v>1.0736044551309969</c:v>
                </c:pt>
                <c:pt idx="1717">
                  <c:v>1.0758373610404319</c:v>
                </c:pt>
                <c:pt idx="1718">
                  <c:v>1.078075643859757</c:v>
                </c:pt>
                <c:pt idx="1719">
                  <c:v>1.0803193408149565</c:v>
                </c:pt>
                <c:pt idx="1720">
                  <c:v>1.0825684895119636</c:v>
                </c:pt>
                <c:pt idx="1721">
                  <c:v>1.0848231279419567</c:v>
                </c:pt>
                <c:pt idx="1722">
                  <c:v>1.0870832944867512</c:v>
                </c:pt>
                <c:pt idx="1723">
                  <c:v>1.0893490279242772</c:v>
                </c:pt>
                <c:pt idx="1724">
                  <c:v>1.0916203674341685</c:v>
                </c:pt>
                <c:pt idx="1725">
                  <c:v>1.0938973526034375</c:v>
                </c:pt>
                <c:pt idx="1726">
                  <c:v>1.0961800234322618</c:v>
                </c:pt>
                <c:pt idx="1727">
                  <c:v>1.0984684203398629</c:v>
                </c:pt>
                <c:pt idx="1728">
                  <c:v>1.1007625841705078</c:v>
                </c:pt>
                <c:pt idx="1729">
                  <c:v>1.1030625561995977</c:v>
                </c:pt>
                <c:pt idx="1730">
                  <c:v>1.1053683781398869</c:v>
                </c:pt>
                <c:pt idx="1731">
                  <c:v>1.1076800921478009</c:v>
                </c:pt>
                <c:pt idx="1732">
                  <c:v>1.1099977408298742</c:v>
                </c:pt>
                <c:pt idx="1733">
                  <c:v>1.1123213672493113</c:v>
                </c:pt>
                <c:pt idx="1734">
                  <c:v>1.1146510149326603</c:v>
                </c:pt>
                <c:pt idx="1735">
                  <c:v>1.1169867278766101</c:v>
                </c:pt>
                <c:pt idx="1736">
                  <c:v>1.1193285505549244</c:v>
                </c:pt>
                <c:pt idx="1737">
                  <c:v>1.1216765279254892</c:v>
                </c:pt>
                <c:pt idx="1738">
                  <c:v>1.1240307054375041</c:v>
                </c:pt>
                <c:pt idx="1739">
                  <c:v>1.1263911290388013</c:v>
                </c:pt>
                <c:pt idx="1740">
                  <c:v>1.1287578451833054</c:v>
                </c:pt>
                <c:pt idx="1741">
                  <c:v>1.1311309008386339</c:v>
                </c:pt>
                <c:pt idx="1742">
                  <c:v>1.1335103434938423</c:v>
                </c:pt>
                <c:pt idx="1743">
                  <c:v>1.135896221167312</c:v>
                </c:pt>
                <c:pt idx="1744">
                  <c:v>1.1382885824147984</c:v>
                </c:pt>
                <c:pt idx="1745">
                  <c:v>1.140687476337622</c:v>
                </c:pt>
                <c:pt idx="1746">
                  <c:v>1.1430929525910281</c:v>
                </c:pt>
                <c:pt idx="1747">
                  <c:v>1.1455050613926971</c:v>
                </c:pt>
                <c:pt idx="1748">
                  <c:v>1.1479238535314324</c:v>
                </c:pt>
                <c:pt idx="1749">
                  <c:v>1.1503493803760083</c:v>
                </c:pt>
                <c:pt idx="1750">
                  <c:v>1.1527816938841926</c:v>
                </c:pt>
                <c:pt idx="1751">
                  <c:v>1.155220846611952</c:v>
                </c:pt>
                <c:pt idx="1752">
                  <c:v>1.1576668917228292</c:v>
                </c:pt>
                <c:pt idx="1753">
                  <c:v>1.1601198829975199</c:v>
                </c:pt>
                <c:pt idx="1754">
                  <c:v>1.1625798748436227</c:v>
                </c:pt>
                <c:pt idx="1755">
                  <c:v>1.1650469223056026</c:v>
                </c:pt>
                <c:pt idx="1756">
                  <c:v>1.1675210810749361</c:v>
                </c:pt>
                <c:pt idx="1757">
                  <c:v>1.1700024075004791</c:v>
                </c:pt>
                <c:pt idx="1758">
                  <c:v>1.1724909585990226</c:v>
                </c:pt>
                <c:pt idx="1759">
                  <c:v>1.1749867920660904</c:v>
                </c:pt>
                <c:pt idx="1760">
                  <c:v>1.1774899662869247</c:v>
                </c:pt>
                <c:pt idx="1761">
                  <c:v>1.1800005403477298</c:v>
                </c:pt>
                <c:pt idx="1762">
                  <c:v>1.1825185740471171</c:v>
                </c:pt>
                <c:pt idx="1763">
                  <c:v>1.1850441279078103</c:v>
                </c:pt>
                <c:pt idx="1764">
                  <c:v>1.1875772631885781</c:v>
                </c:pt>
                <c:pt idx="1765">
                  <c:v>1.1901180418964232</c:v>
                </c:pt>
                <c:pt idx="1766">
                  <c:v>1.1926665267990215</c:v>
                </c:pt>
                <c:pt idx="1767">
                  <c:v>1.1952227814374274</c:v>
                </c:pt>
                <c:pt idx="1768">
                  <c:v>1.1977868701390406</c:v>
                </c:pt>
                <c:pt idx="1769">
                  <c:v>1.2003588580308597</c:v>
                </c:pt>
                <c:pt idx="1770">
                  <c:v>1.202938811052999</c:v>
                </c:pt>
                <c:pt idx="1771">
                  <c:v>1.205526795972518</c:v>
                </c:pt>
                <c:pt idx="1772">
                  <c:v>1.2081228803975241</c:v>
                </c:pt>
                <c:pt idx="1773">
                  <c:v>1.210727132791598</c:v>
                </c:pt>
                <c:pt idx="1774">
                  <c:v>1.213339622488518</c:v>
                </c:pt>
                <c:pt idx="1775">
                  <c:v>1.2159604197073186</c:v>
                </c:pt>
                <c:pt idx="1776">
                  <c:v>1.2185895955676642</c:v>
                </c:pt>
                <c:pt idx="1777">
                  <c:v>1.2212272221055696</c:v>
                </c:pt>
                <c:pt idx="1778">
                  <c:v>1.2238733722894641</c:v>
                </c:pt>
                <c:pt idx="1779">
                  <c:v>1.2265281200366105</c:v>
                </c:pt>
                <c:pt idx="1780">
                  <c:v>1.2291915402298943</c:v>
                </c:pt>
                <c:pt idx="1781">
                  <c:v>1.2318637087349826</c:v>
                </c:pt>
                <c:pt idx="1782">
                  <c:v>1.2345447024178722</c:v>
                </c:pt>
                <c:pt idx="1783">
                  <c:v>1.2372345991628275</c:v>
                </c:pt>
                <c:pt idx="1784">
                  <c:v>1.2399334778907378</c:v>
                </c:pt>
                <c:pt idx="1785">
                  <c:v>1.2426414185778814</c:v>
                </c:pt>
                <c:pt idx="1786">
                  <c:v>1.2453585022751221</c:v>
                </c:pt>
                <c:pt idx="1787">
                  <c:v>1.248084811127548</c:v>
                </c:pt>
                <c:pt idx="1788">
                  <c:v>1.2508204283945632</c:v>
                </c:pt>
                <c:pt idx="1789">
                  <c:v>1.2535654384704511</c:v>
                </c:pt>
                <c:pt idx="1790">
                  <c:v>1.2563199269054057</c:v>
                </c:pt>
                <c:pt idx="1791">
                  <c:v>1.2590839804270715</c:v>
                </c:pt>
                <c:pt idx="1792">
                  <c:v>1.2618576869625724</c:v>
                </c:pt>
                <c:pt idx="1793">
                  <c:v>1.2646411356610798</c:v>
                </c:pt>
                <c:pt idx="1794">
                  <c:v>1.2674344169169047</c:v>
                </c:pt>
                <c:pt idx="1795">
                  <c:v>1.2702376223931489</c:v>
                </c:pt>
                <c:pt idx="1796">
                  <c:v>1.2730508450459186</c:v>
                </c:pt>
                <c:pt idx="1797">
                  <c:v>1.2758741791491304</c:v>
                </c:pt>
                <c:pt idx="1798">
                  <c:v>1.2787077203199038</c:v>
                </c:pt>
                <c:pt idx="1799">
                  <c:v>1.2815515655446006</c:v>
                </c:pt>
                <c:pt idx="1800">
                  <c:v>1.2844058132054625</c:v>
                </c:pt>
                <c:pt idx="1801">
                  <c:v>1.2872705631079415</c:v>
                </c:pt>
                <c:pt idx="1802">
                  <c:v>1.2901459165086899</c:v>
                </c:pt>
                <c:pt idx="1803">
                  <c:v>1.293031976144243</c:v>
                </c:pt>
                <c:pt idx="1804">
                  <c:v>1.2959288462604264</c:v>
                </c:pt>
                <c:pt idx="1805">
                  <c:v>1.2988366326425058</c:v>
                </c:pt>
                <c:pt idx="1806">
                  <c:v>1.301755442646082</c:v>
                </c:pt>
                <c:pt idx="1807">
                  <c:v>1.3046853852287905</c:v>
                </c:pt>
                <c:pt idx="1808">
                  <c:v>1.3076265709827963</c:v>
                </c:pt>
                <c:pt idx="1809">
                  <c:v>1.3105791121681303</c:v>
                </c:pt>
                <c:pt idx="1810">
                  <c:v>1.3135431227468766</c:v>
                </c:pt>
                <c:pt idx="1811">
                  <c:v>1.316518718418261</c:v>
                </c:pt>
                <c:pt idx="1812">
                  <c:v>1.3195060166546382</c:v>
                </c:pt>
                <c:pt idx="1813">
                  <c:v>1.3225051367384359</c:v>
                </c:pt>
                <c:pt idx="1814">
                  <c:v>1.3255161998000577</c:v>
                </c:pt>
                <c:pt idx="1815">
                  <c:v>1.3285393288568097</c:v>
                </c:pt>
                <c:pt idx="1816">
                  <c:v>1.3315746488528455</c:v>
                </c:pt>
                <c:pt idx="1817">
                  <c:v>1.3346222867001938</c:v>
                </c:pt>
                <c:pt idx="1818">
                  <c:v>1.3376823713208819</c:v>
                </c:pt>
                <c:pt idx="1819">
                  <c:v>1.3407550336902161</c:v>
                </c:pt>
                <c:pt idx="1820">
                  <c:v>1.3438404068812135</c:v>
                </c:pt>
                <c:pt idx="1821">
                  <c:v>1.3469386261102789</c:v>
                </c:pt>
                <c:pt idx="1822">
                  <c:v>1.3500498287841272</c:v>
                </c:pt>
                <c:pt idx="1823">
                  <c:v>1.3531741545480023</c:v>
                </c:pt>
                <c:pt idx="1824">
                  <c:v>1.3563117453352478</c:v>
                </c:pt>
                <c:pt idx="1825">
                  <c:v>1.3594627454182593</c:v>
                </c:pt>
                <c:pt idx="1826">
                  <c:v>1.3626273014608783</c:v>
                </c:pt>
                <c:pt idx="1827">
                  <c:v>1.3658055625722731</c:v>
                </c:pt>
                <c:pt idx="1828">
                  <c:v>1.368997680362342</c:v>
                </c:pt>
                <c:pt idx="1829">
                  <c:v>1.3722038089987258</c:v>
                </c:pt>
                <c:pt idx="1830">
                  <c:v>1.3754241052654512</c:v>
                </c:pt>
                <c:pt idx="1831">
                  <c:v>1.3786587286232788</c:v>
                </c:pt>
                <c:pt idx="1832">
                  <c:v>1.3819078412718104</c:v>
                </c:pt>
                <c:pt idx="1833">
                  <c:v>1.3851716082134369</c:v>
                </c:pt>
                <c:pt idx="1834">
                  <c:v>1.3884501973191481</c:v>
                </c:pt>
                <c:pt idx="1835">
                  <c:v>1.3917437793963261</c:v>
                </c:pt>
                <c:pt idx="1836">
                  <c:v>1.3950525282585462</c:v>
                </c:pt>
                <c:pt idx="1837">
                  <c:v>1.3983766207974977</c:v>
                </c:pt>
                <c:pt idx="1838">
                  <c:v>1.40171623705705</c:v>
                </c:pt>
                <c:pt idx="1839">
                  <c:v>1.4050715603096329</c:v>
                </c:pt>
                <c:pt idx="1840">
                  <c:v>1.4084427771348884</c:v>
                </c:pt>
                <c:pt idx="1841">
                  <c:v>1.4118300775008099</c:v>
                </c:pt>
                <c:pt idx="1842">
                  <c:v>1.4152336548473599</c:v>
                </c:pt>
                <c:pt idx="1843">
                  <c:v>1.4186537061727382</c:v>
                </c:pt>
                <c:pt idx="1844">
                  <c:v>1.4220904321223211</c:v>
                </c:pt>
                <c:pt idx="1845">
                  <c:v>1.4255440370804517</c:v>
                </c:pt>
                <c:pt idx="1846">
                  <c:v>1.4290147292651409</c:v>
                </c:pt>
                <c:pt idx="1847">
                  <c:v>1.4325027208258103</c:v>
                </c:pt>
                <c:pt idx="1848">
                  <c:v>1.4360082279441817</c:v>
                </c:pt>
                <c:pt idx="1849">
                  <c:v>1.4395314709384563</c:v>
                </c:pt>
                <c:pt idx="1850">
                  <c:v>1.4430726743709006</c:v>
                </c:pt>
                <c:pt idx="1851">
                  <c:v>1.4466320671589787</c:v>
                </c:pt>
                <c:pt idx="1852">
                  <c:v>1.4502098826901602</c:v>
                </c:pt>
                <c:pt idx="1853">
                  <c:v>1.4538063589405752</c:v>
                </c:pt>
                <c:pt idx="1854">
                  <c:v>1.4574217385976511</c:v>
                </c:pt>
                <c:pt idx="1855">
                  <c:v>1.4610562691869071</c:v>
                </c:pt>
                <c:pt idx="1856">
                  <c:v>1.4647102032030621</c:v>
                </c:pt>
                <c:pt idx="1857">
                  <c:v>1.4683837982456605</c:v>
                </c:pt>
                <c:pt idx="1858">
                  <c:v>1.4720773171593673</c:v>
                </c:pt>
                <c:pt idx="1859">
                  <c:v>1.4757910281791713</c:v>
                </c:pt>
                <c:pt idx="1860">
                  <c:v>1.4795252050806598</c:v>
                </c:pt>
                <c:pt idx="1861">
                  <c:v>1.4832801273356211</c:v>
                </c:pt>
                <c:pt idx="1862">
                  <c:v>1.48705608027317</c:v>
                </c:pt>
                <c:pt idx="1863">
                  <c:v>1.4908533552466612</c:v>
                </c:pt>
                <c:pt idx="1864">
                  <c:v>1.4946722498066201</c:v>
                </c:pt>
                <c:pt idx="1865">
                  <c:v>1.4985130678799758</c:v>
                </c:pt>
                <c:pt idx="1866">
                  <c:v>1.5023761199558543</c:v>
                </c:pt>
                <c:pt idx="1867">
                  <c:v>1.5062617232782449</c:v>
                </c:pt>
                <c:pt idx="1868">
                  <c:v>1.5101702020458232</c:v>
                </c:pt>
                <c:pt idx="1869">
                  <c:v>1.5141018876192844</c:v>
                </c:pt>
                <c:pt idx="1870">
                  <c:v>1.5180571187364953</c:v>
                </c:pt>
                <c:pt idx="1871">
                  <c:v>1.5220362417358568</c:v>
                </c:pt>
                <c:pt idx="1872">
                  <c:v>1.5260396107882268</c:v>
                </c:pt>
                <c:pt idx="1873">
                  <c:v>1.5300675881378289</c:v>
                </c:pt>
                <c:pt idx="1874">
                  <c:v>1.5341205443525465</c:v>
                </c:pt>
                <c:pt idx="1875">
                  <c:v>1.5381988585840638</c:v>
                </c:pt>
                <c:pt idx="1876">
                  <c:v>1.542302918838317</c:v>
                </c:pt>
                <c:pt idx="1877">
                  <c:v>1.5464331222567471</c:v>
                </c:pt>
                <c:pt idx="1878">
                  <c:v>1.5505898754088907</c:v>
                </c:pt>
                <c:pt idx="1879">
                  <c:v>1.5547735945968528</c:v>
                </c:pt>
                <c:pt idx="1880">
                  <c:v>1.5589847061722557</c:v>
                </c:pt>
                <c:pt idx="1881">
                  <c:v>1.5632236468662757</c:v>
                </c:pt>
                <c:pt idx="1882">
                  <c:v>1.5674908641334397</c:v>
                </c:pt>
                <c:pt idx="1883">
                  <c:v>1.571786816509859</c:v>
                </c:pt>
                <c:pt idx="1884">
                  <c:v>1.5761119739866585</c:v>
                </c:pt>
                <c:pt idx="1885">
                  <c:v>1.5804668183993611</c:v>
                </c:pt>
                <c:pt idx="1886">
                  <c:v>1.5848518438340826</c:v>
                </c:pt>
                <c:pt idx="1887">
                  <c:v>1.5892675570513917</c:v>
                </c:pt>
                <c:pt idx="1888">
                  <c:v>1.5937144779287948</c:v>
                </c:pt>
                <c:pt idx="1889">
                  <c:v>1.5981931399228169</c:v>
                </c:pt>
                <c:pt idx="1890">
                  <c:v>1.6027040905517573</c:v>
                </c:pt>
                <c:pt idx="1891">
                  <c:v>1.6072478919002178</c:v>
                </c:pt>
                <c:pt idx="1892">
                  <c:v>1.6118251211466299</c:v>
                </c:pt>
                <c:pt idx="1893">
                  <c:v>1.6164363711150211</c:v>
                </c:pt>
                <c:pt idx="1894">
                  <c:v>1.6210822508524081</c:v>
                </c:pt>
                <c:pt idx="1895">
                  <c:v>1.6257633862332341</c:v>
                </c:pt>
                <c:pt idx="1896">
                  <c:v>1.6304804205924204</c:v>
                </c:pt>
                <c:pt idx="1897">
                  <c:v>1.6352340153886491</c:v>
                </c:pt>
                <c:pt idx="1898">
                  <c:v>1.6400248508996704</c:v>
                </c:pt>
                <c:pt idx="1899">
                  <c:v>1.6448536269514715</c:v>
                </c:pt>
                <c:pt idx="1900">
                  <c:v>1.6497210636833615</c:v>
                </c:pt>
                <c:pt idx="1901">
                  <c:v>1.654627902351077</c:v>
                </c:pt>
                <c:pt idx="1902">
                  <c:v>1.65957490617026</c:v>
                </c:pt>
                <c:pt idx="1903">
                  <c:v>1.6645628612027212</c:v>
                </c:pt>
                <c:pt idx="1904">
                  <c:v>1.6695925772881872</c:v>
                </c:pt>
                <c:pt idx="1905">
                  <c:v>1.6746648890243248</c:v>
                </c:pt>
                <c:pt idx="1906">
                  <c:v>1.6797806567981288</c:v>
                </c:pt>
                <c:pt idx="1907">
                  <c:v>1.6849407678719139</c:v>
                </c:pt>
                <c:pt idx="1908">
                  <c:v>1.6901461375274702</c:v>
                </c:pt>
                <c:pt idx="1909">
                  <c:v>1.6953977102721358</c:v>
                </c:pt>
                <c:pt idx="1910">
                  <c:v>1.7006964611109077</c:v>
                </c:pt>
                <c:pt idx="1911">
                  <c:v>1.7060433968889612</c:v>
                </c:pt>
                <c:pt idx="1912">
                  <c:v>1.7114395577093577</c:v>
                </c:pt>
                <c:pt idx="1913">
                  <c:v>1.7168860184310404</c:v>
                </c:pt>
                <c:pt idx="1914">
                  <c:v>1.7223838902526907</c:v>
                </c:pt>
                <c:pt idx="1915">
                  <c:v>1.727934322388418</c:v>
                </c:pt>
                <c:pt idx="1916">
                  <c:v>1.733538503841795</c:v>
                </c:pt>
                <c:pt idx="1917">
                  <c:v>1.7391976652852514</c:v>
                </c:pt>
                <c:pt idx="1918">
                  <c:v>1.7449130810524889</c:v>
                </c:pt>
                <c:pt idx="1919">
                  <c:v>1.7506860712521695</c:v>
                </c:pt>
                <c:pt idx="1920">
                  <c:v>1.7565180040119148</c:v>
                </c:pt>
                <c:pt idx="1921">
                  <c:v>1.7624102978623888</c:v>
                </c:pt>
                <c:pt idx="1922">
                  <c:v>1.7683644242721615</c:v>
                </c:pt>
                <c:pt idx="1923">
                  <c:v>1.7743819103449567</c:v>
                </c:pt>
                <c:pt idx="1924">
                  <c:v>1.7804643416920258</c:v>
                </c:pt>
                <c:pt idx="1925">
                  <c:v>1.7866133654934697</c:v>
                </c:pt>
                <c:pt idx="1926">
                  <c:v>1.7928306937637517</c:v>
                </c:pt>
                <c:pt idx="1927">
                  <c:v>1.7991181068379669</c:v>
                </c:pt>
                <c:pt idx="1928">
                  <c:v>1.8054774570971486</c:v>
                </c:pt>
                <c:pt idx="1929">
                  <c:v>1.8119106729525971</c:v>
                </c:pt>
                <c:pt idx="1930">
                  <c:v>1.8184197631112669</c:v>
                </c:pt>
                <c:pt idx="1931">
                  <c:v>1.8250068211464028</c:v>
                </c:pt>
                <c:pt idx="1932">
                  <c:v>1.8316740304001811</c:v>
                </c:pt>
                <c:pt idx="1933">
                  <c:v>1.8384236692477764</c:v>
                </c:pt>
                <c:pt idx="1934">
                  <c:v>1.8452581167555016</c:v>
                </c:pt>
                <c:pt idx="1935">
                  <c:v>1.8521798587690466</c:v>
                </c:pt>
                <c:pt idx="1936">
                  <c:v>1.8591914944718684</c:v>
                </c:pt>
                <c:pt idx="1937">
                  <c:v>1.8662957434581071</c:v>
                </c:pt>
                <c:pt idx="1938">
                  <c:v>1.8734954533694919</c:v>
                </c:pt>
                <c:pt idx="1939">
                  <c:v>1.8807936081512504</c:v>
                </c:pt>
                <c:pt idx="1940">
                  <c:v>1.8881933369885062</c:v>
                </c:pt>
                <c:pt idx="1941">
                  <c:v>1.8956979239918379</c:v>
                </c:pt>
                <c:pt idx="1942">
                  <c:v>1.9033108187089982</c:v>
                </c:pt>
                <c:pt idx="1943">
                  <c:v>1.9110356475491179</c:v>
                </c:pt>
                <c:pt idx="1944">
                  <c:v>1.9188762262165762</c:v>
                </c:pt>
                <c:pt idx="1945">
                  <c:v>1.9268365732639101</c:v>
                </c:pt>
                <c:pt idx="1946">
                  <c:v>1.9349209248873933</c:v>
                </c:pt>
                <c:pt idx="1947">
                  <c:v>1.9431337511050664</c:v>
                </c:pt>
                <c:pt idx="1948">
                  <c:v>1.9514797734758593</c:v>
                </c:pt>
                <c:pt idx="1949">
                  <c:v>1.9599639845400536</c:v>
                </c:pt>
                <c:pt idx="1950">
                  <c:v>1.9685916691865943</c:v>
                </c:pt>
                <c:pt idx="1951">
                  <c:v>1.9773684281819461</c:v>
                </c:pt>
                <c:pt idx="1952">
                  <c:v>1.9863002041294278</c:v>
                </c:pt>
                <c:pt idx="1953">
                  <c:v>1.9953933101678243</c:v>
                </c:pt>
                <c:pt idx="1954">
                  <c:v>2.0046544617650963</c:v>
                </c:pt>
                <c:pt idx="1955">
                  <c:v>2.0140908120181384</c:v>
                </c:pt>
                <c:pt idx="1956">
                  <c:v>2.0237099909349676</c:v>
                </c:pt>
                <c:pt idx="1957">
                  <c:v>2.0335201492530506</c:v>
                </c:pt>
                <c:pt idx="1958">
                  <c:v>2.0435300074398572</c:v>
                </c:pt>
                <c:pt idx="1959">
                  <c:v>2.0537489106318221</c:v>
                </c:pt>
                <c:pt idx="1960">
                  <c:v>2.064186890400403</c:v>
                </c:pt>
                <c:pt idx="1961">
                  <c:v>2.0748547343933095</c:v>
                </c:pt>
                <c:pt idx="1962">
                  <c:v>2.0857640650923526</c:v>
                </c:pt>
                <c:pt idx="1963">
                  <c:v>2.0969274291643414</c:v>
                </c:pt>
                <c:pt idx="1964">
                  <c:v>2.1083583991691093</c:v>
                </c:pt>
                <c:pt idx="1965">
                  <c:v>2.1200716897421503</c:v>
                </c:pt>
                <c:pt idx="1966">
                  <c:v>2.1320832908065004</c:v>
                </c:pt>
                <c:pt idx="1967">
                  <c:v>2.1444106209118394</c:v>
                </c:pt>
                <c:pt idx="1968">
                  <c:v>2.1570727044790101</c:v>
                </c:pt>
                <c:pt idx="1969">
                  <c:v>2.1700903775845601</c:v>
                </c:pt>
                <c:pt idx="1970">
                  <c:v>2.1834865280065596</c:v>
                </c:pt>
                <c:pt idx="1971">
                  <c:v>2.1972863766410513</c:v>
                </c:pt>
                <c:pt idx="1972">
                  <c:v>2.2115178091866818</c:v>
                </c:pt>
                <c:pt idx="1973">
                  <c:v>2.2262117693171737</c:v>
                </c:pt>
                <c:pt idx="1974">
                  <c:v>2.2414027276049464</c:v>
                </c:pt>
                <c:pt idx="1975">
                  <c:v>2.257129244486225</c:v>
                </c:pt>
                <c:pt idx="1976">
                  <c:v>2.273434650942777</c:v>
                </c:pt>
                <c:pt idx="1977">
                  <c:v>2.290367877855267</c:v>
                </c:pt>
                <c:pt idx="1978">
                  <c:v>2.3079844749459593</c:v>
                </c:pt>
                <c:pt idx="1979">
                  <c:v>2.3263478740408408</c:v>
                </c:pt>
                <c:pt idx="1980">
                  <c:v>2.3455309708066752</c:v>
                </c:pt>
                <c:pt idx="1981">
                  <c:v>2.365618126864292</c:v>
                </c:pt>
                <c:pt idx="1982">
                  <c:v>2.3867077344922523</c:v>
                </c:pt>
                <c:pt idx="1983">
                  <c:v>2.4089155458154612</c:v>
                </c:pt>
                <c:pt idx="1984">
                  <c:v>2.4323790585844489</c:v>
                </c:pt>
                <c:pt idx="1985">
                  <c:v>2.4572633902054362</c:v>
                </c:pt>
                <c:pt idx="1986">
                  <c:v>2.4837692932505346</c:v>
                </c:pt>
                <c:pt idx="1987">
                  <c:v>2.5121443279304616</c:v>
                </c:pt>
                <c:pt idx="1988">
                  <c:v>2.5426988193990505</c:v>
                </c:pt>
                <c:pt idx="1989">
                  <c:v>2.5758293035488999</c:v>
                </c:pt>
                <c:pt idx="1990">
                  <c:v>2.6120541412292821</c:v>
                </c:pt>
                <c:pt idx="1991">
                  <c:v>2.6520698079021954</c:v>
                </c:pt>
                <c:pt idx="1992">
                  <c:v>2.6968442608781307</c:v>
                </c:pt>
                <c:pt idx="1993">
                  <c:v>2.7477813854449917</c:v>
                </c:pt>
                <c:pt idx="1994">
                  <c:v>2.8070337683438114</c:v>
                </c:pt>
                <c:pt idx="1995">
                  <c:v>2.8781617390954826</c:v>
                </c:pt>
                <c:pt idx="1996">
                  <c:v>2.9677379253417944</c:v>
                </c:pt>
                <c:pt idx="1997">
                  <c:v>3.0902323061678132</c:v>
                </c:pt>
                <c:pt idx="1998">
                  <c:v>3.2905267314919255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05-4679-9C2E-DD47018B2211}"/>
            </c:ext>
          </c:extLst>
        </c:ser>
        <c:ser>
          <c:idx val="1"/>
          <c:order val="1"/>
          <c:tx>
            <c:v>45° Grados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'Ej 2 Bootstrap N=2000'!$R$15:$R$1994</c:f>
              <c:numCache>
                <c:formatCode>General</c:formatCode>
                <c:ptCount val="1980"/>
                <c:pt idx="0">
                  <c:v>-2.5426988193990474</c:v>
                </c:pt>
                <c:pt idx="1">
                  <c:v>-2.5121443279304616</c:v>
                </c:pt>
                <c:pt idx="2">
                  <c:v>-2.483769293250532</c:v>
                </c:pt>
                <c:pt idx="3">
                  <c:v>-2.4572633902054375</c:v>
                </c:pt>
                <c:pt idx="4">
                  <c:v>-2.4323790585844463</c:v>
                </c:pt>
                <c:pt idx="5">
                  <c:v>-2.4089155458154612</c:v>
                </c:pt>
                <c:pt idx="6">
                  <c:v>-2.38670773449225</c:v>
                </c:pt>
                <c:pt idx="7">
                  <c:v>-2.365618126864292</c:v>
                </c:pt>
                <c:pt idx="8">
                  <c:v>-2.3455309708066738</c:v>
                </c:pt>
                <c:pt idx="9">
                  <c:v>-2.3263478740408408</c:v>
                </c:pt>
                <c:pt idx="10">
                  <c:v>-2.307984474945957</c:v>
                </c:pt>
                <c:pt idx="11">
                  <c:v>-2.290367877855267</c:v>
                </c:pt>
                <c:pt idx="12">
                  <c:v>-2.2734346509427752</c:v>
                </c:pt>
                <c:pt idx="13">
                  <c:v>-2.257129244486225</c:v>
                </c:pt>
                <c:pt idx="14">
                  <c:v>-2.2414027276049446</c:v>
                </c:pt>
                <c:pt idx="15">
                  <c:v>-2.226211769317175</c:v>
                </c:pt>
                <c:pt idx="16">
                  <c:v>-2.2115178091866801</c:v>
                </c:pt>
                <c:pt idx="17">
                  <c:v>-2.1972863766410518</c:v>
                </c:pt>
                <c:pt idx="18">
                  <c:v>-2.1834865280065592</c:v>
                </c:pt>
                <c:pt idx="19">
                  <c:v>-2.1700903775845601</c:v>
                </c:pt>
                <c:pt idx="20">
                  <c:v>-2.1570727044790092</c:v>
                </c:pt>
                <c:pt idx="21">
                  <c:v>-2.1444106209118399</c:v>
                </c:pt>
                <c:pt idx="22">
                  <c:v>-2.1320832908064999</c:v>
                </c:pt>
                <c:pt idx="23">
                  <c:v>-2.1200716897421503</c:v>
                </c:pt>
                <c:pt idx="24">
                  <c:v>-2.1083583991691093</c:v>
                </c:pt>
                <c:pt idx="25">
                  <c:v>-2.0969274291643418</c:v>
                </c:pt>
                <c:pt idx="26">
                  <c:v>-2.0857640650923517</c:v>
                </c:pt>
                <c:pt idx="27">
                  <c:v>-2.0748547343933095</c:v>
                </c:pt>
                <c:pt idx="28">
                  <c:v>-2.0641868904004026</c:v>
                </c:pt>
                <c:pt idx="29">
                  <c:v>-2.0537489106318225</c:v>
                </c:pt>
                <c:pt idx="30">
                  <c:v>-2.0435300074398564</c:v>
                </c:pt>
                <c:pt idx="31">
                  <c:v>-2.0335201492530506</c:v>
                </c:pt>
                <c:pt idx="32">
                  <c:v>-2.0237099909349663</c:v>
                </c:pt>
                <c:pt idx="33">
                  <c:v>-2.0140908120181393</c:v>
                </c:pt>
                <c:pt idx="34">
                  <c:v>-2.0046544617650959</c:v>
                </c:pt>
                <c:pt idx="35">
                  <c:v>-1.9953933101678247</c:v>
                </c:pt>
                <c:pt idx="36">
                  <c:v>-1.9863002041294271</c:v>
                </c:pt>
                <c:pt idx="37">
                  <c:v>-1.9773684281819468</c:v>
                </c:pt>
                <c:pt idx="38">
                  <c:v>-1.9685916691865941</c:v>
                </c:pt>
                <c:pt idx="39">
                  <c:v>-1.9599639845400538</c:v>
                </c:pt>
                <c:pt idx="40">
                  <c:v>-1.9514797734758591</c:v>
                </c:pt>
                <c:pt idx="41">
                  <c:v>-1.9431337511050664</c:v>
                </c:pt>
                <c:pt idx="42">
                  <c:v>-1.9349209248873931</c:v>
                </c:pt>
                <c:pt idx="43">
                  <c:v>-1.9268365732639106</c:v>
                </c:pt>
                <c:pt idx="44">
                  <c:v>-1.9188762262165762</c:v>
                </c:pt>
                <c:pt idx="45">
                  <c:v>-1.9110356475491179</c:v>
                </c:pt>
                <c:pt idx="46">
                  <c:v>-1.9033108187089975</c:v>
                </c:pt>
                <c:pt idx="47">
                  <c:v>-1.8956979239918383</c:v>
                </c:pt>
                <c:pt idx="48">
                  <c:v>-1.888193336988506</c:v>
                </c:pt>
                <c:pt idx="49">
                  <c:v>-1.8807936081512509</c:v>
                </c:pt>
                <c:pt idx="50">
                  <c:v>-1.8734954533694916</c:v>
                </c:pt>
                <c:pt idx="51">
                  <c:v>-1.8662957434581073</c:v>
                </c:pt>
                <c:pt idx="52">
                  <c:v>-1.8591914944718679</c:v>
                </c:pt>
                <c:pt idx="53">
                  <c:v>-1.8521798587690466</c:v>
                </c:pt>
                <c:pt idx="54">
                  <c:v>-1.8452581167555007</c:v>
                </c:pt>
                <c:pt idx="55">
                  <c:v>-1.8384236692477767</c:v>
                </c:pt>
                <c:pt idx="56">
                  <c:v>-1.8316740304001811</c:v>
                </c:pt>
                <c:pt idx="57">
                  <c:v>-1.825006821146403</c:v>
                </c:pt>
                <c:pt idx="58">
                  <c:v>-1.8184197631112664</c:v>
                </c:pt>
                <c:pt idx="59">
                  <c:v>-1.8119106729525978</c:v>
                </c:pt>
                <c:pt idx="60">
                  <c:v>-1.8054774570971486</c:v>
                </c:pt>
                <c:pt idx="61">
                  <c:v>-1.7991181068379667</c:v>
                </c:pt>
                <c:pt idx="62">
                  <c:v>-1.7928306937637517</c:v>
                </c:pt>
                <c:pt idx="63">
                  <c:v>-1.7866133654934699</c:v>
                </c:pt>
                <c:pt idx="64">
                  <c:v>-1.7804643416920256</c:v>
                </c:pt>
                <c:pt idx="65">
                  <c:v>-1.7743819103449572</c:v>
                </c:pt>
                <c:pt idx="66">
                  <c:v>-1.7683644242721615</c:v>
                </c:pt>
                <c:pt idx="67">
                  <c:v>-1.7624102978623895</c:v>
                </c:pt>
                <c:pt idx="68">
                  <c:v>-1.7565180040119144</c:v>
                </c:pt>
                <c:pt idx="69">
                  <c:v>-1.7506860712521695</c:v>
                </c:pt>
                <c:pt idx="70">
                  <c:v>-1.7449130810524889</c:v>
                </c:pt>
                <c:pt idx="71">
                  <c:v>-1.7391976652852517</c:v>
                </c:pt>
                <c:pt idx="72">
                  <c:v>-1.733538503841795</c:v>
                </c:pt>
                <c:pt idx="73">
                  <c:v>-1.7279343223884183</c:v>
                </c:pt>
                <c:pt idx="74">
                  <c:v>-1.7223838902526909</c:v>
                </c:pt>
                <c:pt idx="75">
                  <c:v>-1.7168860184310404</c:v>
                </c:pt>
                <c:pt idx="76">
                  <c:v>-1.7114395577093577</c:v>
                </c:pt>
                <c:pt idx="77">
                  <c:v>-1.7060433968889612</c:v>
                </c:pt>
                <c:pt idx="78">
                  <c:v>-1.7006964611109074</c:v>
                </c:pt>
                <c:pt idx="79">
                  <c:v>-1.6953977102721358</c:v>
                </c:pt>
                <c:pt idx="80">
                  <c:v>-1.6901461375274702</c:v>
                </c:pt>
                <c:pt idx="81">
                  <c:v>-1.6849407678719146</c:v>
                </c:pt>
                <c:pt idx="82">
                  <c:v>-1.6797806567981284</c:v>
                </c:pt>
                <c:pt idx="83">
                  <c:v>-1.6746648890243252</c:v>
                </c:pt>
                <c:pt idx="84">
                  <c:v>-1.6695925772881866</c:v>
                </c:pt>
                <c:pt idx="85">
                  <c:v>-1.6645628612027215</c:v>
                </c:pt>
                <c:pt idx="86">
                  <c:v>-1.6595749061702598</c:v>
                </c:pt>
                <c:pt idx="87">
                  <c:v>-1.6546279023510773</c:v>
                </c:pt>
                <c:pt idx="88">
                  <c:v>-1.6497210636833615</c:v>
                </c:pt>
                <c:pt idx="89">
                  <c:v>-1.6448536269514726</c:v>
                </c:pt>
                <c:pt idx="90">
                  <c:v>-1.6400248508996704</c:v>
                </c:pt>
                <c:pt idx="91">
                  <c:v>-1.63523401538865</c:v>
                </c:pt>
                <c:pt idx="92">
                  <c:v>-1.6304804205924204</c:v>
                </c:pt>
                <c:pt idx="93">
                  <c:v>-1.6257633862332344</c:v>
                </c:pt>
                <c:pt idx="94">
                  <c:v>-1.6210822508524081</c:v>
                </c:pt>
                <c:pt idx="95">
                  <c:v>-1.6164363711150214</c:v>
                </c:pt>
                <c:pt idx="96">
                  <c:v>-1.6118251211466295</c:v>
                </c:pt>
                <c:pt idx="97">
                  <c:v>-1.607247891900218</c:v>
                </c:pt>
                <c:pt idx="98">
                  <c:v>-1.6027040905517573</c:v>
                </c:pt>
                <c:pt idx="99">
                  <c:v>-1.5981931399228173</c:v>
                </c:pt>
                <c:pt idx="100">
                  <c:v>-1.5937144779287948</c:v>
                </c:pt>
                <c:pt idx="101">
                  <c:v>-1.5892675570513919</c:v>
                </c:pt>
                <c:pt idx="102">
                  <c:v>-1.5848518438340826</c:v>
                </c:pt>
                <c:pt idx="103">
                  <c:v>-1.5804668183993618</c:v>
                </c:pt>
                <c:pt idx="104">
                  <c:v>-1.5761119739866583</c:v>
                </c:pt>
                <c:pt idx="105">
                  <c:v>-1.5717868165098594</c:v>
                </c:pt>
                <c:pt idx="106">
                  <c:v>-1.5674908641334397</c:v>
                </c:pt>
                <c:pt idx="107">
                  <c:v>-1.5632236468662759</c:v>
                </c:pt>
                <c:pt idx="108">
                  <c:v>-1.5589847061722557</c:v>
                </c:pt>
                <c:pt idx="109">
                  <c:v>-1.554773594596853</c:v>
                </c:pt>
                <c:pt idx="110">
                  <c:v>-1.5505898754088907</c:v>
                </c:pt>
                <c:pt idx="111">
                  <c:v>-1.5464331222567476</c:v>
                </c:pt>
                <c:pt idx="112">
                  <c:v>-1.542302918838317</c:v>
                </c:pt>
                <c:pt idx="113">
                  <c:v>-1.5381988585840642</c:v>
                </c:pt>
                <c:pt idx="114">
                  <c:v>-1.5341205443525459</c:v>
                </c:pt>
                <c:pt idx="115">
                  <c:v>-1.5300675881378281</c:v>
                </c:pt>
                <c:pt idx="116">
                  <c:v>-1.5260396107882261</c:v>
                </c:pt>
                <c:pt idx="117">
                  <c:v>-1.5220362417358562</c:v>
                </c:pt>
                <c:pt idx="118">
                  <c:v>-1.5180571187364951</c:v>
                </c:pt>
                <c:pt idx="119">
                  <c:v>-1.5141018876192833</c:v>
                </c:pt>
                <c:pt idx="120">
                  <c:v>-1.5101702020458228</c:v>
                </c:pt>
                <c:pt idx="121">
                  <c:v>-1.5062617232782443</c:v>
                </c:pt>
                <c:pt idx="122">
                  <c:v>-1.5023761199558539</c:v>
                </c:pt>
                <c:pt idx="123">
                  <c:v>-1.4985130678799752</c:v>
                </c:pt>
                <c:pt idx="124">
                  <c:v>-1.4946722498066201</c:v>
                </c:pt>
                <c:pt idx="125">
                  <c:v>-1.4908533552466607</c:v>
                </c:pt>
                <c:pt idx="126">
                  <c:v>-1.4870560802731696</c:v>
                </c:pt>
                <c:pt idx="127">
                  <c:v>-1.4832801273356204</c:v>
                </c:pt>
                <c:pt idx="128">
                  <c:v>-1.4795252050806595</c:v>
                </c:pt>
                <c:pt idx="129">
                  <c:v>-1.4757910281791702</c:v>
                </c:pt>
                <c:pt idx="130">
                  <c:v>-1.4720773171593675</c:v>
                </c:pt>
                <c:pt idx="131">
                  <c:v>-1.4683837982456598</c:v>
                </c:pt>
                <c:pt idx="132">
                  <c:v>-1.4647102032030621</c:v>
                </c:pt>
                <c:pt idx="133">
                  <c:v>-1.4610562691869067</c:v>
                </c:pt>
                <c:pt idx="134">
                  <c:v>-1.4574217385976507</c:v>
                </c:pt>
                <c:pt idx="135">
                  <c:v>-1.4538063589405745</c:v>
                </c:pt>
                <c:pt idx="136">
                  <c:v>-1.4502098826901595</c:v>
                </c:pt>
                <c:pt idx="137">
                  <c:v>-1.4466320671589785</c:v>
                </c:pt>
                <c:pt idx="138">
                  <c:v>-1.443072674370901</c:v>
                </c:pt>
                <c:pt idx="139">
                  <c:v>-1.4395314709384572</c:v>
                </c:pt>
                <c:pt idx="140">
                  <c:v>-1.4360082279441817</c:v>
                </c:pt>
                <c:pt idx="141">
                  <c:v>-1.4325027208258112</c:v>
                </c:pt>
                <c:pt idx="142">
                  <c:v>-1.4290147292651409</c:v>
                </c:pt>
                <c:pt idx="143">
                  <c:v>-1.4255440370804517</c:v>
                </c:pt>
                <c:pt idx="144">
                  <c:v>-1.4220904321223211</c:v>
                </c:pt>
                <c:pt idx="145">
                  <c:v>-1.4186537061727389</c:v>
                </c:pt>
                <c:pt idx="146">
                  <c:v>-1.4152336548473599</c:v>
                </c:pt>
                <c:pt idx="147">
                  <c:v>-1.4118300775008081</c:v>
                </c:pt>
                <c:pt idx="148">
                  <c:v>-1.4084427771348884</c:v>
                </c:pt>
                <c:pt idx="149">
                  <c:v>-1.4050715603096353</c:v>
                </c:pt>
                <c:pt idx="150">
                  <c:v>-1.40171623705705</c:v>
                </c:pt>
                <c:pt idx="151">
                  <c:v>-1.3983766207974972</c:v>
                </c:pt>
                <c:pt idx="152">
                  <c:v>-1.3950525282585462</c:v>
                </c:pt>
                <c:pt idx="153">
                  <c:v>-1.3917437793963254</c:v>
                </c:pt>
                <c:pt idx="154">
                  <c:v>-1.3884501973191481</c:v>
                </c:pt>
                <c:pt idx="155">
                  <c:v>-1.3851716082134362</c:v>
                </c:pt>
                <c:pt idx="156">
                  <c:v>-1.3819078412718104</c:v>
                </c:pt>
                <c:pt idx="157">
                  <c:v>-1.3786587286232774</c:v>
                </c:pt>
                <c:pt idx="158">
                  <c:v>-1.3754241052654512</c:v>
                </c:pt>
                <c:pt idx="159">
                  <c:v>-1.3722038089987272</c:v>
                </c:pt>
                <c:pt idx="160">
                  <c:v>-1.368997680362342</c:v>
                </c:pt>
                <c:pt idx="161">
                  <c:v>-1.3658055625722731</c:v>
                </c:pt>
                <c:pt idx="162">
                  <c:v>-1.3626273014608783</c:v>
                </c:pt>
                <c:pt idx="163">
                  <c:v>-1.3594627454182593</c:v>
                </c:pt>
                <c:pt idx="164">
                  <c:v>-1.3563117453352478</c:v>
                </c:pt>
                <c:pt idx="165">
                  <c:v>-1.3531741545480023</c:v>
                </c:pt>
                <c:pt idx="166">
                  <c:v>-1.3500498287841272</c:v>
                </c:pt>
                <c:pt idx="167">
                  <c:v>-1.3469386261102789</c:v>
                </c:pt>
                <c:pt idx="168">
                  <c:v>-1.3438404068812135</c:v>
                </c:pt>
                <c:pt idx="169">
                  <c:v>-1.3407550336902161</c:v>
                </c:pt>
                <c:pt idx="170">
                  <c:v>-1.3376823713208819</c:v>
                </c:pt>
                <c:pt idx="171">
                  <c:v>-1.3346222867001938</c:v>
                </c:pt>
                <c:pt idx="172">
                  <c:v>-1.3315746488528455</c:v>
                </c:pt>
                <c:pt idx="173">
                  <c:v>-1.3285393288568097</c:v>
                </c:pt>
                <c:pt idx="174">
                  <c:v>-1.3255161998000577</c:v>
                </c:pt>
                <c:pt idx="175">
                  <c:v>-1.3225051367384359</c:v>
                </c:pt>
                <c:pt idx="176">
                  <c:v>-1.3195060166546382</c:v>
                </c:pt>
                <c:pt idx="177">
                  <c:v>-1.316518718418261</c:v>
                </c:pt>
                <c:pt idx="178">
                  <c:v>-1.3135431227468766</c:v>
                </c:pt>
                <c:pt idx="179">
                  <c:v>-1.3105791121681303</c:v>
                </c:pt>
                <c:pt idx="180">
                  <c:v>-1.3076265709827963</c:v>
                </c:pt>
                <c:pt idx="181">
                  <c:v>-1.3046853852287905</c:v>
                </c:pt>
                <c:pt idx="182">
                  <c:v>-1.301755442646082</c:v>
                </c:pt>
                <c:pt idx="183">
                  <c:v>-1.2988366326425058</c:v>
                </c:pt>
                <c:pt idx="184">
                  <c:v>-1.2959288462604264</c:v>
                </c:pt>
                <c:pt idx="185">
                  <c:v>-1.293031976144243</c:v>
                </c:pt>
                <c:pt idx="186">
                  <c:v>-1.2901459165086899</c:v>
                </c:pt>
                <c:pt idx="187">
                  <c:v>-1.2872705631079415</c:v>
                </c:pt>
                <c:pt idx="188">
                  <c:v>-1.2844058132054625</c:v>
                </c:pt>
                <c:pt idx="189">
                  <c:v>-1.2815515655446006</c:v>
                </c:pt>
                <c:pt idx="190">
                  <c:v>-1.2787077203199038</c:v>
                </c:pt>
                <c:pt idx="191">
                  <c:v>-1.2758741791491304</c:v>
                </c:pt>
                <c:pt idx="192">
                  <c:v>-1.2730508450459186</c:v>
                </c:pt>
                <c:pt idx="193">
                  <c:v>-1.2702376223931489</c:v>
                </c:pt>
                <c:pt idx="194">
                  <c:v>-1.2674344169169052</c:v>
                </c:pt>
                <c:pt idx="195">
                  <c:v>-1.2646411356610798</c:v>
                </c:pt>
                <c:pt idx="196">
                  <c:v>-1.2618576869625733</c:v>
                </c:pt>
                <c:pt idx="197">
                  <c:v>-1.2590839804270715</c:v>
                </c:pt>
                <c:pt idx="198">
                  <c:v>-1.2563199269054068</c:v>
                </c:pt>
                <c:pt idx="199">
                  <c:v>-1.2535654384704511</c:v>
                </c:pt>
                <c:pt idx="200">
                  <c:v>-1.2508204283945625</c:v>
                </c:pt>
                <c:pt idx="201">
                  <c:v>-1.248084811127548</c:v>
                </c:pt>
                <c:pt idx="202">
                  <c:v>-1.2453585022751219</c:v>
                </c:pt>
                <c:pt idx="203">
                  <c:v>-1.2426414185778814</c:v>
                </c:pt>
                <c:pt idx="204">
                  <c:v>-1.2399334778907378</c:v>
                </c:pt>
                <c:pt idx="205">
                  <c:v>-1.2372345991628275</c:v>
                </c:pt>
                <c:pt idx="206">
                  <c:v>-1.2345447024178715</c:v>
                </c:pt>
                <c:pt idx="207">
                  <c:v>-1.2318637087349826</c:v>
                </c:pt>
                <c:pt idx="208">
                  <c:v>-1.2291915402298943</c:v>
                </c:pt>
                <c:pt idx="209">
                  <c:v>-1.2265281200366105</c:v>
                </c:pt>
                <c:pt idx="210">
                  <c:v>-1.2238733722894639</c:v>
                </c:pt>
                <c:pt idx="211">
                  <c:v>-1.2212272221055696</c:v>
                </c:pt>
                <c:pt idx="212">
                  <c:v>-1.2185895955676644</c:v>
                </c:pt>
                <c:pt idx="213">
                  <c:v>-1.2159604197073186</c:v>
                </c:pt>
                <c:pt idx="214">
                  <c:v>-1.2133396224885178</c:v>
                </c:pt>
                <c:pt idx="215">
                  <c:v>-1.210727132791598</c:v>
                </c:pt>
                <c:pt idx="216">
                  <c:v>-1.208122880397525</c:v>
                </c:pt>
                <c:pt idx="217">
                  <c:v>-1.205526795972518</c:v>
                </c:pt>
                <c:pt idx="218">
                  <c:v>-1.2029388110529997</c:v>
                </c:pt>
                <c:pt idx="219">
                  <c:v>-1.2003588580308597</c:v>
                </c:pt>
                <c:pt idx="220">
                  <c:v>-1.1977868701390413</c:v>
                </c:pt>
                <c:pt idx="221">
                  <c:v>-1.1952227814374274</c:v>
                </c:pt>
                <c:pt idx="222">
                  <c:v>-1.192666526799022</c:v>
                </c:pt>
                <c:pt idx="223">
                  <c:v>-1.1901180418964232</c:v>
                </c:pt>
                <c:pt idx="224">
                  <c:v>-1.1875772631885786</c:v>
                </c:pt>
                <c:pt idx="225">
                  <c:v>-1.1850441279078103</c:v>
                </c:pt>
                <c:pt idx="226">
                  <c:v>-1.1825185740471169</c:v>
                </c:pt>
                <c:pt idx="227">
                  <c:v>-1.1800005403477298</c:v>
                </c:pt>
                <c:pt idx="228">
                  <c:v>-1.1774899662869247</c:v>
                </c:pt>
                <c:pt idx="229">
                  <c:v>-1.1749867920660904</c:v>
                </c:pt>
                <c:pt idx="230">
                  <c:v>-1.1724909585990235</c:v>
                </c:pt>
                <c:pt idx="231">
                  <c:v>-1.1700024075004791</c:v>
                </c:pt>
                <c:pt idx="232">
                  <c:v>-1.1675210810749364</c:v>
                </c:pt>
                <c:pt idx="233">
                  <c:v>-1.1650469223056026</c:v>
                </c:pt>
                <c:pt idx="234">
                  <c:v>-1.1625798748436229</c:v>
                </c:pt>
                <c:pt idx="235">
                  <c:v>-1.1601198829975199</c:v>
                </c:pt>
                <c:pt idx="236">
                  <c:v>-1.1576668917228294</c:v>
                </c:pt>
                <c:pt idx="237">
                  <c:v>-1.155220846611952</c:v>
                </c:pt>
                <c:pt idx="238">
                  <c:v>-1.1527816938841935</c:v>
                </c:pt>
                <c:pt idx="239">
                  <c:v>-1.1503493803760083</c:v>
                </c:pt>
                <c:pt idx="240">
                  <c:v>-1.1479238535314324</c:v>
                </c:pt>
                <c:pt idx="241">
                  <c:v>-1.1455050613926971</c:v>
                </c:pt>
                <c:pt idx="242">
                  <c:v>-1.1430929525910274</c:v>
                </c:pt>
                <c:pt idx="243">
                  <c:v>-1.140687476337622</c:v>
                </c:pt>
                <c:pt idx="244">
                  <c:v>-1.1382885824147984</c:v>
                </c:pt>
                <c:pt idx="245">
                  <c:v>-1.135896221167312</c:v>
                </c:pt>
                <c:pt idx="246">
                  <c:v>-1.1335103434938418</c:v>
                </c:pt>
                <c:pt idx="247">
                  <c:v>-1.1311309008386339</c:v>
                </c:pt>
                <c:pt idx="248">
                  <c:v>-1.1287578451833047</c:v>
                </c:pt>
                <c:pt idx="249">
                  <c:v>-1.1263911290388013</c:v>
                </c:pt>
                <c:pt idx="250">
                  <c:v>-1.1240307054375036</c:v>
                </c:pt>
                <c:pt idx="251">
                  <c:v>-1.1216765279254892</c:v>
                </c:pt>
                <c:pt idx="252">
                  <c:v>-1.1193285505549238</c:v>
                </c:pt>
                <c:pt idx="253">
                  <c:v>-1.1169867278766101</c:v>
                </c:pt>
                <c:pt idx="254">
                  <c:v>-1.1146510149326594</c:v>
                </c:pt>
                <c:pt idx="255">
                  <c:v>-1.1123213672493113</c:v>
                </c:pt>
                <c:pt idx="256">
                  <c:v>-1.109997740829874</c:v>
                </c:pt>
                <c:pt idx="257">
                  <c:v>-1.1076800921478009</c:v>
                </c:pt>
                <c:pt idx="258">
                  <c:v>-1.1053683781398869</c:v>
                </c:pt>
                <c:pt idx="259">
                  <c:v>-1.1030625561995977</c:v>
                </c:pt>
                <c:pt idx="260">
                  <c:v>-1.1007625841705075</c:v>
                </c:pt>
                <c:pt idx="261">
                  <c:v>-1.0984684203398629</c:v>
                </c:pt>
                <c:pt idx="262">
                  <c:v>-1.0961800234322607</c:v>
                </c:pt>
                <c:pt idx="263">
                  <c:v>-1.0938973526034375</c:v>
                </c:pt>
                <c:pt idx="264">
                  <c:v>-1.091620367434168</c:v>
                </c:pt>
                <c:pt idx="265">
                  <c:v>-1.0893490279242772</c:v>
                </c:pt>
                <c:pt idx="266">
                  <c:v>-1.087083294486751</c:v>
                </c:pt>
                <c:pt idx="267">
                  <c:v>-1.0848231279419567</c:v>
                </c:pt>
                <c:pt idx="268">
                  <c:v>-1.0825684895119634</c:v>
                </c:pt>
                <c:pt idx="269">
                  <c:v>-1.0803193408149565</c:v>
                </c:pt>
                <c:pt idx="270">
                  <c:v>-1.078075643859757</c:v>
                </c:pt>
                <c:pt idx="271">
                  <c:v>-1.0758373610404319</c:v>
                </c:pt>
                <c:pt idx="272">
                  <c:v>-1.0736044551309969</c:v>
                </c:pt>
                <c:pt idx="273">
                  <c:v>-1.0713768892802134</c:v>
                </c:pt>
                <c:pt idx="274">
                  <c:v>-1.0691546270064722</c:v>
                </c:pt>
                <c:pt idx="275">
                  <c:v>-1.0669376321927655</c:v>
                </c:pt>
                <c:pt idx="276">
                  <c:v>-1.0647258690817463</c:v>
                </c:pt>
                <c:pt idx="277">
                  <c:v>-1.062519302270867</c:v>
                </c:pt>
                <c:pt idx="278">
                  <c:v>-1.0603178967076077</c:v>
                </c:pt>
                <c:pt idx="279">
                  <c:v>-1.058121617684777</c:v>
                </c:pt>
                <c:pt idx="280">
                  <c:v>-1.0559304308358983</c:v>
                </c:pt>
                <c:pt idx="281">
                  <c:v>-1.0537443021306669</c:v>
                </c:pt>
                <c:pt idx="282">
                  <c:v>-1.0515631978704889</c:v>
                </c:pt>
                <c:pt idx="283">
                  <c:v>-1.0493870846841074</c:v>
                </c:pt>
                <c:pt idx="284">
                  <c:v>-1.0472159295232348</c:v>
                </c:pt>
                <c:pt idx="285">
                  <c:v>-1.0450496996583867</c:v>
                </c:pt>
                <c:pt idx="286">
                  <c:v>-1.0428883626746384</c:v>
                </c:pt>
                <c:pt idx="287">
                  <c:v>-1.040731886467543</c:v>
                </c:pt>
                <c:pt idx="288">
                  <c:v>-1.0385802392391046</c:v>
                </c:pt>
                <c:pt idx="289">
                  <c:v>-1.0364333894937898</c:v>
                </c:pt>
                <c:pt idx="290">
                  <c:v>-1.0342913060346104</c:v>
                </c:pt>
                <c:pt idx="291">
                  <c:v>-1.0321539579593055</c:v>
                </c:pt>
                <c:pt idx="292">
                  <c:v>-1.0300213146565302</c:v>
                </c:pt>
                <c:pt idx="293">
                  <c:v>-1.02789334580214</c:v>
                </c:pt>
                <c:pt idx="294">
                  <c:v>-1.0257700213555492</c:v>
                </c:pt>
                <c:pt idx="295">
                  <c:v>-1.0236513115560855</c:v>
                </c:pt>
                <c:pt idx="296">
                  <c:v>-1.021537186919488</c:v>
                </c:pt>
                <c:pt idx="297">
                  <c:v>-1.0194276182343693</c:v>
                </c:pt>
                <c:pt idx="298">
                  <c:v>-1.0173225765588256</c:v>
                </c:pt>
                <c:pt idx="299">
                  <c:v>-1.0152220332170301</c:v>
                </c:pt>
                <c:pt idx="300">
                  <c:v>-1.0131259597958924</c:v>
                </c:pt>
                <c:pt idx="301">
                  <c:v>-1.0110343281418137</c:v>
                </c:pt>
                <c:pt idx="302">
                  <c:v>-1.0089471103574512</c:v>
                </c:pt>
                <c:pt idx="303">
                  <c:v>-1.0068642787985218</c:v>
                </c:pt>
                <c:pt idx="304">
                  <c:v>-1.0047858060707031</c:v>
                </c:pt>
                <c:pt idx="305">
                  <c:v>-1.0027116650265504</c:v>
                </c:pt>
                <c:pt idx="306">
                  <c:v>-1.0006418287624481</c:v>
                </c:pt>
                <c:pt idx="307">
                  <c:v>-0.99857627061565746</c:v>
                </c:pt>
                <c:pt idx="308">
                  <c:v>-0.99651496416135543</c:v>
                </c:pt>
                <c:pt idx="309">
                  <c:v>-0.9944578832097497</c:v>
                </c:pt>
                <c:pt idx="310">
                  <c:v>-0.99240500180323632</c:v>
                </c:pt>
                <c:pt idx="311">
                  <c:v>-0.99035629421357396</c:v>
                </c:pt>
                <c:pt idx="312">
                  <c:v>-0.98831173493915192</c:v>
                </c:pt>
                <c:pt idx="313">
                  <c:v>-0.98627129870223729</c:v>
                </c:pt>
                <c:pt idx="314">
                  <c:v>-0.98423496044632541</c:v>
                </c:pt>
                <c:pt idx="315">
                  <c:v>-0.98220269533346871</c:v>
                </c:pt>
                <c:pt idx="316">
                  <c:v>-0.98017447874170704</c:v>
                </c:pt>
                <c:pt idx="317">
                  <c:v>-0.97815028626247047</c:v>
                </c:pt>
                <c:pt idx="318">
                  <c:v>-0.97613009369809745</c:v>
                </c:pt>
                <c:pt idx="319">
                  <c:v>-0.97411387705930974</c:v>
                </c:pt>
                <c:pt idx="320">
                  <c:v>-0.97210161256278349</c:v>
                </c:pt>
                <c:pt idx="321">
                  <c:v>-0.9700932766287379</c:v>
                </c:pt>
                <c:pt idx="322">
                  <c:v>-0.96808884587853916</c:v>
                </c:pt>
                <c:pt idx="323">
                  <c:v>-0.96608829713237321</c:v>
                </c:pt>
                <c:pt idx="324">
                  <c:v>-0.96409160740693378</c:v>
                </c:pt>
                <c:pt idx="325">
                  <c:v>-0.96209875391314137</c:v>
                </c:pt>
                <c:pt idx="326">
                  <c:v>-0.96010971405390289</c:v>
                </c:pt>
                <c:pt idx="327">
                  <c:v>-0.95812446542190088</c:v>
                </c:pt>
                <c:pt idx="328">
                  <c:v>-0.95614298579742218</c:v>
                </c:pt>
                <c:pt idx="329">
                  <c:v>-0.95416525314619549</c:v>
                </c:pt>
                <c:pt idx="330">
                  <c:v>-0.9521912456172873</c:v>
                </c:pt>
                <c:pt idx="331">
                  <c:v>-0.95022094154101566</c:v>
                </c:pt>
                <c:pt idx="332">
                  <c:v>-0.94825431942688776</c:v>
                </c:pt>
                <c:pt idx="333">
                  <c:v>-0.94629135796157604</c:v>
                </c:pt>
                <c:pt idx="334">
                  <c:v>-0.9443320360069184</c:v>
                </c:pt>
                <c:pt idx="335">
                  <c:v>-0.94237633259795117</c:v>
                </c:pt>
                <c:pt idx="336">
                  <c:v>-0.9404242269409574</c:v>
                </c:pt>
                <c:pt idx="337">
                  <c:v>-0.93847569841156697</c:v>
                </c:pt>
                <c:pt idx="338">
                  <c:v>-0.93653072655285519</c:v>
                </c:pt>
                <c:pt idx="339">
                  <c:v>-0.93458929107347943</c:v>
                </c:pt>
                <c:pt idx="340">
                  <c:v>-0.93265137184585667</c:v>
                </c:pt>
                <c:pt idx="341">
                  <c:v>-0.93071694890433931</c:v>
                </c:pt>
                <c:pt idx="342">
                  <c:v>-0.92878600244343401</c:v>
                </c:pt>
                <c:pt idx="343">
                  <c:v>-0.92685851281604492</c:v>
                </c:pt>
                <c:pt idx="344">
                  <c:v>-0.92493446053172657</c:v>
                </c:pt>
                <c:pt idx="345">
                  <c:v>-0.92301382625498063</c:v>
                </c:pt>
                <c:pt idx="346">
                  <c:v>-0.92109659080356354</c:v>
                </c:pt>
                <c:pt idx="347">
                  <c:v>-0.91918273514682003</c:v>
                </c:pt>
                <c:pt idx="348">
                  <c:v>-0.91727224040403343</c:v>
                </c:pt>
                <c:pt idx="349">
                  <c:v>-0.91536508784281501</c:v>
                </c:pt>
                <c:pt idx="350">
                  <c:v>-0.91346125887749174</c:v>
                </c:pt>
                <c:pt idx="351">
                  <c:v>-0.91156073506754076</c:v>
                </c:pt>
                <c:pt idx="352">
                  <c:v>-0.90966349811602476</c:v>
                </c:pt>
                <c:pt idx="353">
                  <c:v>-0.90776952986805459</c:v>
                </c:pt>
                <c:pt idx="354">
                  <c:v>-0.90587881230928535</c:v>
                </c:pt>
                <c:pt idx="355">
                  <c:v>-0.90399132756440137</c:v>
                </c:pt>
                <c:pt idx="356">
                  <c:v>-0.90210705789566248</c:v>
                </c:pt>
                <c:pt idx="357">
                  <c:v>-0.90022598570143386</c:v>
                </c:pt>
                <c:pt idx="358">
                  <c:v>-0.89834809351475353</c:v>
                </c:pt>
                <c:pt idx="359">
                  <c:v>-0.89647336400191613</c:v>
                </c:pt>
                <c:pt idx="360">
                  <c:v>-0.89460177996107393</c:v>
                </c:pt>
                <c:pt idx="361">
                  <c:v>-0.89273332432085528</c:v>
                </c:pt>
                <c:pt idx="362">
                  <c:v>-0.89086798013900226</c:v>
                </c:pt>
                <c:pt idx="363">
                  <c:v>-0.88900573060102461</c:v>
                </c:pt>
                <c:pt idx="364">
                  <c:v>-0.88714655901887607</c:v>
                </c:pt>
                <c:pt idx="365">
                  <c:v>-0.88529044882964214</c:v>
                </c:pt>
                <c:pt idx="366">
                  <c:v>-0.88343738359424517</c:v>
                </c:pt>
                <c:pt idx="367">
                  <c:v>-0.88158734699617469</c:v>
                </c:pt>
                <c:pt idx="368">
                  <c:v>-0.87974032284022019</c:v>
                </c:pt>
                <c:pt idx="369">
                  <c:v>-0.87789629505122846</c:v>
                </c:pt>
                <c:pt idx="370">
                  <c:v>-0.87605524767288345</c:v>
                </c:pt>
                <c:pt idx="371">
                  <c:v>-0.87421716486648293</c:v>
                </c:pt>
                <c:pt idx="372">
                  <c:v>-0.87238203090975219</c:v>
                </c:pt>
                <c:pt idx="373">
                  <c:v>-0.87054983019565413</c:v>
                </c:pt>
                <c:pt idx="374">
                  <c:v>-0.86872054723122882</c:v>
                </c:pt>
                <c:pt idx="375">
                  <c:v>-0.86689416663643848</c:v>
                </c:pt>
                <c:pt idx="376">
                  <c:v>-0.86507067314303143</c:v>
                </c:pt>
                <c:pt idx="377">
                  <c:v>-0.86325005159342072</c:v>
                </c:pt>
                <c:pt idx="378">
                  <c:v>-0.86143228693957197</c:v>
                </c:pt>
                <c:pt idx="379">
                  <c:v>-0.85961736424191304</c:v>
                </c:pt>
                <c:pt idx="380">
                  <c:v>-0.85780526866824325</c:v>
                </c:pt>
                <c:pt idx="381">
                  <c:v>-0.85599598549268152</c:v>
                </c:pt>
                <c:pt idx="382">
                  <c:v>-0.85418950009459749</c:v>
                </c:pt>
                <c:pt idx="383">
                  <c:v>-0.85238579795757441</c:v>
                </c:pt>
                <c:pt idx="384">
                  <c:v>-0.85058486466838468</c:v>
                </c:pt>
                <c:pt idx="385">
                  <c:v>-0.84878668591596718</c:v>
                </c:pt>
                <c:pt idx="386">
                  <c:v>-0.84699124749042753</c:v>
                </c:pt>
                <c:pt idx="387">
                  <c:v>-0.84519853528205058</c:v>
                </c:pt>
                <c:pt idx="388">
                  <c:v>-0.84340853528031001</c:v>
                </c:pt>
                <c:pt idx="389">
                  <c:v>-0.84162123357291452</c:v>
                </c:pt>
                <c:pt idx="390">
                  <c:v>-0.83983661634484308</c:v>
                </c:pt>
                <c:pt idx="391">
                  <c:v>-0.83805466987740629</c:v>
                </c:pt>
                <c:pt idx="392">
                  <c:v>-0.83627538054731154</c:v>
                </c:pt>
                <c:pt idx="393">
                  <c:v>-0.83449873482574055</c:v>
                </c:pt>
                <c:pt idx="394">
                  <c:v>-0.83272471927744329</c:v>
                </c:pt>
                <c:pt idx="395">
                  <c:v>-0.83095332055983762</c:v>
                </c:pt>
                <c:pt idx="396">
                  <c:v>-0.82918452542211751</c:v>
                </c:pt>
                <c:pt idx="397">
                  <c:v>-0.82741832070438259</c:v>
                </c:pt>
                <c:pt idx="398">
                  <c:v>-0.82565469333675912</c:v>
                </c:pt>
                <c:pt idx="399">
                  <c:v>-0.82389363033855767</c:v>
                </c:pt>
                <c:pt idx="400">
                  <c:v>-0.8221351188174143</c:v>
                </c:pt>
                <c:pt idx="401">
                  <c:v>-0.82037914596846162</c:v>
                </c:pt>
                <c:pt idx="402">
                  <c:v>-0.81862569907349492</c:v>
                </c:pt>
                <c:pt idx="403">
                  <c:v>-0.8168747655001638</c:v>
                </c:pt>
                <c:pt idx="404">
                  <c:v>-0.81512633270115509</c:v>
                </c:pt>
                <c:pt idx="405">
                  <c:v>-0.81338038821340419</c:v>
                </c:pt>
                <c:pt idx="406">
                  <c:v>-0.81163691965729745</c:v>
                </c:pt>
                <c:pt idx="407">
                  <c:v>-0.80989591473589784</c:v>
                </c:pt>
                <c:pt idx="408">
                  <c:v>-0.80815736123417481</c:v>
                </c:pt>
                <c:pt idx="409">
                  <c:v>-0.80642124701824058</c:v>
                </c:pt>
                <c:pt idx="410">
                  <c:v>-0.80468756003459663</c:v>
                </c:pt>
                <c:pt idx="411">
                  <c:v>-0.80295628830939358</c:v>
                </c:pt>
                <c:pt idx="412">
                  <c:v>-0.80122741994769187</c:v>
                </c:pt>
                <c:pt idx="413">
                  <c:v>-0.79950094313273623</c:v>
                </c:pt>
                <c:pt idx="414">
                  <c:v>-0.79777684612523825</c:v>
                </c:pt>
                <c:pt idx="415">
                  <c:v>-0.79605511726266276</c:v>
                </c:pt>
                <c:pt idx="416">
                  <c:v>-0.79433574495852799</c:v>
                </c:pt>
                <c:pt idx="417">
                  <c:v>-0.79261871770171222</c:v>
                </c:pt>
                <c:pt idx="418">
                  <c:v>-0.79090402405576321</c:v>
                </c:pt>
                <c:pt idx="419">
                  <c:v>-0.78919165265822189</c:v>
                </c:pt>
                <c:pt idx="420">
                  <c:v>-0.78748159221995495</c:v>
                </c:pt>
                <c:pt idx="421">
                  <c:v>-0.78577383152448399</c:v>
                </c:pt>
                <c:pt idx="422">
                  <c:v>-0.78406835942733399</c:v>
                </c:pt>
                <c:pt idx="423">
                  <c:v>-0.78236516485538721</c:v>
                </c:pt>
                <c:pt idx="424">
                  <c:v>-0.78066423680623365</c:v>
                </c:pt>
                <c:pt idx="425">
                  <c:v>-0.77896556434754571</c:v>
                </c:pt>
                <c:pt idx="426">
                  <c:v>-0.77726913661644359</c:v>
                </c:pt>
                <c:pt idx="427">
                  <c:v>-0.77557494281888439</c:v>
                </c:pt>
                <c:pt idx="428">
                  <c:v>-0.77388297222903657</c:v>
                </c:pt>
                <c:pt idx="429">
                  <c:v>-0.77219321418868503</c:v>
                </c:pt>
                <c:pt idx="430">
                  <c:v>-0.77050565810662253</c:v>
                </c:pt>
                <c:pt idx="431">
                  <c:v>-0.76882029345806235</c:v>
                </c:pt>
                <c:pt idx="432">
                  <c:v>-0.76713710978404848</c:v>
                </c:pt>
                <c:pt idx="433">
                  <c:v>-0.76545609669087822</c:v>
                </c:pt>
                <c:pt idx="434">
                  <c:v>-0.76377724384952272</c:v>
                </c:pt>
                <c:pt idx="435">
                  <c:v>-0.76210054099506697</c:v>
                </c:pt>
                <c:pt idx="436">
                  <c:v>-0.76042597792614142</c:v>
                </c:pt>
                <c:pt idx="437">
                  <c:v>-0.75875354450437071</c:v>
                </c:pt>
                <c:pt idx="438">
                  <c:v>-0.75708323065382432</c:v>
                </c:pt>
                <c:pt idx="439">
                  <c:v>-0.75541502636046909</c:v>
                </c:pt>
                <c:pt idx="440">
                  <c:v>-0.75374892167163776</c:v>
                </c:pt>
                <c:pt idx="441">
                  <c:v>-0.75208490669549144</c:v>
                </c:pt>
                <c:pt idx="442">
                  <c:v>-0.75042297160049776</c:v>
                </c:pt>
                <c:pt idx="443">
                  <c:v>-0.74876310661490864</c:v>
                </c:pt>
                <c:pt idx="444">
                  <c:v>-0.74710530202624492</c:v>
                </c:pt>
                <c:pt idx="445">
                  <c:v>-0.74544954818078957</c:v>
                </c:pt>
                <c:pt idx="446">
                  <c:v>-0.74379583548307804</c:v>
                </c:pt>
                <c:pt idx="447">
                  <c:v>-0.74214415439540959</c:v>
                </c:pt>
                <c:pt idx="448">
                  <c:v>-0.74049449543734214</c:v>
                </c:pt>
                <c:pt idx="449">
                  <c:v>-0.73884684918521393</c:v>
                </c:pt>
                <c:pt idx="450">
                  <c:v>-0.73720120627165409</c:v>
                </c:pt>
                <c:pt idx="451">
                  <c:v>-0.73555755738511053</c:v>
                </c:pt>
                <c:pt idx="452">
                  <c:v>-0.7339158932693709</c:v>
                </c:pt>
                <c:pt idx="453">
                  <c:v>-0.73227620472309973</c:v>
                </c:pt>
                <c:pt idx="454">
                  <c:v>-0.73063848259937203</c:v>
                </c:pt>
                <c:pt idx="455">
                  <c:v>-0.72900271780521808</c:v>
                </c:pt>
                <c:pt idx="456">
                  <c:v>-0.72736890130116894</c:v>
                </c:pt>
                <c:pt idx="457">
                  <c:v>-0.72573702410080487</c:v>
                </c:pt>
                <c:pt idx="458">
                  <c:v>-0.72410707727031687</c:v>
                </c:pt>
                <c:pt idx="459">
                  <c:v>-0.72247905192806261</c:v>
                </c:pt>
                <c:pt idx="460">
                  <c:v>-0.7208529392441333</c:v>
                </c:pt>
                <c:pt idx="461">
                  <c:v>-0.71922873043992419</c:v>
                </c:pt>
                <c:pt idx="462">
                  <c:v>-0.7176064167877052</c:v>
                </c:pt>
                <c:pt idx="463">
                  <c:v>-0.7159859896102051</c:v>
                </c:pt>
                <c:pt idx="464">
                  <c:v>-0.71436744028018739</c:v>
                </c:pt>
                <c:pt idx="465">
                  <c:v>-0.71275076022004324</c:v>
                </c:pt>
                <c:pt idx="466">
                  <c:v>-0.71113594090137755</c:v>
                </c:pt>
                <c:pt idx="467">
                  <c:v>-0.70952297384460827</c:v>
                </c:pt>
                <c:pt idx="468">
                  <c:v>-0.70791185061856421</c:v>
                </c:pt>
                <c:pt idx="469">
                  <c:v>-0.7063025628400873</c:v>
                </c:pt>
                <c:pt idx="470">
                  <c:v>-0.70469510217364362</c:v>
                </c:pt>
                <c:pt idx="471">
                  <c:v>-0.70308946033092834</c:v>
                </c:pt>
                <c:pt idx="472">
                  <c:v>-0.70148562907048972</c:v>
                </c:pt>
                <c:pt idx="473">
                  <c:v>-0.69988360019734119</c:v>
                </c:pt>
                <c:pt idx="474">
                  <c:v>-0.69828336556258763</c:v>
                </c:pt>
                <c:pt idx="475">
                  <c:v>-0.69668491706305091</c:v>
                </c:pt>
                <c:pt idx="476">
                  <c:v>-0.69508824664090041</c:v>
                </c:pt>
                <c:pt idx="477">
                  <c:v>-0.6934933462832894</c:v>
                </c:pt>
                <c:pt idx="478">
                  <c:v>-0.69190020802198915</c:v>
                </c:pt>
                <c:pt idx="479">
                  <c:v>-0.69030882393303394</c:v>
                </c:pt>
                <c:pt idx="480">
                  <c:v>-0.6887191861363624</c:v>
                </c:pt>
                <c:pt idx="481">
                  <c:v>-0.68713128679546953</c:v>
                </c:pt>
                <c:pt idx="482">
                  <c:v>-0.68554511811705499</c:v>
                </c:pt>
                <c:pt idx="483">
                  <c:v>-0.68396067235068214</c:v>
                </c:pt>
                <c:pt idx="484">
                  <c:v>-0.68237794178843358</c:v>
                </c:pt>
                <c:pt idx="485">
                  <c:v>-0.68079691876457493</c:v>
                </c:pt>
                <c:pt idx="486">
                  <c:v>-0.679217595655219</c:v>
                </c:pt>
                <c:pt idx="487">
                  <c:v>-0.67763996487799605</c:v>
                </c:pt>
                <c:pt idx="488">
                  <c:v>-0.67606401889172318</c:v>
                </c:pt>
                <c:pt idx="489">
                  <c:v>-0.67448975019608193</c:v>
                </c:pt>
                <c:pt idx="490">
                  <c:v>-0.67291715133129415</c:v>
                </c:pt>
                <c:pt idx="491">
                  <c:v>-0.67134621487780533</c:v>
                </c:pt>
                <c:pt idx="492">
                  <c:v>-0.66977693345596623</c:v>
                </c:pt>
                <c:pt idx="493">
                  <c:v>-0.6682092997257234</c:v>
                </c:pt>
                <c:pt idx="494">
                  <c:v>-0.6666433063863062</c:v>
                </c:pt>
                <c:pt idx="495">
                  <c:v>-0.66507894617592334</c:v>
                </c:pt>
                <c:pt idx="496">
                  <c:v>-0.66351621187145693</c:v>
                </c:pt>
                <c:pt idx="497">
                  <c:v>-0.66195509628816196</c:v>
                </c:pt>
                <c:pt idx="498">
                  <c:v>-0.66039559227936884</c:v>
                </c:pt>
                <c:pt idx="499">
                  <c:v>-0.65883769273618775</c:v>
                </c:pt>
                <c:pt idx="500">
                  <c:v>-0.65728139058721724</c:v>
                </c:pt>
                <c:pt idx="501">
                  <c:v>-0.65572667879825364</c:v>
                </c:pt>
                <c:pt idx="502">
                  <c:v>-0.65417355037200309</c:v>
                </c:pt>
                <c:pt idx="503">
                  <c:v>-0.6526219983478011</c:v>
                </c:pt>
                <c:pt idx="504">
                  <c:v>-0.6510720158013259</c:v>
                </c:pt>
                <c:pt idx="505">
                  <c:v>-0.6495235958443254</c:v>
                </c:pt>
                <c:pt idx="506">
                  <c:v>-0.64797673162433445</c:v>
                </c:pt>
                <c:pt idx="507">
                  <c:v>-0.64643141632440781</c:v>
                </c:pt>
                <c:pt idx="508">
                  <c:v>-0.64488764316284297</c:v>
                </c:pt>
                <c:pt idx="509">
                  <c:v>-0.64334540539291696</c:v>
                </c:pt>
                <c:pt idx="510">
                  <c:v>-0.64180469630261605</c:v>
                </c:pt>
                <c:pt idx="511">
                  <c:v>-0.64026550921437397</c:v>
                </c:pt>
                <c:pt idx="512">
                  <c:v>-0.6387278374848111</c:v>
                </c:pt>
                <c:pt idx="513">
                  <c:v>-0.63719167450447467</c:v>
                </c:pt>
                <c:pt idx="514">
                  <c:v>-0.63565701369758276</c:v>
                </c:pt>
                <c:pt idx="515">
                  <c:v>-0.63412384852177017</c:v>
                </c:pt>
                <c:pt idx="516">
                  <c:v>-0.63259217246783672</c:v>
                </c:pt>
                <c:pt idx="517">
                  <c:v>-0.6310619790594989</c:v>
                </c:pt>
                <c:pt idx="518">
                  <c:v>-0.62953326185314051</c:v>
                </c:pt>
                <c:pt idx="519">
                  <c:v>-0.62800601443756987</c:v>
                </c:pt>
                <c:pt idx="520">
                  <c:v>-0.62648023043377532</c:v>
                </c:pt>
                <c:pt idx="521">
                  <c:v>-0.62495590349468755</c:v>
                </c:pt>
                <c:pt idx="522">
                  <c:v>-0.62343302730493777</c:v>
                </c:pt>
                <c:pt idx="523">
                  <c:v>-0.62191159558062403</c:v>
                </c:pt>
                <c:pt idx="524">
                  <c:v>-0.62039160206907751</c:v>
                </c:pt>
                <c:pt idx="525">
                  <c:v>-0.61887304054862868</c:v>
                </c:pt>
                <c:pt idx="526">
                  <c:v>-0.61735590482837877</c:v>
                </c:pt>
                <c:pt idx="527">
                  <c:v>-0.61584018874797186</c:v>
                </c:pt>
                <c:pt idx="528">
                  <c:v>-0.61432588617736983</c:v>
                </c:pt>
                <c:pt idx="529">
                  <c:v>-0.61281299101662734</c:v>
                </c:pt>
                <c:pt idx="530">
                  <c:v>-0.61130149719567095</c:v>
                </c:pt>
                <c:pt idx="531">
                  <c:v>-0.60979139867407994</c:v>
                </c:pt>
                <c:pt idx="532">
                  <c:v>-0.60828268944086716</c:v>
                </c:pt>
                <c:pt idx="533">
                  <c:v>-0.60677536351426498</c:v>
                </c:pt>
                <c:pt idx="534">
                  <c:v>-0.60526941494150954</c:v>
                </c:pt>
                <c:pt idx="535">
                  <c:v>-0.60376483779862977</c:v>
                </c:pt>
                <c:pt idx="536">
                  <c:v>-0.60226162619023771</c:v>
                </c:pt>
                <c:pt idx="537">
                  <c:v>-0.6007597742493187</c:v>
                </c:pt>
                <c:pt idx="538">
                  <c:v>-0.5992592761370269</c:v>
                </c:pt>
                <c:pt idx="539">
                  <c:v>-0.59776012604247841</c:v>
                </c:pt>
                <c:pt idx="540">
                  <c:v>-0.59626231818255016</c:v>
                </c:pt>
                <c:pt idx="541">
                  <c:v>-0.59476584680167843</c:v>
                </c:pt>
                <c:pt idx="542">
                  <c:v>-0.59327070617165756</c:v>
                </c:pt>
                <c:pt idx="543">
                  <c:v>-0.59177689059144645</c:v>
                </c:pt>
                <c:pt idx="544">
                  <c:v>-0.59028439438696867</c:v>
                </c:pt>
                <c:pt idx="545">
                  <c:v>-0.58879321191091971</c:v>
                </c:pt>
                <c:pt idx="546">
                  <c:v>-0.58730333754257502</c:v>
                </c:pt>
                <c:pt idx="547">
                  <c:v>-0.58581476568759905</c:v>
                </c:pt>
                <c:pt idx="548">
                  <c:v>-0.58432749077785417</c:v>
                </c:pt>
                <c:pt idx="549">
                  <c:v>-0.58284150727121631</c:v>
                </c:pt>
                <c:pt idx="550">
                  <c:v>-0.5813568096513857</c:v>
                </c:pt>
                <c:pt idx="551">
                  <c:v>-0.57987339242770475</c:v>
                </c:pt>
                <c:pt idx="552">
                  <c:v>-0.57839125013497406</c:v>
                </c:pt>
                <c:pt idx="553">
                  <c:v>-0.57691037733327166</c:v>
                </c:pt>
                <c:pt idx="554">
                  <c:v>-0.5754307686077732</c:v>
                </c:pt>
                <c:pt idx="555">
                  <c:v>-0.57395241856857337</c:v>
                </c:pt>
                <c:pt idx="556">
                  <c:v>-0.57247532185050964</c:v>
                </c:pt>
                <c:pt idx="557">
                  <c:v>-0.57099947311298738</c:v>
                </c:pt>
                <c:pt idx="558">
                  <c:v>-0.56952486703980498</c:v>
                </c:pt>
                <c:pt idx="559">
                  <c:v>-0.56805149833898283</c:v>
                </c:pt>
                <c:pt idx="560">
                  <c:v>-0.56657936174259171</c:v>
                </c:pt>
                <c:pt idx="561">
                  <c:v>-0.56510845200658388</c:v>
                </c:pt>
                <c:pt idx="562">
                  <c:v>-0.56363876391062462</c:v>
                </c:pt>
                <c:pt idx="563">
                  <c:v>-0.56217029225792647</c:v>
                </c:pt>
                <c:pt idx="564">
                  <c:v>-0.5607030318750833</c:v>
                </c:pt>
                <c:pt idx="565">
                  <c:v>-0.55923697761190716</c:v>
                </c:pt>
                <c:pt idx="566">
                  <c:v>-0.557772124341265</c:v>
                </c:pt>
                <c:pt idx="567">
                  <c:v>-0.55630846695891834</c:v>
                </c:pt>
                <c:pt idx="568">
                  <c:v>-0.55484600038336362</c:v>
                </c:pt>
                <c:pt idx="569">
                  <c:v>-0.55338471955567303</c:v>
                </c:pt>
                <c:pt idx="570">
                  <c:v>-0.55192461943933779</c:v>
                </c:pt>
                <c:pt idx="571">
                  <c:v>-0.55046569502011278</c:v>
                </c:pt>
                <c:pt idx="572">
                  <c:v>-0.54900794130586128</c:v>
                </c:pt>
                <c:pt idx="573">
                  <c:v>-0.54755135332640137</c:v>
                </c:pt>
                <c:pt idx="574">
                  <c:v>-0.54609592613335589</c:v>
                </c:pt>
                <c:pt idx="575">
                  <c:v>-0.54464165479999915</c:v>
                </c:pt>
                <c:pt idx="576">
                  <c:v>-0.5431885344211087</c:v>
                </c:pt>
                <c:pt idx="577">
                  <c:v>-0.54173656011281679</c:v>
                </c:pt>
                <c:pt idx="578">
                  <c:v>-0.54028572701246358</c:v>
                </c:pt>
                <c:pt idx="579">
                  <c:v>-0.5388360302784504</c:v>
                </c:pt>
                <c:pt idx="580">
                  <c:v>-0.5373874650900955</c:v>
                </c:pt>
                <c:pt idx="581">
                  <c:v>-0.53594002664749041</c:v>
                </c:pt>
                <c:pt idx="582">
                  <c:v>-0.53449371017135772</c:v>
                </c:pt>
                <c:pt idx="583">
                  <c:v>-0.53304851090290906</c:v>
                </c:pt>
                <c:pt idx="584">
                  <c:v>-0.53160442410370579</c:v>
                </c:pt>
                <c:pt idx="585">
                  <c:v>-0.53016144505551954</c:v>
                </c:pt>
                <c:pt idx="586">
                  <c:v>-0.52871956906019391</c:v>
                </c:pt>
                <c:pt idx="587">
                  <c:v>-0.5272787914395084</c:v>
                </c:pt>
                <c:pt idx="588">
                  <c:v>-0.52583910753504282</c:v>
                </c:pt>
                <c:pt idx="589">
                  <c:v>-0.52440051270804089</c:v>
                </c:pt>
                <c:pt idx="590">
                  <c:v>-0.52296300233927917</c:v>
                </c:pt>
                <c:pt idx="591">
                  <c:v>-0.52152657182893225</c:v>
                </c:pt>
                <c:pt idx="592">
                  <c:v>-0.52009121659644297</c:v>
                </c:pt>
                <c:pt idx="593">
                  <c:v>-0.5186569320803911</c:v>
                </c:pt>
                <c:pt idx="594">
                  <c:v>-0.51722371373836373</c:v>
                </c:pt>
                <c:pt idx="595">
                  <c:v>-0.51579155704682755</c:v>
                </c:pt>
                <c:pt idx="596">
                  <c:v>-0.51436045750100123</c:v>
                </c:pt>
                <c:pt idx="597">
                  <c:v>-0.51293041061472844</c:v>
                </c:pt>
                <c:pt idx="598">
                  <c:v>-0.51150141192035292</c:v>
                </c:pt>
                <c:pt idx="599">
                  <c:v>-0.51007345696859485</c:v>
                </c:pt>
                <c:pt idx="600">
                  <c:v>-0.50864654132842535</c:v>
                </c:pt>
                <c:pt idx="601">
                  <c:v>-0.50722066058694604</c:v>
                </c:pt>
                <c:pt idx="602">
                  <c:v>-0.50579581034926568</c:v>
                </c:pt>
                <c:pt idx="603">
                  <c:v>-0.50437198623838164</c:v>
                </c:pt>
                <c:pt idx="604">
                  <c:v>-0.50294918389505805</c:v>
                </c:pt>
                <c:pt idx="605">
                  <c:v>-0.50152739897770826</c:v>
                </c:pt>
                <c:pt idx="606">
                  <c:v>-0.50010662716227672</c:v>
                </c:pt>
                <c:pt idx="607">
                  <c:v>-0.49868686414212221</c:v>
                </c:pt>
                <c:pt idx="608">
                  <c:v>-0.49726810562790119</c:v>
                </c:pt>
                <c:pt idx="609">
                  <c:v>-0.49585034734745354</c:v>
                </c:pt>
                <c:pt idx="610">
                  <c:v>-0.49443358504568696</c:v>
                </c:pt>
                <c:pt idx="611">
                  <c:v>-0.49301781448446497</c:v>
                </c:pt>
                <c:pt idx="612">
                  <c:v>-0.49160303144249357</c:v>
                </c:pt>
                <c:pt idx="613">
                  <c:v>-0.49018923171520939</c:v>
                </c:pt>
                <c:pt idx="614">
                  <c:v>-0.48877641111466941</c:v>
                </c:pt>
                <c:pt idx="615">
                  <c:v>-0.48736456546944079</c:v>
                </c:pt>
                <c:pt idx="616">
                  <c:v>-0.48595369062449051</c:v>
                </c:pt>
                <c:pt idx="617">
                  <c:v>-0.48454378244107915</c:v>
                </c:pt>
                <c:pt idx="618">
                  <c:v>-0.48313483679665148</c:v>
                </c:pt>
                <c:pt idx="619">
                  <c:v>-0.48172684958473044</c:v>
                </c:pt>
                <c:pt idx="620">
                  <c:v>-0.48031981671481105</c:v>
                </c:pt>
                <c:pt idx="621">
                  <c:v>-0.47891373411225574</c:v>
                </c:pt>
                <c:pt idx="622">
                  <c:v>-0.47750859771818926</c:v>
                </c:pt>
                <c:pt idx="623">
                  <c:v>-0.47610440348939503</c:v>
                </c:pt>
                <c:pt idx="624">
                  <c:v>-0.47470114739821306</c:v>
                </c:pt>
                <c:pt idx="625">
                  <c:v>-0.47329882543243701</c:v>
                </c:pt>
                <c:pt idx="626">
                  <c:v>-0.47189743359521363</c:v>
                </c:pt>
                <c:pt idx="627">
                  <c:v>-0.47049696790494144</c:v>
                </c:pt>
                <c:pt idx="628">
                  <c:v>-0.46909742439517166</c:v>
                </c:pt>
                <c:pt idx="629">
                  <c:v>-0.46769879911450829</c:v>
                </c:pt>
                <c:pt idx="630">
                  <c:v>-0.46630108812651055</c:v>
                </c:pt>
                <c:pt idx="631">
                  <c:v>-0.46490428750959445</c:v>
                </c:pt>
                <c:pt idx="632">
                  <c:v>-0.46350839335693661</c:v>
                </c:pt>
                <c:pt idx="633">
                  <c:v>-0.46211340177637733</c:v>
                </c:pt>
                <c:pt idx="634">
                  <c:v>-0.46071930889032536</c:v>
                </c:pt>
                <c:pt idx="635">
                  <c:v>-0.45932611083566299</c:v>
                </c:pt>
                <c:pt idx="636">
                  <c:v>-0.45793380376365206</c:v>
                </c:pt>
                <c:pt idx="637">
                  <c:v>-0.45654238383984053</c:v>
                </c:pt>
                <c:pt idx="638">
                  <c:v>-0.4551518472439689</c:v>
                </c:pt>
                <c:pt idx="639">
                  <c:v>-0.45376219016987951</c:v>
                </c:pt>
                <c:pt idx="640">
                  <c:v>-0.45237340882542326</c:v>
                </c:pt>
                <c:pt idx="641">
                  <c:v>-0.4509854994323706</c:v>
                </c:pt>
                <c:pt idx="642">
                  <c:v>-0.44959845822632011</c:v>
                </c:pt>
                <c:pt idx="643">
                  <c:v>-0.4482122814566093</c:v>
                </c:pt>
                <c:pt idx="644">
                  <c:v>-0.44682696538622602</c:v>
                </c:pt>
                <c:pt idx="645">
                  <c:v>-0.44544250629171983</c:v>
                </c:pt>
                <c:pt idx="646">
                  <c:v>-0.44405890046311453</c:v>
                </c:pt>
                <c:pt idx="647">
                  <c:v>-0.44267614420382129</c:v>
                </c:pt>
                <c:pt idx="648">
                  <c:v>-0.44129423383055216</c:v>
                </c:pt>
                <c:pt idx="649">
                  <c:v>-0.43991316567323374</c:v>
                </c:pt>
                <c:pt idx="650">
                  <c:v>-0.43853293607492316</c:v>
                </c:pt>
                <c:pt idx="651">
                  <c:v>-0.43715354139172241</c:v>
                </c:pt>
                <c:pt idx="652">
                  <c:v>-0.43577497799269449</c:v>
                </c:pt>
                <c:pt idx="653">
                  <c:v>-0.43439724225978127</c:v>
                </c:pt>
                <c:pt idx="654">
                  <c:v>-0.43302033058771872</c:v>
                </c:pt>
                <c:pt idx="655">
                  <c:v>-0.43164423938395602</c:v>
                </c:pt>
                <c:pt idx="656">
                  <c:v>-0.43026896506857359</c:v>
                </c:pt>
                <c:pt idx="657">
                  <c:v>-0.42889450407420154</c:v>
                </c:pt>
                <c:pt idx="658">
                  <c:v>-0.42752085284594005</c:v>
                </c:pt>
                <c:pt idx="659">
                  <c:v>-0.42614800784127821</c:v>
                </c:pt>
                <c:pt idx="660">
                  <c:v>-0.42477596553001545</c:v>
                </c:pt>
                <c:pt idx="661">
                  <c:v>-0.4234047223941827</c:v>
                </c:pt>
                <c:pt idx="662">
                  <c:v>-0.42203427492796319</c:v>
                </c:pt>
                <c:pt idx="663">
                  <c:v>-0.42066461963761553</c:v>
                </c:pt>
                <c:pt idx="664">
                  <c:v>-0.41929575304139605</c:v>
                </c:pt>
                <c:pt idx="665">
                  <c:v>-0.4179276716694818</c:v>
                </c:pt>
                <c:pt idx="666">
                  <c:v>-0.41656037206389496</c:v>
                </c:pt>
                <c:pt idx="667">
                  <c:v>-0.4151938507784268</c:v>
                </c:pt>
                <c:pt idx="668">
                  <c:v>-0.41382810437856188</c:v>
                </c:pt>
                <c:pt idx="669">
                  <c:v>-0.41246312944140484</c:v>
                </c:pt>
                <c:pt idx="670">
                  <c:v>-0.41109892255560437</c:v>
                </c:pt>
                <c:pt idx="671">
                  <c:v>-0.40973548032128104</c:v>
                </c:pt>
                <c:pt idx="672">
                  <c:v>-0.40837279934995357</c:v>
                </c:pt>
                <c:pt idx="673">
                  <c:v>-0.40701087626446564</c:v>
                </c:pt>
                <c:pt idx="674">
                  <c:v>-0.40564970769891451</c:v>
                </c:pt>
                <c:pt idx="675">
                  <c:v>-0.40428929029857874</c:v>
                </c:pt>
                <c:pt idx="676">
                  <c:v>-0.40292962071984739</c:v>
                </c:pt>
                <c:pt idx="677">
                  <c:v>-0.40157069563014858</c:v>
                </c:pt>
                <c:pt idx="678">
                  <c:v>-0.40021251170787947</c:v>
                </c:pt>
                <c:pt idx="679">
                  <c:v>-0.39885506564233691</c:v>
                </c:pt>
                <c:pt idx="680">
                  <c:v>-0.39749835413364731</c:v>
                </c:pt>
                <c:pt idx="681">
                  <c:v>-0.39614237389269841</c:v>
                </c:pt>
                <c:pt idx="682">
                  <c:v>-0.39478712164106994</c:v>
                </c:pt>
                <c:pt idx="683">
                  <c:v>-0.39343259411096659</c:v>
                </c:pt>
                <c:pt idx="684">
                  <c:v>-0.39207878804514956</c:v>
                </c:pt>
                <c:pt idx="685">
                  <c:v>-0.39072570019687003</c:v>
                </c:pt>
                <c:pt idx="686">
                  <c:v>-0.38937332732980223</c:v>
                </c:pt>
                <c:pt idx="687">
                  <c:v>-0.38802166621797712</c:v>
                </c:pt>
                <c:pt idx="688">
                  <c:v>-0.38667071364571642</c:v>
                </c:pt>
                <c:pt idx="689">
                  <c:v>-0.38532046640756784</c:v>
                </c:pt>
                <c:pt idx="690">
                  <c:v>-0.38397092130823895</c:v>
                </c:pt>
                <c:pt idx="691">
                  <c:v>-0.38262207516253416</c:v>
                </c:pt>
                <c:pt idx="692">
                  <c:v>-0.38127392479528904</c:v>
                </c:pt>
                <c:pt idx="693">
                  <c:v>-0.37992646704130745</c:v>
                </c:pt>
                <c:pt idx="694">
                  <c:v>-0.37857969874529823</c:v>
                </c:pt>
                <c:pt idx="695">
                  <c:v>-0.37723361676181172</c:v>
                </c:pt>
                <c:pt idx="696">
                  <c:v>-0.37588821795517752</c:v>
                </c:pt>
                <c:pt idx="697">
                  <c:v>-0.37454349919944274</c:v>
                </c:pt>
                <c:pt idx="698">
                  <c:v>-0.37319945737830967</c:v>
                </c:pt>
                <c:pt idx="699">
                  <c:v>-0.3718560893850747</c:v>
                </c:pt>
                <c:pt idx="700">
                  <c:v>-0.3705133921225674</c:v>
                </c:pt>
                <c:pt idx="701">
                  <c:v>-0.36917136250308985</c:v>
                </c:pt>
                <c:pt idx="702">
                  <c:v>-0.36782999744835626</c:v>
                </c:pt>
                <c:pt idx="703">
                  <c:v>-0.36648929388943369</c:v>
                </c:pt>
                <c:pt idx="704">
                  <c:v>-0.3651492487666822</c:v>
                </c:pt>
                <c:pt idx="705">
                  <c:v>-0.36380985902969581</c:v>
                </c:pt>
                <c:pt idx="706">
                  <c:v>-0.36247112163724382</c:v>
                </c:pt>
                <c:pt idx="707">
                  <c:v>-0.36113303355721232</c:v>
                </c:pt>
                <c:pt idx="708">
                  <c:v>-0.35979559176654685</c:v>
                </c:pt>
                <c:pt idx="709">
                  <c:v>-0.35845879325119384</c:v>
                </c:pt>
                <c:pt idx="710">
                  <c:v>-0.35712263500604402</c:v>
                </c:pt>
                <c:pt idx="711">
                  <c:v>-0.35578711403487517</c:v>
                </c:pt>
                <c:pt idx="712">
                  <c:v>-0.35445222735029608</c:v>
                </c:pt>
                <c:pt idx="713">
                  <c:v>-0.35311797197368927</c:v>
                </c:pt>
                <c:pt idx="714">
                  <c:v>-0.35178434493515626</c:v>
                </c:pt>
                <c:pt idx="715">
                  <c:v>-0.35045134327346145</c:v>
                </c:pt>
                <c:pt idx="716">
                  <c:v>-0.34911896403597675</c:v>
                </c:pt>
                <c:pt idx="717">
                  <c:v>-0.34778720427862736</c:v>
                </c:pt>
                <c:pt idx="718">
                  <c:v>-0.34645606106583682</c:v>
                </c:pt>
                <c:pt idx="719">
                  <c:v>-0.34512553147047242</c:v>
                </c:pt>
                <c:pt idx="720">
                  <c:v>-0.34379561257379215</c:v>
                </c:pt>
                <c:pt idx="721">
                  <c:v>-0.34246630146539053</c:v>
                </c:pt>
                <c:pt idx="722">
                  <c:v>-0.34113759524314596</c:v>
                </c:pt>
                <c:pt idx="723">
                  <c:v>-0.33980949101316676</c:v>
                </c:pt>
                <c:pt idx="724">
                  <c:v>-0.33848198588973982</c:v>
                </c:pt>
                <c:pt idx="725">
                  <c:v>-0.3371550769952773</c:v>
                </c:pt>
                <c:pt idx="726">
                  <c:v>-0.33582876146026547</c:v>
                </c:pt>
                <c:pt idx="727">
                  <c:v>-0.33450303642321233</c:v>
                </c:pt>
                <c:pt idx="728">
                  <c:v>-0.33317789903059658</c:v>
                </c:pt>
                <c:pt idx="729">
                  <c:v>-0.33185334643681658</c:v>
                </c:pt>
                <c:pt idx="730">
                  <c:v>-0.33052937580413966</c:v>
                </c:pt>
                <c:pt idx="731">
                  <c:v>-0.32920598430265119</c:v>
                </c:pt>
                <c:pt idx="732">
                  <c:v>-0.32788316911020482</c:v>
                </c:pt>
                <c:pt idx="733">
                  <c:v>-0.32656092741237269</c:v>
                </c:pt>
                <c:pt idx="734">
                  <c:v>-0.32523925640239543</c:v>
                </c:pt>
                <c:pt idx="735">
                  <c:v>-0.32391815328113305</c:v>
                </c:pt>
                <c:pt idx="736">
                  <c:v>-0.32259761525701608</c:v>
                </c:pt>
                <c:pt idx="737">
                  <c:v>-0.32127763954599653</c:v>
                </c:pt>
                <c:pt idx="738">
                  <c:v>-0.31995822337149954</c:v>
                </c:pt>
                <c:pt idx="739">
                  <c:v>-0.3186393639643752</c:v>
                </c:pt>
                <c:pt idx="740">
                  <c:v>-0.31732105856285081</c:v>
                </c:pt>
                <c:pt idx="741">
                  <c:v>-0.31600330441248298</c:v>
                </c:pt>
                <c:pt idx="742">
                  <c:v>-0.31468609876611009</c:v>
                </c:pt>
                <c:pt idx="743">
                  <c:v>-0.31336943888380597</c:v>
                </c:pt>
                <c:pt idx="744">
                  <c:v>-0.31205332203283226</c:v>
                </c:pt>
                <c:pt idx="745">
                  <c:v>-0.31073774548759198</c:v>
                </c:pt>
                <c:pt idx="746">
                  <c:v>-0.3094227065295837</c:v>
                </c:pt>
                <c:pt idx="747">
                  <c:v>-0.30810820244735493</c:v>
                </c:pt>
                <c:pt idx="748">
                  <c:v>-0.30679423053645655</c:v>
                </c:pt>
                <c:pt idx="749">
                  <c:v>-0.30548078809939727</c:v>
                </c:pt>
                <c:pt idx="750">
                  <c:v>-0.30416787244559862</c:v>
                </c:pt>
                <c:pt idx="751">
                  <c:v>-0.30285548089134906</c:v>
                </c:pt>
                <c:pt idx="752">
                  <c:v>-0.30154361075976027</c:v>
                </c:pt>
                <c:pt idx="753">
                  <c:v>-0.30023225938072184</c:v>
                </c:pt>
                <c:pt idx="754">
                  <c:v>-0.29892142409085731</c:v>
                </c:pt>
                <c:pt idx="755">
                  <c:v>-0.29761110223347992</c:v>
                </c:pt>
                <c:pt idx="756">
                  <c:v>-0.29630129115854897</c:v>
                </c:pt>
                <c:pt idx="757">
                  <c:v>-0.29499198822262629</c:v>
                </c:pt>
                <c:pt idx="758">
                  <c:v>-0.29368319078883243</c:v>
                </c:pt>
                <c:pt idx="759">
                  <c:v>-0.29237489622680418</c:v>
                </c:pt>
                <c:pt idx="760">
                  <c:v>-0.29106710191265145</c:v>
                </c:pt>
                <c:pt idx="761">
                  <c:v>-0.28975980522891426</c:v>
                </c:pt>
                <c:pt idx="762">
                  <c:v>-0.28845300356452086</c:v>
                </c:pt>
                <c:pt idx="763">
                  <c:v>-0.28714669431474538</c:v>
                </c:pt>
                <c:pt idx="764">
                  <c:v>-0.28584087488116566</c:v>
                </c:pt>
                <c:pt idx="765">
                  <c:v>-0.28453554267162151</c:v>
                </c:pt>
                <c:pt idx="766">
                  <c:v>-0.28323069510017351</c:v>
                </c:pt>
                <c:pt idx="767">
                  <c:v>-0.28192632958706138</c:v>
                </c:pt>
                <c:pt idx="768">
                  <c:v>-0.28062244355866323</c:v>
                </c:pt>
                <c:pt idx="769">
                  <c:v>-0.27931903444745415</c:v>
                </c:pt>
                <c:pt idx="770">
                  <c:v>-0.278016099691966</c:v>
                </c:pt>
                <c:pt idx="771">
                  <c:v>-0.27671363673674687</c:v>
                </c:pt>
                <c:pt idx="772">
                  <c:v>-0.27541164303232057</c:v>
                </c:pt>
                <c:pt idx="773">
                  <c:v>-0.27411011603514712</c:v>
                </c:pt>
                <c:pt idx="774">
                  <c:v>-0.27280905320758231</c:v>
                </c:pt>
                <c:pt idx="775">
                  <c:v>-0.27150845201783863</c:v>
                </c:pt>
                <c:pt idx="776">
                  <c:v>-0.27020830993994538</c:v>
                </c:pt>
                <c:pt idx="777">
                  <c:v>-0.26890862445370972</c:v>
                </c:pt>
                <c:pt idx="778">
                  <c:v>-0.26760939304467757</c:v>
                </c:pt>
                <c:pt idx="779">
                  <c:v>-0.26631061320409499</c:v>
                </c:pt>
                <c:pt idx="780">
                  <c:v>-0.26501228242886904</c:v>
                </c:pt>
                <c:pt idx="781">
                  <c:v>-0.26371439822153003</c:v>
                </c:pt>
                <c:pt idx="782">
                  <c:v>-0.26241695809019261</c:v>
                </c:pt>
                <c:pt idx="783">
                  <c:v>-0.26111995954851813</c:v>
                </c:pt>
                <c:pt idx="784">
                  <c:v>-0.25982340011567678</c:v>
                </c:pt>
                <c:pt idx="785">
                  <c:v>-0.2585272773163097</c:v>
                </c:pt>
                <c:pt idx="786">
                  <c:v>-0.25723158868049156</c:v>
                </c:pt>
                <c:pt idx="787">
                  <c:v>-0.2559363317436934</c:v>
                </c:pt>
                <c:pt idx="788">
                  <c:v>-0.25464150404674535</c:v>
                </c:pt>
                <c:pt idx="789">
                  <c:v>-0.25334710313579978</c:v>
                </c:pt>
                <c:pt idx="790">
                  <c:v>-0.25205312656229445</c:v>
                </c:pt>
                <c:pt idx="791">
                  <c:v>-0.25075957188291603</c:v>
                </c:pt>
                <c:pt idx="792">
                  <c:v>-0.24946643665956367</c:v>
                </c:pt>
                <c:pt idx="793">
                  <c:v>-0.24817371845931255</c:v>
                </c:pt>
                <c:pt idx="794">
                  <c:v>-0.24688141485437839</c:v>
                </c:pt>
                <c:pt idx="795">
                  <c:v>-0.24558952342208087</c:v>
                </c:pt>
                <c:pt idx="796">
                  <c:v>-0.24429804174480832</c:v>
                </c:pt>
                <c:pt idx="797">
                  <c:v>-0.24300696740998221</c:v>
                </c:pt>
                <c:pt idx="798">
                  <c:v>-0.24171629801002159</c:v>
                </c:pt>
                <c:pt idx="799">
                  <c:v>-0.2404260311423079</c:v>
                </c:pt>
                <c:pt idx="800">
                  <c:v>-0.23913616440915003</c:v>
                </c:pt>
                <c:pt idx="801">
                  <c:v>-0.23784669541774933</c:v>
                </c:pt>
                <c:pt idx="802">
                  <c:v>-0.23655762178016521</c:v>
                </c:pt>
                <c:pt idx="803">
                  <c:v>-0.23526894111327976</c:v>
                </c:pt>
                <c:pt idx="804">
                  <c:v>-0.23398065103876436</c:v>
                </c:pt>
                <c:pt idx="805">
                  <c:v>-0.23269274918304489</c:v>
                </c:pt>
                <c:pt idx="806">
                  <c:v>-0.23140523317726772</c:v>
                </c:pt>
                <c:pt idx="807">
                  <c:v>-0.23011810065726576</c:v>
                </c:pt>
                <c:pt idx="808">
                  <c:v>-0.22883134926352469</c:v>
                </c:pt>
                <c:pt idx="809">
                  <c:v>-0.2275449766411495</c:v>
                </c:pt>
                <c:pt idx="810">
                  <c:v>-0.22625898043983084</c:v>
                </c:pt>
                <c:pt idx="811">
                  <c:v>-0.22497335831381152</c:v>
                </c:pt>
                <c:pt idx="812">
                  <c:v>-0.22368810792185395</c:v>
                </c:pt>
                <c:pt idx="813">
                  <c:v>-0.2224032269272064</c:v>
                </c:pt>
                <c:pt idx="814">
                  <c:v>-0.22111871299757052</c:v>
                </c:pt>
                <c:pt idx="815">
                  <c:v>-0.21983456380506872</c:v>
                </c:pt>
                <c:pt idx="816">
                  <c:v>-0.21855077702621112</c:v>
                </c:pt>
                <c:pt idx="817">
                  <c:v>-0.21726735034186337</c:v>
                </c:pt>
                <c:pt idx="818">
                  <c:v>-0.21598428143721451</c:v>
                </c:pt>
                <c:pt idx="819">
                  <c:v>-0.21470156800174456</c:v>
                </c:pt>
                <c:pt idx="820">
                  <c:v>-0.21341920772919243</c:v>
                </c:pt>
                <c:pt idx="821">
                  <c:v>-0.21213719831752428</c:v>
                </c:pt>
                <c:pt idx="822">
                  <c:v>-0.21085553746890145</c:v>
                </c:pt>
                <c:pt idx="823">
                  <c:v>-0.20957422288964928</c:v>
                </c:pt>
                <c:pt idx="824">
                  <c:v>-0.20829325229022513</c:v>
                </c:pt>
                <c:pt idx="825">
                  <c:v>-0.20701262338518728</c:v>
                </c:pt>
                <c:pt idx="826">
                  <c:v>-0.20573233389316367</c:v>
                </c:pt>
                <c:pt idx="827">
                  <c:v>-0.20445238153682091</c:v>
                </c:pt>
                <c:pt idx="828">
                  <c:v>-0.20317276404283302</c:v>
                </c:pt>
                <c:pt idx="829">
                  <c:v>-0.20189347914185088</c:v>
                </c:pt>
                <c:pt idx="830">
                  <c:v>-0.20061452456847143</c:v>
                </c:pt>
                <c:pt idx="831">
                  <c:v>-0.19933589806120697</c:v>
                </c:pt>
                <c:pt idx="832">
                  <c:v>-0.19805759736245473</c:v>
                </c:pt>
                <c:pt idx="833">
                  <c:v>-0.19677962021846676</c:v>
                </c:pt>
                <c:pt idx="834">
                  <c:v>-0.19550196437931941</c:v>
                </c:pt>
                <c:pt idx="835">
                  <c:v>-0.19422462759888348</c:v>
                </c:pt>
                <c:pt idx="836">
                  <c:v>-0.19294760763479382</c:v>
                </c:pt>
                <c:pt idx="837">
                  <c:v>-0.19167090224842004</c:v>
                </c:pt>
                <c:pt idx="838">
                  <c:v>-0.19039450920483655</c:v>
                </c:pt>
                <c:pt idx="839">
                  <c:v>-0.18911842627279254</c:v>
                </c:pt>
                <c:pt idx="840">
                  <c:v>-0.1878426512246831</c:v>
                </c:pt>
                <c:pt idx="841">
                  <c:v>-0.18656718183651944</c:v>
                </c:pt>
                <c:pt idx="842">
                  <c:v>-0.18529201588789962</c:v>
                </c:pt>
                <c:pt idx="843">
                  <c:v>-0.18401715116197964</c:v>
                </c:pt>
                <c:pt idx="844">
                  <c:v>-0.18274258544544394</c:v>
                </c:pt>
                <c:pt idx="845">
                  <c:v>-0.18146831652847695</c:v>
                </c:pt>
                <c:pt idx="846">
                  <c:v>-0.18019434220473385</c:v>
                </c:pt>
                <c:pt idx="847">
                  <c:v>-0.17892066027131209</c:v>
                </c:pt>
                <c:pt idx="848">
                  <c:v>-0.17764726852872259</c:v>
                </c:pt>
                <c:pt idx="849">
                  <c:v>-0.17637416478086138</c:v>
                </c:pt>
                <c:pt idx="850">
                  <c:v>-0.17510134683498102</c:v>
                </c:pt>
                <c:pt idx="851">
                  <c:v>-0.17382881250166241</c:v>
                </c:pt>
                <c:pt idx="852">
                  <c:v>-0.17255655959478661</c:v>
                </c:pt>
                <c:pt idx="853">
                  <c:v>-0.17128458593150664</c:v>
                </c:pt>
                <c:pt idx="854">
                  <c:v>-0.17001288933221939</c:v>
                </c:pt>
                <c:pt idx="855">
                  <c:v>-0.16874146762053804</c:v>
                </c:pt>
                <c:pt idx="856">
                  <c:v>-0.16747031862326386</c:v>
                </c:pt>
                <c:pt idx="857">
                  <c:v>-0.16619944017035887</c:v>
                </c:pt>
                <c:pt idx="858">
                  <c:v>-0.16492883009491791</c:v>
                </c:pt>
                <c:pt idx="859">
                  <c:v>-0.16365848623314128</c:v>
                </c:pt>
                <c:pt idx="860">
                  <c:v>-0.16238840642430744</c:v>
                </c:pt>
                <c:pt idx="861">
                  <c:v>-0.16111858851074543</c:v>
                </c:pt>
                <c:pt idx="862">
                  <c:v>-0.15984903033780781</c:v>
                </c:pt>
                <c:pt idx="863">
                  <c:v>-0.15857972975384349</c:v>
                </c:pt>
                <c:pt idx="864">
                  <c:v>-0.1573106846101707</c:v>
                </c:pt>
                <c:pt idx="865">
                  <c:v>-0.15604189276104993</c:v>
                </c:pt>
                <c:pt idx="866">
                  <c:v>-0.15477335206365714</c:v>
                </c:pt>
                <c:pt idx="867">
                  <c:v>-0.15350506037805708</c:v>
                </c:pt>
                <c:pt idx="868">
                  <c:v>-0.15223701556717645</c:v>
                </c:pt>
                <c:pt idx="869">
                  <c:v>-0.15096921549677725</c:v>
                </c:pt>
                <c:pt idx="870">
                  <c:v>-0.14970165803543059</c:v>
                </c:pt>
                <c:pt idx="871">
                  <c:v>-0.14843434105448977</c:v>
                </c:pt>
                <c:pt idx="872">
                  <c:v>-0.14716726242806438</c:v>
                </c:pt>
                <c:pt idx="873">
                  <c:v>-0.14590042003299383</c:v>
                </c:pt>
                <c:pt idx="874">
                  <c:v>-0.14463381174882106</c:v>
                </c:pt>
                <c:pt idx="875">
                  <c:v>-0.1433674354577667</c:v>
                </c:pt>
                <c:pt idx="876">
                  <c:v>-0.14210128904470284</c:v>
                </c:pt>
                <c:pt idx="877">
                  <c:v>-0.14083537039712724</c:v>
                </c:pt>
                <c:pt idx="878">
                  <c:v>-0.13956967740513732</c:v>
                </c:pt>
                <c:pt idx="879">
                  <c:v>-0.1383042079614045</c:v>
                </c:pt>
                <c:pt idx="880">
                  <c:v>-0.13703895996114848</c:v>
                </c:pt>
                <c:pt idx="881">
                  <c:v>-0.13577393130211154</c:v>
                </c:pt>
                <c:pt idx="882">
                  <c:v>-0.13450911988453301</c:v>
                </c:pt>
                <c:pt idx="883">
                  <c:v>-0.13324452361112385</c:v>
                </c:pt>
                <c:pt idx="884">
                  <c:v>-0.13198014038704126</c:v>
                </c:pt>
                <c:pt idx="885">
                  <c:v>-0.13071596811986319</c:v>
                </c:pt>
                <c:pt idx="886">
                  <c:v>-0.12945200471956325</c:v>
                </c:pt>
                <c:pt idx="887">
                  <c:v>-0.1281882480984855</c:v>
                </c:pt>
                <c:pt idx="888">
                  <c:v>-0.12692469617131924</c:v>
                </c:pt>
                <c:pt idx="889">
                  <c:v>-0.12566134685507402</c:v>
                </c:pt>
                <c:pt idx="890">
                  <c:v>-0.12439819806905471</c:v>
                </c:pt>
                <c:pt idx="891">
                  <c:v>-0.12313524773483653</c:v>
                </c:pt>
                <c:pt idx="892">
                  <c:v>-0.12187249377624018</c:v>
                </c:pt>
                <c:pt idx="893">
                  <c:v>-0.12060993411930722</c:v>
                </c:pt>
                <c:pt idx="894">
                  <c:v>-0.11934756669227513</c:v>
                </c:pt>
                <c:pt idx="895">
                  <c:v>-0.11808538942555287</c:v>
                </c:pt>
                <c:pt idx="896">
                  <c:v>-0.11682340025169617</c:v>
                </c:pt>
                <c:pt idx="897">
                  <c:v>-0.11556159710538315</c:v>
                </c:pt>
                <c:pt idx="898">
                  <c:v>-0.11429997792338967</c:v>
                </c:pt>
                <c:pt idx="899">
                  <c:v>-0.11303854064456513</c:v>
                </c:pt>
                <c:pt idx="900">
                  <c:v>-0.11177728320980797</c:v>
                </c:pt>
                <c:pt idx="901">
                  <c:v>-0.11051620356204166</c:v>
                </c:pt>
                <c:pt idx="902">
                  <c:v>-0.10925529964619018</c:v>
                </c:pt>
                <c:pt idx="903">
                  <c:v>-0.10799456940915406</c:v>
                </c:pt>
                <c:pt idx="904">
                  <c:v>-0.10673401079978624</c:v>
                </c:pt>
                <c:pt idx="905">
                  <c:v>-0.10547362176886803</c:v>
                </c:pt>
                <c:pt idx="906">
                  <c:v>-0.10421340026908517</c:v>
                </c:pt>
                <c:pt idx="907">
                  <c:v>-0.10295334425500383</c:v>
                </c:pt>
                <c:pt idx="908">
                  <c:v>-0.10169345168304682</c:v>
                </c:pt>
                <c:pt idx="909">
                  <c:v>-0.10043372051146976</c:v>
                </c:pt>
                <c:pt idx="910">
                  <c:v>-9.9174148700337278E-2</c:v>
                </c:pt>
                <c:pt idx="911">
                  <c:v>-9.7914734211499349E-2</c:v>
                </c:pt>
                <c:pt idx="912">
                  <c:v>-9.6655475008567651E-2</c:v>
                </c:pt>
                <c:pt idx="913">
                  <c:v>-9.5396369056891889E-2</c:v>
                </c:pt>
                <c:pt idx="914">
                  <c:v>-9.4137414323536367E-2</c:v>
                </c:pt>
                <c:pt idx="915">
                  <c:v>-9.2878608777256386E-2</c:v>
                </c:pt>
                <c:pt idx="916">
                  <c:v>-9.1619950388474786E-2</c:v>
                </c:pt>
                <c:pt idx="917">
                  <c:v>-9.0361437129258662E-2</c:v>
                </c:pt>
                <c:pt idx="918">
                  <c:v>-8.9103066973295814E-2</c:v>
                </c:pt>
                <c:pt idx="919">
                  <c:v>-8.7844837895871677E-2</c:v>
                </c:pt>
                <c:pt idx="920">
                  <c:v>-8.6586747873845862E-2</c:v>
                </c:pt>
                <c:pt idx="921">
                  <c:v>-8.5328794885629028E-2</c:v>
                </c:pt>
                <c:pt idx="922">
                  <c:v>-8.4070976911159723E-2</c:v>
                </c:pt>
                <c:pt idx="923">
                  <c:v>-8.2813291931881208E-2</c:v>
                </c:pt>
                <c:pt idx="924">
                  <c:v>-8.1555737930718422E-2</c:v>
                </c:pt>
                <c:pt idx="925">
                  <c:v>-8.0298312892054913E-2</c:v>
                </c:pt>
                <c:pt idx="926">
                  <c:v>-7.9041014801709844E-2</c:v>
                </c:pt>
                <c:pt idx="927">
                  <c:v>-7.7783841646915236E-2</c:v>
                </c:pt>
                <c:pt idx="928">
                  <c:v>-7.6526791416292372E-2</c:v>
                </c:pt>
                <c:pt idx="929">
                  <c:v>-7.5269862099829901E-2</c:v>
                </c:pt>
                <c:pt idx="930">
                  <c:v>-7.4013051688860354E-2</c:v>
                </c:pt>
                <c:pt idx="931">
                  <c:v>-7.2756358176037483E-2</c:v>
                </c:pt>
                <c:pt idx="932">
                  <c:v>-7.14997795553136E-2</c:v>
                </c:pt>
                <c:pt idx="933">
                  <c:v>-7.0243313821916731E-2</c:v>
                </c:pt>
                <c:pt idx="934">
                  <c:v>-6.8986958972328066E-2</c:v>
                </c:pt>
                <c:pt idx="935">
                  <c:v>-6.773071300425916E-2</c:v>
                </c:pt>
                <c:pt idx="936">
                  <c:v>-6.6474573916629476E-2</c:v>
                </c:pt>
                <c:pt idx="937">
                  <c:v>-6.5218539709543707E-2</c:v>
                </c:pt>
                <c:pt idx="938">
                  <c:v>-6.3962608384269301E-2</c:v>
                </c:pt>
                <c:pt idx="939">
                  <c:v>-6.2706777943213846E-2</c:v>
                </c:pt>
                <c:pt idx="940">
                  <c:v>-6.1451046389902744E-2</c:v>
                </c:pt>
                <c:pt idx="941">
                  <c:v>-6.0195411728956635E-2</c:v>
                </c:pt>
                <c:pt idx="942">
                  <c:v>-5.8939871966069098E-2</c:v>
                </c:pt>
                <c:pt idx="943">
                  <c:v>-5.7684425107984168E-2</c:v>
                </c:pt>
                <c:pt idx="944">
                  <c:v>-5.642906916247406E-2</c:v>
                </c:pt>
                <c:pt idx="945">
                  <c:v>-5.5173802138316796E-2</c:v>
                </c:pt>
                <c:pt idx="946">
                  <c:v>-5.3918622045273978E-2</c:v>
                </c:pt>
                <c:pt idx="947">
                  <c:v>-5.2663526894068446E-2</c:v>
                </c:pt>
                <c:pt idx="948">
                  <c:v>-5.1408514696362095E-2</c:v>
                </c:pt>
                <c:pt idx="949">
                  <c:v>-5.0153583464733656E-2</c:v>
                </c:pt>
                <c:pt idx="950">
                  <c:v>-4.8898731212656532E-2</c:v>
                </c:pt>
                <c:pt idx="951">
                  <c:v>-4.7643955954476555E-2</c:v>
                </c:pt>
                <c:pt idx="952">
                  <c:v>-4.6389255705389994E-2</c:v>
                </c:pt>
                <c:pt idx="953">
                  <c:v>-4.5134628481421322E-2</c:v>
                </c:pt>
                <c:pt idx="954">
                  <c:v>-4.388007229940119E-2</c:v>
                </c:pt>
                <c:pt idx="955">
                  <c:v>-4.2625585176944369E-2</c:v>
                </c:pt>
                <c:pt idx="956">
                  <c:v>-4.1371165132427709E-2</c:v>
                </c:pt>
                <c:pt idx="957">
                  <c:v>-4.0116810184968099E-2</c:v>
                </c:pt>
                <c:pt idx="958">
                  <c:v>-3.8862518354400494E-2</c:v>
                </c:pt>
                <c:pt idx="959">
                  <c:v>-3.7608287661255936E-2</c:v>
                </c:pt>
                <c:pt idx="960">
                  <c:v>-3.6354116126739597E-2</c:v>
                </c:pt>
                <c:pt idx="961">
                  <c:v>-3.5100001772708847E-2</c:v>
                </c:pt>
                <c:pt idx="962">
                  <c:v>-3.3845942621651331E-2</c:v>
                </c:pt>
                <c:pt idx="963">
                  <c:v>-3.2591936696663076E-2</c:v>
                </c:pt>
                <c:pt idx="964">
                  <c:v>-3.1337982021426625E-2</c:v>
                </c:pt>
                <c:pt idx="965">
                  <c:v>-3.008407662018911E-2</c:v>
                </c:pt>
                <c:pt idx="966">
                  <c:v>-2.8830218517740511E-2</c:v>
                </c:pt>
                <c:pt idx="967">
                  <c:v>-2.757640573939172E-2</c:v>
                </c:pt>
                <c:pt idx="968">
                  <c:v>-2.6322636310952777E-2</c:v>
                </c:pt>
                <c:pt idx="969">
                  <c:v>-2.506890825871106E-2</c:v>
                </c:pt>
                <c:pt idx="970">
                  <c:v>-2.3815219609409483E-2</c:v>
                </c:pt>
                <c:pt idx="971">
                  <c:v>-2.2561568390224725E-2</c:v>
                </c:pt>
                <c:pt idx="972">
                  <c:v>-2.1307952628745463E-2</c:v>
                </c:pt>
                <c:pt idx="973">
                  <c:v>-2.0054370352950636E-2</c:v>
                </c:pt>
                <c:pt idx="974">
                  <c:v>-1.8800819591187675E-2</c:v>
                </c:pt>
                <c:pt idx="975">
                  <c:v>-1.7547298372150792E-2</c:v>
                </c:pt>
                <c:pt idx="976">
                  <c:v>-1.6293804724859258E-2</c:v>
                </c:pt>
                <c:pt idx="977">
                  <c:v>-1.504033667863567E-2</c:v>
                </c:pt>
                <c:pt idx="978">
                  <c:v>-1.378689226308428E-2</c:v>
                </c:pt>
                <c:pt idx="979">
                  <c:v>-1.2533469508069276E-2</c:v>
                </c:pt>
                <c:pt idx="980">
                  <c:v>-1.1280066443693098E-2</c:v>
                </c:pt>
                <c:pt idx="981">
                  <c:v>-1.0026681100274763E-2</c:v>
                </c:pt>
                <c:pt idx="982">
                  <c:v>-8.773311508328191E-3</c:v>
                </c:pt>
                <c:pt idx="983">
                  <c:v>-7.5199556985405249E-3</c:v>
                </c:pt>
                <c:pt idx="984">
                  <c:v>-6.2666117017504746E-3</c:v>
                </c:pt>
                <c:pt idx="985">
                  <c:v>-5.0132775489266567E-3</c:v>
                </c:pt>
                <c:pt idx="986">
                  <c:v>-3.7599512711459348E-3</c:v>
                </c:pt>
                <c:pt idx="987">
                  <c:v>-2.5066308995717666E-3</c:v>
                </c:pt>
                <c:pt idx="988">
                  <c:v>-1.2533144654325557E-3</c:v>
                </c:pt>
                <c:pt idx="989">
                  <c:v>0</c:v>
                </c:pt>
                <c:pt idx="990">
                  <c:v>1.2533144654324167E-3</c:v>
                </c:pt>
                <c:pt idx="991">
                  <c:v>2.5066308995717666E-3</c:v>
                </c:pt>
                <c:pt idx="992">
                  <c:v>3.7599512711457956E-3</c:v>
                </c:pt>
                <c:pt idx="993">
                  <c:v>5.0132775489266567E-3</c:v>
                </c:pt>
                <c:pt idx="994">
                  <c:v>6.266611701750335E-3</c:v>
                </c:pt>
                <c:pt idx="995">
                  <c:v>7.5199556985405249E-3</c:v>
                </c:pt>
                <c:pt idx="996">
                  <c:v>8.7733115083280522E-3</c:v>
                </c:pt>
                <c:pt idx="997">
                  <c:v>1.0026681100274763E-2</c:v>
                </c:pt>
                <c:pt idx="998">
                  <c:v>1.1280066443692957E-2</c:v>
                </c:pt>
                <c:pt idx="999">
                  <c:v>1.2533469508069276E-2</c:v>
                </c:pt>
                <c:pt idx="1000">
                  <c:v>1.3786892263084143E-2</c:v>
                </c:pt>
                <c:pt idx="1001">
                  <c:v>1.504033667863567E-2</c:v>
                </c:pt>
                <c:pt idx="1002">
                  <c:v>1.6293804724859119E-2</c:v>
                </c:pt>
                <c:pt idx="1003">
                  <c:v>1.7547298372150792E-2</c:v>
                </c:pt>
                <c:pt idx="1004">
                  <c:v>1.8800819591187536E-2</c:v>
                </c:pt>
                <c:pt idx="1005">
                  <c:v>2.0054370352950636E-2</c:v>
                </c:pt>
                <c:pt idx="1006">
                  <c:v>2.1307952628745325E-2</c:v>
                </c:pt>
                <c:pt idx="1007">
                  <c:v>2.2561568390224725E-2</c:v>
                </c:pt>
                <c:pt idx="1008">
                  <c:v>2.3815219609409341E-2</c:v>
                </c:pt>
                <c:pt idx="1009">
                  <c:v>2.506890825871106E-2</c:v>
                </c:pt>
                <c:pt idx="1010">
                  <c:v>2.6322636310952639E-2</c:v>
                </c:pt>
                <c:pt idx="1011">
                  <c:v>2.757640573939172E-2</c:v>
                </c:pt>
                <c:pt idx="1012">
                  <c:v>2.8830218517740373E-2</c:v>
                </c:pt>
                <c:pt idx="1013">
                  <c:v>3.008407662018911E-2</c:v>
                </c:pt>
                <c:pt idx="1014">
                  <c:v>3.1337982021426479E-2</c:v>
                </c:pt>
                <c:pt idx="1015">
                  <c:v>3.2591936696663076E-2</c:v>
                </c:pt>
                <c:pt idx="1016">
                  <c:v>3.38459426216512E-2</c:v>
                </c:pt>
                <c:pt idx="1017">
                  <c:v>3.5100001772708847E-2</c:v>
                </c:pt>
                <c:pt idx="1018">
                  <c:v>3.6354116126739458E-2</c:v>
                </c:pt>
                <c:pt idx="1019">
                  <c:v>3.7608287661255936E-2</c:v>
                </c:pt>
                <c:pt idx="1020">
                  <c:v>3.8862518354400362E-2</c:v>
                </c:pt>
                <c:pt idx="1021">
                  <c:v>4.0116810184968099E-2</c:v>
                </c:pt>
                <c:pt idx="1022">
                  <c:v>4.1371165132427563E-2</c:v>
                </c:pt>
                <c:pt idx="1023">
                  <c:v>4.2625585176944369E-2</c:v>
                </c:pt>
                <c:pt idx="1024">
                  <c:v>4.3880072299401045E-2</c:v>
                </c:pt>
                <c:pt idx="1025">
                  <c:v>4.5134628481421322E-2</c:v>
                </c:pt>
                <c:pt idx="1026">
                  <c:v>4.6389255705389848E-2</c:v>
                </c:pt>
                <c:pt idx="1027">
                  <c:v>4.7643955954476555E-2</c:v>
                </c:pt>
                <c:pt idx="1028">
                  <c:v>4.8898731212656393E-2</c:v>
                </c:pt>
                <c:pt idx="1029">
                  <c:v>5.0153583464733656E-2</c:v>
                </c:pt>
                <c:pt idx="1030">
                  <c:v>5.1408514696361957E-2</c:v>
                </c:pt>
                <c:pt idx="1031">
                  <c:v>5.2663526894068446E-2</c:v>
                </c:pt>
                <c:pt idx="1032">
                  <c:v>5.3918622045273847E-2</c:v>
                </c:pt>
                <c:pt idx="1033">
                  <c:v>5.5173802138316796E-2</c:v>
                </c:pt>
                <c:pt idx="1034">
                  <c:v>5.6429069162473922E-2</c:v>
                </c:pt>
                <c:pt idx="1035">
                  <c:v>5.7684425107984168E-2</c:v>
                </c:pt>
                <c:pt idx="1036">
                  <c:v>5.8939871966068959E-2</c:v>
                </c:pt>
                <c:pt idx="1037">
                  <c:v>6.0195411728956635E-2</c:v>
                </c:pt>
                <c:pt idx="1038">
                  <c:v>6.1451046389902599E-2</c:v>
                </c:pt>
                <c:pt idx="1039">
                  <c:v>6.2706777943213846E-2</c:v>
                </c:pt>
                <c:pt idx="1040">
                  <c:v>6.3962608384269148E-2</c:v>
                </c:pt>
                <c:pt idx="1041">
                  <c:v>6.5218539709543707E-2</c:v>
                </c:pt>
                <c:pt idx="1042">
                  <c:v>6.6474573916629337E-2</c:v>
                </c:pt>
                <c:pt idx="1043">
                  <c:v>6.773071300425916E-2</c:v>
                </c:pt>
                <c:pt idx="1044">
                  <c:v>6.8986958972327914E-2</c:v>
                </c:pt>
                <c:pt idx="1045">
                  <c:v>7.0243313821916731E-2</c:v>
                </c:pt>
                <c:pt idx="1046">
                  <c:v>7.1499779555313461E-2</c:v>
                </c:pt>
                <c:pt idx="1047">
                  <c:v>7.2756358176037483E-2</c:v>
                </c:pt>
                <c:pt idx="1048">
                  <c:v>7.4013051688860187E-2</c:v>
                </c:pt>
                <c:pt idx="1049">
                  <c:v>7.5269862099829901E-2</c:v>
                </c:pt>
                <c:pt idx="1050">
                  <c:v>7.6526791416292234E-2</c:v>
                </c:pt>
                <c:pt idx="1051">
                  <c:v>7.7783841646915236E-2</c:v>
                </c:pt>
                <c:pt idx="1052">
                  <c:v>7.9041014801709844E-2</c:v>
                </c:pt>
                <c:pt idx="1053">
                  <c:v>8.0298312892055052E-2</c:v>
                </c:pt>
                <c:pt idx="1054">
                  <c:v>8.1555737930718422E-2</c:v>
                </c:pt>
                <c:pt idx="1055">
                  <c:v>8.2813291931881333E-2</c:v>
                </c:pt>
                <c:pt idx="1056">
                  <c:v>8.4070976911159723E-2</c:v>
                </c:pt>
                <c:pt idx="1057">
                  <c:v>8.5328794885629167E-2</c:v>
                </c:pt>
                <c:pt idx="1058">
                  <c:v>8.6586747873845862E-2</c:v>
                </c:pt>
                <c:pt idx="1059">
                  <c:v>8.7844837895871816E-2</c:v>
                </c:pt>
                <c:pt idx="1060">
                  <c:v>8.9103066973295814E-2</c:v>
                </c:pt>
                <c:pt idx="1061">
                  <c:v>9.0361437129258787E-2</c:v>
                </c:pt>
                <c:pt idx="1062">
                  <c:v>9.1619950388474786E-2</c:v>
                </c:pt>
                <c:pt idx="1063">
                  <c:v>9.2878608777256538E-2</c:v>
                </c:pt>
                <c:pt idx="1064">
                  <c:v>9.4137414323536367E-2</c:v>
                </c:pt>
                <c:pt idx="1065">
                  <c:v>9.5396369056892028E-2</c:v>
                </c:pt>
                <c:pt idx="1066">
                  <c:v>9.6655475008567651E-2</c:v>
                </c:pt>
                <c:pt idx="1067">
                  <c:v>9.7914734211499488E-2</c:v>
                </c:pt>
                <c:pt idx="1068">
                  <c:v>9.9174148700337278E-2</c:v>
                </c:pt>
                <c:pt idx="1069">
                  <c:v>0.10043372051146988</c:v>
                </c:pt>
                <c:pt idx="1070">
                  <c:v>0.10169345168304682</c:v>
                </c:pt>
                <c:pt idx="1071">
                  <c:v>0.10295334425500396</c:v>
                </c:pt>
                <c:pt idx="1072">
                  <c:v>0.10421340026908517</c:v>
                </c:pt>
                <c:pt idx="1073">
                  <c:v>0.10547362176886817</c:v>
                </c:pt>
                <c:pt idx="1074">
                  <c:v>0.10673401079978624</c:v>
                </c:pt>
                <c:pt idx="1075">
                  <c:v>0.10799456940915422</c:v>
                </c:pt>
                <c:pt idx="1076">
                  <c:v>0.10925529964619018</c:v>
                </c:pt>
                <c:pt idx="1077">
                  <c:v>0.11051620356204181</c:v>
                </c:pt>
                <c:pt idx="1078">
                  <c:v>0.11177728320980797</c:v>
                </c:pt>
                <c:pt idx="1079">
                  <c:v>0.11303854064456527</c:v>
                </c:pt>
                <c:pt idx="1080">
                  <c:v>0.11429997792338967</c:v>
                </c:pt>
                <c:pt idx="1081">
                  <c:v>0.11556159710538329</c:v>
                </c:pt>
                <c:pt idx="1082">
                  <c:v>0.11682340025169617</c:v>
                </c:pt>
                <c:pt idx="1083">
                  <c:v>0.11808538942555301</c:v>
                </c:pt>
                <c:pt idx="1084">
                  <c:v>0.11934756669227513</c:v>
                </c:pt>
                <c:pt idx="1085">
                  <c:v>0.12060993411930736</c:v>
                </c:pt>
                <c:pt idx="1086">
                  <c:v>0.12187249377624018</c:v>
                </c:pt>
                <c:pt idx="1087">
                  <c:v>0.12313524773483667</c:v>
                </c:pt>
                <c:pt idx="1088">
                  <c:v>0.12439819806905471</c:v>
                </c:pt>
                <c:pt idx="1089">
                  <c:v>0.12566134685507416</c:v>
                </c:pt>
                <c:pt idx="1090">
                  <c:v>0.12692469617131924</c:v>
                </c:pt>
                <c:pt idx="1091">
                  <c:v>0.12818824809848564</c:v>
                </c:pt>
                <c:pt idx="1092">
                  <c:v>0.12945200471956325</c:v>
                </c:pt>
                <c:pt idx="1093">
                  <c:v>0.13071596811986333</c:v>
                </c:pt>
                <c:pt idx="1094">
                  <c:v>0.13198014038704126</c:v>
                </c:pt>
                <c:pt idx="1095">
                  <c:v>0.13324452361112402</c:v>
                </c:pt>
                <c:pt idx="1096">
                  <c:v>0.13450911988453301</c:v>
                </c:pt>
                <c:pt idx="1097">
                  <c:v>0.13577393130211168</c:v>
                </c:pt>
                <c:pt idx="1098">
                  <c:v>0.13703895996114848</c:v>
                </c:pt>
                <c:pt idx="1099">
                  <c:v>0.13830420796140466</c:v>
                </c:pt>
                <c:pt idx="1100">
                  <c:v>0.13956967740513732</c:v>
                </c:pt>
                <c:pt idx="1101">
                  <c:v>0.14083537039712735</c:v>
                </c:pt>
                <c:pt idx="1102">
                  <c:v>0.14210128904470284</c:v>
                </c:pt>
                <c:pt idx="1103">
                  <c:v>0.14336743545776684</c:v>
                </c:pt>
                <c:pt idx="1104">
                  <c:v>0.14463381174882106</c:v>
                </c:pt>
                <c:pt idx="1105">
                  <c:v>0.14590042003299397</c:v>
                </c:pt>
                <c:pt idx="1106">
                  <c:v>0.14716726242806438</c:v>
                </c:pt>
                <c:pt idx="1107">
                  <c:v>0.14843434105448991</c:v>
                </c:pt>
                <c:pt idx="1108">
                  <c:v>0.14970165803543059</c:v>
                </c:pt>
                <c:pt idx="1109">
                  <c:v>0.15096921549677741</c:v>
                </c:pt>
                <c:pt idx="1110">
                  <c:v>0.15223701556717645</c:v>
                </c:pt>
                <c:pt idx="1111">
                  <c:v>0.15350506037805722</c:v>
                </c:pt>
                <c:pt idx="1112">
                  <c:v>0.15477335206365714</c:v>
                </c:pt>
                <c:pt idx="1113">
                  <c:v>0.15604189276105007</c:v>
                </c:pt>
                <c:pt idx="1114">
                  <c:v>0.1573106846101707</c:v>
                </c:pt>
                <c:pt idx="1115">
                  <c:v>0.15857972975384338</c:v>
                </c:pt>
                <c:pt idx="1116">
                  <c:v>0.15984903033780781</c:v>
                </c:pt>
                <c:pt idx="1117">
                  <c:v>0.16111858851074529</c:v>
                </c:pt>
                <c:pt idx="1118">
                  <c:v>0.16238840642430744</c:v>
                </c:pt>
                <c:pt idx="1119">
                  <c:v>0.16365848623314114</c:v>
                </c:pt>
                <c:pt idx="1120">
                  <c:v>0.16492883009491791</c:v>
                </c:pt>
                <c:pt idx="1121">
                  <c:v>0.16619944017035873</c:v>
                </c:pt>
                <c:pt idx="1122">
                  <c:v>0.16747031862326386</c:v>
                </c:pt>
                <c:pt idx="1123">
                  <c:v>0.1687414676205379</c:v>
                </c:pt>
                <c:pt idx="1124">
                  <c:v>0.17001288933221939</c:v>
                </c:pt>
                <c:pt idx="1125">
                  <c:v>0.1712845859315065</c:v>
                </c:pt>
                <c:pt idx="1126">
                  <c:v>0.17255655959478661</c:v>
                </c:pt>
                <c:pt idx="1127">
                  <c:v>0.17382881250166229</c:v>
                </c:pt>
                <c:pt idx="1128">
                  <c:v>0.17510134683498102</c:v>
                </c:pt>
                <c:pt idx="1129">
                  <c:v>0.17637416478086121</c:v>
                </c:pt>
                <c:pt idx="1130">
                  <c:v>0.17764726852872259</c:v>
                </c:pt>
                <c:pt idx="1131">
                  <c:v>0.17892066027131193</c:v>
                </c:pt>
                <c:pt idx="1132">
                  <c:v>0.18019434220473385</c:v>
                </c:pt>
                <c:pt idx="1133">
                  <c:v>0.18146831652847678</c:v>
                </c:pt>
                <c:pt idx="1134">
                  <c:v>0.18274258544544394</c:v>
                </c:pt>
                <c:pt idx="1135">
                  <c:v>0.18401715116197945</c:v>
                </c:pt>
                <c:pt idx="1136">
                  <c:v>0.18529201588789962</c:v>
                </c:pt>
                <c:pt idx="1137">
                  <c:v>0.1865671818365193</c:v>
                </c:pt>
                <c:pt idx="1138">
                  <c:v>0.1878426512246831</c:v>
                </c:pt>
                <c:pt idx="1139">
                  <c:v>0.18911842627279243</c:v>
                </c:pt>
                <c:pt idx="1140">
                  <c:v>0.19039450920483655</c:v>
                </c:pt>
                <c:pt idx="1141">
                  <c:v>0.19167090224841993</c:v>
                </c:pt>
                <c:pt idx="1142">
                  <c:v>0.19294760763479382</c:v>
                </c:pt>
                <c:pt idx="1143">
                  <c:v>0.19422462759888331</c:v>
                </c:pt>
                <c:pt idx="1144">
                  <c:v>0.19550196437931941</c:v>
                </c:pt>
                <c:pt idx="1145">
                  <c:v>0.19677962021846662</c:v>
                </c:pt>
                <c:pt idx="1146">
                  <c:v>0.19805759736245473</c:v>
                </c:pt>
                <c:pt idx="1147">
                  <c:v>0.19933589806120677</c:v>
                </c:pt>
                <c:pt idx="1148">
                  <c:v>0.20061452456847143</c:v>
                </c:pt>
                <c:pt idx="1149">
                  <c:v>0.20189347914185077</c:v>
                </c:pt>
                <c:pt idx="1150">
                  <c:v>0.20317276404283302</c:v>
                </c:pt>
                <c:pt idx="1151">
                  <c:v>0.2044523815368208</c:v>
                </c:pt>
                <c:pt idx="1152">
                  <c:v>0.20573233389316367</c:v>
                </c:pt>
                <c:pt idx="1153">
                  <c:v>0.20701262338518714</c:v>
                </c:pt>
                <c:pt idx="1154">
                  <c:v>0.20829325229022513</c:v>
                </c:pt>
                <c:pt idx="1155">
                  <c:v>0.20957422288964916</c:v>
                </c:pt>
                <c:pt idx="1156">
                  <c:v>0.21085553746890145</c:v>
                </c:pt>
                <c:pt idx="1157">
                  <c:v>0.21213719831752414</c:v>
                </c:pt>
                <c:pt idx="1158">
                  <c:v>0.21341920772919243</c:v>
                </c:pt>
                <c:pt idx="1159">
                  <c:v>0.21470156800174439</c:v>
                </c:pt>
                <c:pt idx="1160">
                  <c:v>0.21598428143721451</c:v>
                </c:pt>
                <c:pt idx="1161">
                  <c:v>0.21726735034186326</c:v>
                </c:pt>
                <c:pt idx="1162">
                  <c:v>0.21855077702621112</c:v>
                </c:pt>
                <c:pt idx="1163">
                  <c:v>0.21983456380506855</c:v>
                </c:pt>
                <c:pt idx="1164">
                  <c:v>0.22111871299757052</c:v>
                </c:pt>
                <c:pt idx="1165">
                  <c:v>0.22240322692720624</c:v>
                </c:pt>
                <c:pt idx="1166">
                  <c:v>0.22368810792185395</c:v>
                </c:pt>
                <c:pt idx="1167">
                  <c:v>0.22497335831381135</c:v>
                </c:pt>
                <c:pt idx="1168">
                  <c:v>0.22625898043983084</c:v>
                </c:pt>
                <c:pt idx="1169">
                  <c:v>0.22754497664114934</c:v>
                </c:pt>
                <c:pt idx="1170">
                  <c:v>0.22883134926352469</c:v>
                </c:pt>
                <c:pt idx="1171">
                  <c:v>0.23011810065726557</c:v>
                </c:pt>
                <c:pt idx="1172">
                  <c:v>0.23140523317726772</c:v>
                </c:pt>
                <c:pt idx="1173">
                  <c:v>0.23269274918304472</c:v>
                </c:pt>
                <c:pt idx="1174">
                  <c:v>0.23398065103876436</c:v>
                </c:pt>
                <c:pt idx="1175">
                  <c:v>0.23526894111327959</c:v>
                </c:pt>
                <c:pt idx="1176">
                  <c:v>0.23655762178016521</c:v>
                </c:pt>
                <c:pt idx="1177">
                  <c:v>0.23784669541774933</c:v>
                </c:pt>
                <c:pt idx="1178">
                  <c:v>0.23913616440915014</c:v>
                </c:pt>
                <c:pt idx="1179">
                  <c:v>0.2404260311423079</c:v>
                </c:pt>
                <c:pt idx="1180">
                  <c:v>0.24171629801002176</c:v>
                </c:pt>
                <c:pt idx="1181">
                  <c:v>0.24300696740998221</c:v>
                </c:pt>
                <c:pt idx="1182">
                  <c:v>0.24429804174480846</c:v>
                </c:pt>
                <c:pt idx="1183">
                  <c:v>0.24558952342208087</c:v>
                </c:pt>
                <c:pt idx="1184">
                  <c:v>0.24688141485437856</c:v>
                </c:pt>
                <c:pt idx="1185">
                  <c:v>0.24817371845931255</c:v>
                </c:pt>
                <c:pt idx="1186">
                  <c:v>0.24946643665956381</c:v>
                </c:pt>
                <c:pt idx="1187">
                  <c:v>0.25075957188291603</c:v>
                </c:pt>
                <c:pt idx="1188">
                  <c:v>0.25205312656229462</c:v>
                </c:pt>
                <c:pt idx="1189">
                  <c:v>0.25334710313579978</c:v>
                </c:pt>
                <c:pt idx="1190">
                  <c:v>0.25464150404674551</c:v>
                </c:pt>
                <c:pt idx="1191">
                  <c:v>0.2559363317436934</c:v>
                </c:pt>
                <c:pt idx="1192">
                  <c:v>0.25723158868049173</c:v>
                </c:pt>
                <c:pt idx="1193">
                  <c:v>0.2585272773163097</c:v>
                </c:pt>
                <c:pt idx="1194">
                  <c:v>0.25982340011567695</c:v>
                </c:pt>
                <c:pt idx="1195">
                  <c:v>0.26111995954851813</c:v>
                </c:pt>
                <c:pt idx="1196">
                  <c:v>0.26241695809019272</c:v>
                </c:pt>
                <c:pt idx="1197">
                  <c:v>0.26371439822153003</c:v>
                </c:pt>
                <c:pt idx="1198">
                  <c:v>0.26501228242886926</c:v>
                </c:pt>
                <c:pt idx="1199">
                  <c:v>0.26631061320409499</c:v>
                </c:pt>
                <c:pt idx="1200">
                  <c:v>0.26760939304467773</c:v>
                </c:pt>
                <c:pt idx="1201">
                  <c:v>0.26890862445370972</c:v>
                </c:pt>
                <c:pt idx="1202">
                  <c:v>0.27020830993994549</c:v>
                </c:pt>
                <c:pt idx="1203">
                  <c:v>0.27150845201783863</c:v>
                </c:pt>
                <c:pt idx="1204">
                  <c:v>0.27280905320758253</c:v>
                </c:pt>
                <c:pt idx="1205">
                  <c:v>0.27411011603514712</c:v>
                </c:pt>
                <c:pt idx="1206">
                  <c:v>0.27541164303232074</c:v>
                </c:pt>
                <c:pt idx="1207">
                  <c:v>0.27671363673674687</c:v>
                </c:pt>
                <c:pt idx="1208">
                  <c:v>0.27801609969196617</c:v>
                </c:pt>
                <c:pt idx="1209">
                  <c:v>0.27931903444745415</c:v>
                </c:pt>
                <c:pt idx="1210">
                  <c:v>0.28062244355866339</c:v>
                </c:pt>
                <c:pt idx="1211">
                  <c:v>0.28192632958706138</c:v>
                </c:pt>
                <c:pt idx="1212">
                  <c:v>0.28323069510017362</c:v>
                </c:pt>
                <c:pt idx="1213">
                  <c:v>0.28453554267162151</c:v>
                </c:pt>
                <c:pt idx="1214">
                  <c:v>0.28584087488116572</c:v>
                </c:pt>
                <c:pt idx="1215">
                  <c:v>0.28714669431474538</c:v>
                </c:pt>
                <c:pt idx="1216">
                  <c:v>0.28845300356452103</c:v>
                </c:pt>
                <c:pt idx="1217">
                  <c:v>0.28975980522891426</c:v>
                </c:pt>
                <c:pt idx="1218">
                  <c:v>0.29106710191265156</c:v>
                </c:pt>
                <c:pt idx="1219">
                  <c:v>0.29237489622680418</c:v>
                </c:pt>
                <c:pt idx="1220">
                  <c:v>0.29368319078883259</c:v>
                </c:pt>
                <c:pt idx="1221">
                  <c:v>0.29499198822262629</c:v>
                </c:pt>
                <c:pt idx="1222">
                  <c:v>0.29630129115854908</c:v>
                </c:pt>
                <c:pt idx="1223">
                  <c:v>0.29761110223347992</c:v>
                </c:pt>
                <c:pt idx="1224">
                  <c:v>0.29892142409085742</c:v>
                </c:pt>
                <c:pt idx="1225">
                  <c:v>0.30023225938072184</c:v>
                </c:pt>
                <c:pt idx="1226">
                  <c:v>0.30154361075976044</c:v>
                </c:pt>
                <c:pt idx="1227">
                  <c:v>0.30285548089134906</c:v>
                </c:pt>
                <c:pt idx="1228">
                  <c:v>0.30416787244559879</c:v>
                </c:pt>
                <c:pt idx="1229">
                  <c:v>0.30548078809939727</c:v>
                </c:pt>
                <c:pt idx="1230">
                  <c:v>0.30679423053645671</c:v>
                </c:pt>
                <c:pt idx="1231">
                  <c:v>0.30810820244735493</c:v>
                </c:pt>
                <c:pt idx="1232">
                  <c:v>0.30942270652958387</c:v>
                </c:pt>
                <c:pt idx="1233">
                  <c:v>0.31073774548759198</c:v>
                </c:pt>
                <c:pt idx="1234">
                  <c:v>0.31205332203283237</c:v>
                </c:pt>
                <c:pt idx="1235">
                  <c:v>0.31336943888380597</c:v>
                </c:pt>
                <c:pt idx="1236">
                  <c:v>0.3146860987661102</c:v>
                </c:pt>
                <c:pt idx="1237">
                  <c:v>0.31600330441248298</c:v>
                </c:pt>
                <c:pt idx="1238">
                  <c:v>0.31732105856285092</c:v>
                </c:pt>
                <c:pt idx="1239">
                  <c:v>0.3186393639643752</c:v>
                </c:pt>
                <c:pt idx="1240">
                  <c:v>0.31995822337149937</c:v>
                </c:pt>
                <c:pt idx="1241">
                  <c:v>0.32127763954599653</c:v>
                </c:pt>
                <c:pt idx="1242">
                  <c:v>0.32259761525701597</c:v>
                </c:pt>
                <c:pt idx="1243">
                  <c:v>0.32391815328113305</c:v>
                </c:pt>
                <c:pt idx="1244">
                  <c:v>0.3252392564023952</c:v>
                </c:pt>
                <c:pt idx="1245">
                  <c:v>0.32656092741237269</c:v>
                </c:pt>
                <c:pt idx="1246">
                  <c:v>0.32788316911020465</c:v>
                </c:pt>
                <c:pt idx="1247">
                  <c:v>0.32920598430265119</c:v>
                </c:pt>
                <c:pt idx="1248">
                  <c:v>0.33052937580413949</c:v>
                </c:pt>
                <c:pt idx="1249">
                  <c:v>0.33185334643681658</c:v>
                </c:pt>
                <c:pt idx="1250">
                  <c:v>0.33317789903059641</c:v>
                </c:pt>
                <c:pt idx="1251">
                  <c:v>0.33450303642321233</c:v>
                </c:pt>
                <c:pt idx="1252">
                  <c:v>0.3358287614602653</c:v>
                </c:pt>
                <c:pt idx="1253">
                  <c:v>0.3371550769952773</c:v>
                </c:pt>
                <c:pt idx="1254">
                  <c:v>0.33848198588973966</c:v>
                </c:pt>
                <c:pt idx="1255">
                  <c:v>0.33980949101316676</c:v>
                </c:pt>
                <c:pt idx="1256">
                  <c:v>0.3411375952431458</c:v>
                </c:pt>
                <c:pt idx="1257">
                  <c:v>0.34246630146539053</c:v>
                </c:pt>
                <c:pt idx="1258">
                  <c:v>0.34379561257379199</c:v>
                </c:pt>
                <c:pt idx="1259">
                  <c:v>0.34512553147047242</c:v>
                </c:pt>
                <c:pt idx="1260">
                  <c:v>0.3464560610658366</c:v>
                </c:pt>
                <c:pt idx="1261">
                  <c:v>0.34778720427862736</c:v>
                </c:pt>
                <c:pt idx="1262">
                  <c:v>0.34911896403597664</c:v>
                </c:pt>
                <c:pt idx="1263">
                  <c:v>0.35045134327346145</c:v>
                </c:pt>
                <c:pt idx="1264">
                  <c:v>0.35178434493515615</c:v>
                </c:pt>
                <c:pt idx="1265">
                  <c:v>0.35311797197368927</c:v>
                </c:pt>
                <c:pt idx="1266">
                  <c:v>0.35445222735029591</c:v>
                </c:pt>
                <c:pt idx="1267">
                  <c:v>0.35578711403487517</c:v>
                </c:pt>
                <c:pt idx="1268">
                  <c:v>0.35712263500604385</c:v>
                </c:pt>
                <c:pt idx="1269">
                  <c:v>0.35845879325119384</c:v>
                </c:pt>
                <c:pt idx="1270">
                  <c:v>0.35979559176654669</c:v>
                </c:pt>
                <c:pt idx="1271">
                  <c:v>0.36113303355721232</c:v>
                </c:pt>
                <c:pt idx="1272">
                  <c:v>0.3624711216372436</c:v>
                </c:pt>
                <c:pt idx="1273">
                  <c:v>0.36380985902969581</c:v>
                </c:pt>
                <c:pt idx="1274">
                  <c:v>0.36514924876668203</c:v>
                </c:pt>
                <c:pt idx="1275">
                  <c:v>0.36648929388943369</c:v>
                </c:pt>
                <c:pt idx="1276">
                  <c:v>0.36782999744835609</c:v>
                </c:pt>
                <c:pt idx="1277">
                  <c:v>0.36917136250308985</c:v>
                </c:pt>
                <c:pt idx="1278">
                  <c:v>0.37051339212256729</c:v>
                </c:pt>
                <c:pt idx="1279">
                  <c:v>0.3718560893850747</c:v>
                </c:pt>
                <c:pt idx="1280">
                  <c:v>0.37319945737830945</c:v>
                </c:pt>
                <c:pt idx="1281">
                  <c:v>0.37454349919944274</c:v>
                </c:pt>
                <c:pt idx="1282">
                  <c:v>0.3758882179551773</c:v>
                </c:pt>
                <c:pt idx="1283">
                  <c:v>0.37723361676181172</c:v>
                </c:pt>
                <c:pt idx="1284">
                  <c:v>0.37857969874529807</c:v>
                </c:pt>
                <c:pt idx="1285">
                  <c:v>0.37992646704130745</c:v>
                </c:pt>
                <c:pt idx="1286">
                  <c:v>0.38127392479528877</c:v>
                </c:pt>
                <c:pt idx="1287">
                  <c:v>0.38262207516253416</c:v>
                </c:pt>
                <c:pt idx="1288">
                  <c:v>0.38397092130823879</c:v>
                </c:pt>
                <c:pt idx="1289">
                  <c:v>0.38532046640756784</c:v>
                </c:pt>
                <c:pt idx="1290">
                  <c:v>0.38667071364571626</c:v>
                </c:pt>
                <c:pt idx="1291">
                  <c:v>0.38802166621797712</c:v>
                </c:pt>
                <c:pt idx="1292">
                  <c:v>0.38937332732980218</c:v>
                </c:pt>
                <c:pt idx="1293">
                  <c:v>0.39072570019687003</c:v>
                </c:pt>
                <c:pt idx="1294">
                  <c:v>0.39207878804514951</c:v>
                </c:pt>
                <c:pt idx="1295">
                  <c:v>0.39343259411096659</c:v>
                </c:pt>
                <c:pt idx="1296">
                  <c:v>0.39478712164106977</c:v>
                </c:pt>
                <c:pt idx="1297">
                  <c:v>0.39614237389269841</c:v>
                </c:pt>
                <c:pt idx="1298">
                  <c:v>0.39749835413364715</c:v>
                </c:pt>
                <c:pt idx="1299">
                  <c:v>0.39885506564233691</c:v>
                </c:pt>
                <c:pt idx="1300">
                  <c:v>0.4002125117078793</c:v>
                </c:pt>
                <c:pt idx="1301">
                  <c:v>0.40157069563014858</c:v>
                </c:pt>
                <c:pt idx="1302">
                  <c:v>0.40292962071984739</c:v>
                </c:pt>
                <c:pt idx="1303">
                  <c:v>0.40428929029857891</c:v>
                </c:pt>
                <c:pt idx="1304">
                  <c:v>0.40564970769891451</c:v>
                </c:pt>
                <c:pt idx="1305">
                  <c:v>0.40701087626446586</c:v>
                </c:pt>
                <c:pt idx="1306">
                  <c:v>0.40837279934995357</c:v>
                </c:pt>
                <c:pt idx="1307">
                  <c:v>0.40973548032128115</c:v>
                </c:pt>
                <c:pt idx="1308">
                  <c:v>0.41109892255560437</c:v>
                </c:pt>
                <c:pt idx="1309">
                  <c:v>0.41246312944140473</c:v>
                </c:pt>
                <c:pt idx="1310">
                  <c:v>0.41382810437856188</c:v>
                </c:pt>
                <c:pt idx="1311">
                  <c:v>0.41519385077842696</c:v>
                </c:pt>
                <c:pt idx="1312">
                  <c:v>0.41656037206389496</c:v>
                </c:pt>
                <c:pt idx="1313">
                  <c:v>0.41792767166948208</c:v>
                </c:pt>
                <c:pt idx="1314">
                  <c:v>0.41929575304139605</c:v>
                </c:pt>
                <c:pt idx="1315">
                  <c:v>0.4206646196376157</c:v>
                </c:pt>
                <c:pt idx="1316">
                  <c:v>0.42203427492796319</c:v>
                </c:pt>
                <c:pt idx="1317">
                  <c:v>0.42340472239418286</c:v>
                </c:pt>
                <c:pt idx="1318">
                  <c:v>0.42477596553001545</c:v>
                </c:pt>
                <c:pt idx="1319">
                  <c:v>0.42614800784127838</c:v>
                </c:pt>
                <c:pt idx="1320">
                  <c:v>0.42752085284594005</c:v>
                </c:pt>
                <c:pt idx="1321">
                  <c:v>0.42889450407420171</c:v>
                </c:pt>
                <c:pt idx="1322">
                  <c:v>0.43026896506857359</c:v>
                </c:pt>
                <c:pt idx="1323">
                  <c:v>0.43164423938395619</c:v>
                </c:pt>
                <c:pt idx="1324">
                  <c:v>0.43302033058771872</c:v>
                </c:pt>
                <c:pt idx="1325">
                  <c:v>0.43439724225978144</c:v>
                </c:pt>
                <c:pt idx="1326">
                  <c:v>0.43577497799269449</c:v>
                </c:pt>
                <c:pt idx="1327">
                  <c:v>0.43715354139172247</c:v>
                </c:pt>
                <c:pt idx="1328">
                  <c:v>0.43853293607492316</c:v>
                </c:pt>
                <c:pt idx="1329">
                  <c:v>0.43991316567323396</c:v>
                </c:pt>
                <c:pt idx="1330">
                  <c:v>0.44129423383055216</c:v>
                </c:pt>
                <c:pt idx="1331">
                  <c:v>0.44267614420382156</c:v>
                </c:pt>
                <c:pt idx="1332">
                  <c:v>0.44405890046311453</c:v>
                </c:pt>
                <c:pt idx="1333">
                  <c:v>0.44544250629171983</c:v>
                </c:pt>
                <c:pt idx="1334">
                  <c:v>0.44682696538622602</c:v>
                </c:pt>
                <c:pt idx="1335">
                  <c:v>0.44821228145660935</c:v>
                </c:pt>
                <c:pt idx="1336">
                  <c:v>0.44959845822632011</c:v>
                </c:pt>
                <c:pt idx="1337">
                  <c:v>0.45098549943237082</c:v>
                </c:pt>
                <c:pt idx="1338">
                  <c:v>0.45237340882542326</c:v>
                </c:pt>
                <c:pt idx="1339">
                  <c:v>0.45376219016987968</c:v>
                </c:pt>
                <c:pt idx="1340">
                  <c:v>0.4551518472439689</c:v>
                </c:pt>
                <c:pt idx="1341">
                  <c:v>0.45654238383984064</c:v>
                </c:pt>
                <c:pt idx="1342">
                  <c:v>0.45793380376365206</c:v>
                </c:pt>
                <c:pt idx="1343">
                  <c:v>0.45932611083566316</c:v>
                </c:pt>
                <c:pt idx="1344">
                  <c:v>0.46071930889032536</c:v>
                </c:pt>
                <c:pt idx="1345">
                  <c:v>0.46211340177637744</c:v>
                </c:pt>
                <c:pt idx="1346">
                  <c:v>0.46350839335693661</c:v>
                </c:pt>
                <c:pt idx="1347">
                  <c:v>0.46490428750959467</c:v>
                </c:pt>
                <c:pt idx="1348">
                  <c:v>0.46630108812651055</c:v>
                </c:pt>
                <c:pt idx="1349">
                  <c:v>0.46769879911450835</c:v>
                </c:pt>
                <c:pt idx="1350">
                  <c:v>0.46909742439517166</c:v>
                </c:pt>
                <c:pt idx="1351">
                  <c:v>0.47049696790494155</c:v>
                </c:pt>
                <c:pt idx="1352">
                  <c:v>0.47189743359521363</c:v>
                </c:pt>
                <c:pt idx="1353">
                  <c:v>0.47329882543243718</c:v>
                </c:pt>
                <c:pt idx="1354">
                  <c:v>0.47470114739821306</c:v>
                </c:pt>
                <c:pt idx="1355">
                  <c:v>0.47610440348939526</c:v>
                </c:pt>
                <c:pt idx="1356">
                  <c:v>0.47750859771818926</c:v>
                </c:pt>
                <c:pt idx="1357">
                  <c:v>0.47891373411225591</c:v>
                </c:pt>
                <c:pt idx="1358">
                  <c:v>0.48031981671481105</c:v>
                </c:pt>
                <c:pt idx="1359">
                  <c:v>0.48172684958473044</c:v>
                </c:pt>
                <c:pt idx="1360">
                  <c:v>0.48313483679665148</c:v>
                </c:pt>
                <c:pt idx="1361">
                  <c:v>0.48454378244107921</c:v>
                </c:pt>
                <c:pt idx="1362">
                  <c:v>0.48595369062449051</c:v>
                </c:pt>
                <c:pt idx="1363">
                  <c:v>0.48736456546944085</c:v>
                </c:pt>
                <c:pt idx="1364">
                  <c:v>0.48877641111466941</c:v>
                </c:pt>
                <c:pt idx="1365">
                  <c:v>0.49018923171520928</c:v>
                </c:pt>
                <c:pt idx="1366">
                  <c:v>0.49160303144249357</c:v>
                </c:pt>
                <c:pt idx="1367">
                  <c:v>0.49301781448446469</c:v>
                </c:pt>
                <c:pt idx="1368">
                  <c:v>0.49443358504568696</c:v>
                </c:pt>
                <c:pt idx="1369">
                  <c:v>0.49585034734745331</c:v>
                </c:pt>
                <c:pt idx="1370">
                  <c:v>0.49726810562790119</c:v>
                </c:pt>
                <c:pt idx="1371">
                  <c:v>0.49868686414212199</c:v>
                </c:pt>
                <c:pt idx="1372">
                  <c:v>0.50010662716227672</c:v>
                </c:pt>
                <c:pt idx="1373">
                  <c:v>0.50152739897770804</c:v>
                </c:pt>
                <c:pt idx="1374">
                  <c:v>0.50294918389505805</c:v>
                </c:pt>
                <c:pt idx="1375">
                  <c:v>0.50437198623838142</c:v>
                </c:pt>
                <c:pt idx="1376">
                  <c:v>0.50579581034926568</c:v>
                </c:pt>
                <c:pt idx="1377">
                  <c:v>0.50722066058694582</c:v>
                </c:pt>
                <c:pt idx="1378">
                  <c:v>0.50864654132842535</c:v>
                </c:pt>
                <c:pt idx="1379">
                  <c:v>0.51007345696859474</c:v>
                </c:pt>
                <c:pt idx="1380">
                  <c:v>0.51150141192035292</c:v>
                </c:pt>
                <c:pt idx="1381">
                  <c:v>0.51293041061472811</c:v>
                </c:pt>
                <c:pt idx="1382">
                  <c:v>0.51436045750100123</c:v>
                </c:pt>
                <c:pt idx="1383">
                  <c:v>0.51579155704682755</c:v>
                </c:pt>
                <c:pt idx="1384">
                  <c:v>0.51722371373836373</c:v>
                </c:pt>
                <c:pt idx="1385">
                  <c:v>0.51865693208039088</c:v>
                </c:pt>
                <c:pt idx="1386">
                  <c:v>0.52009121659644297</c:v>
                </c:pt>
                <c:pt idx="1387">
                  <c:v>0.52152657182893203</c:v>
                </c:pt>
                <c:pt idx="1388">
                  <c:v>0.52296300233927917</c:v>
                </c:pt>
                <c:pt idx="1389">
                  <c:v>0.52440051270804078</c:v>
                </c:pt>
                <c:pt idx="1390">
                  <c:v>0.52583910753504282</c:v>
                </c:pt>
                <c:pt idx="1391">
                  <c:v>0.5272787914395084</c:v>
                </c:pt>
                <c:pt idx="1392">
                  <c:v>0.52871956906019391</c:v>
                </c:pt>
                <c:pt idx="1393">
                  <c:v>0.53016144505551943</c:v>
                </c:pt>
                <c:pt idx="1394">
                  <c:v>0.53160442410370579</c:v>
                </c:pt>
                <c:pt idx="1395">
                  <c:v>0.53304851090290906</c:v>
                </c:pt>
                <c:pt idx="1396">
                  <c:v>0.53449371017135772</c:v>
                </c:pt>
                <c:pt idx="1397">
                  <c:v>0.5359400266474903</c:v>
                </c:pt>
                <c:pt idx="1398">
                  <c:v>0.5373874650900955</c:v>
                </c:pt>
                <c:pt idx="1399">
                  <c:v>0.53883603027845006</c:v>
                </c:pt>
                <c:pt idx="1400">
                  <c:v>0.54028572701246358</c:v>
                </c:pt>
                <c:pt idx="1401">
                  <c:v>0.54173656011281679</c:v>
                </c:pt>
                <c:pt idx="1402">
                  <c:v>0.5431885344211087</c:v>
                </c:pt>
                <c:pt idx="1403">
                  <c:v>0.54464165479999893</c:v>
                </c:pt>
                <c:pt idx="1404">
                  <c:v>0.54609592613335589</c:v>
                </c:pt>
                <c:pt idx="1405">
                  <c:v>0.54755135332640148</c:v>
                </c:pt>
                <c:pt idx="1406">
                  <c:v>0.54900794130586128</c:v>
                </c:pt>
                <c:pt idx="1407">
                  <c:v>0.55046569502011267</c:v>
                </c:pt>
                <c:pt idx="1408">
                  <c:v>0.55192461943933779</c:v>
                </c:pt>
                <c:pt idx="1409">
                  <c:v>0.5533847195556727</c:v>
                </c:pt>
                <c:pt idx="1410">
                  <c:v>0.55484600038336362</c:v>
                </c:pt>
                <c:pt idx="1411">
                  <c:v>0.55630846695891834</c:v>
                </c:pt>
                <c:pt idx="1412">
                  <c:v>0.557772124341265</c:v>
                </c:pt>
                <c:pt idx="1413">
                  <c:v>0.55923697761190683</c:v>
                </c:pt>
                <c:pt idx="1414">
                  <c:v>0.5607030318750833</c:v>
                </c:pt>
                <c:pt idx="1415">
                  <c:v>0.56217029225792625</c:v>
                </c:pt>
                <c:pt idx="1416">
                  <c:v>0.56363876391062462</c:v>
                </c:pt>
                <c:pt idx="1417">
                  <c:v>0.56510845200658355</c:v>
                </c:pt>
                <c:pt idx="1418">
                  <c:v>0.56657936174259171</c:v>
                </c:pt>
                <c:pt idx="1419">
                  <c:v>0.56805149833898272</c:v>
                </c:pt>
                <c:pt idx="1420">
                  <c:v>0.56952486703980498</c:v>
                </c:pt>
                <c:pt idx="1421">
                  <c:v>0.57099947311298727</c:v>
                </c:pt>
                <c:pt idx="1422">
                  <c:v>0.57247532185050964</c:v>
                </c:pt>
                <c:pt idx="1423">
                  <c:v>0.57395241856857304</c:v>
                </c:pt>
                <c:pt idx="1424">
                  <c:v>0.5754307686077732</c:v>
                </c:pt>
                <c:pt idx="1425">
                  <c:v>0.57691037733327144</c:v>
                </c:pt>
                <c:pt idx="1426">
                  <c:v>0.57839125013497406</c:v>
                </c:pt>
                <c:pt idx="1427">
                  <c:v>0.57987339242770475</c:v>
                </c:pt>
                <c:pt idx="1428">
                  <c:v>0.58135680965138581</c:v>
                </c:pt>
                <c:pt idx="1429">
                  <c:v>0.58284150727121631</c:v>
                </c:pt>
                <c:pt idx="1430">
                  <c:v>0.5843274907778544</c:v>
                </c:pt>
                <c:pt idx="1431">
                  <c:v>0.58581476568759905</c:v>
                </c:pt>
                <c:pt idx="1432">
                  <c:v>0.58730333754257524</c:v>
                </c:pt>
                <c:pt idx="1433">
                  <c:v>0.58879321191091971</c:v>
                </c:pt>
                <c:pt idx="1434">
                  <c:v>0.59028439438696867</c:v>
                </c:pt>
                <c:pt idx="1435">
                  <c:v>0.59177689059144645</c:v>
                </c:pt>
                <c:pt idx="1436">
                  <c:v>0.59327070617165789</c:v>
                </c:pt>
                <c:pt idx="1437">
                  <c:v>0.59476584680167843</c:v>
                </c:pt>
                <c:pt idx="1438">
                  <c:v>0.5962623181825506</c:v>
                </c:pt>
                <c:pt idx="1439">
                  <c:v>0.59776012604247841</c:v>
                </c:pt>
                <c:pt idx="1440">
                  <c:v>0.59925927613702712</c:v>
                </c:pt>
                <c:pt idx="1441">
                  <c:v>0.6007597742493187</c:v>
                </c:pt>
                <c:pt idx="1442">
                  <c:v>0.6022616261902376</c:v>
                </c:pt>
                <c:pt idx="1443">
                  <c:v>0.60376483779862977</c:v>
                </c:pt>
                <c:pt idx="1444">
                  <c:v>0.60526941494150943</c:v>
                </c:pt>
                <c:pt idx="1445">
                  <c:v>0.60677536351426498</c:v>
                </c:pt>
                <c:pt idx="1446">
                  <c:v>0.60828268944086727</c:v>
                </c:pt>
                <c:pt idx="1447">
                  <c:v>0.60979139867407994</c:v>
                </c:pt>
                <c:pt idx="1448">
                  <c:v>0.61130149719567117</c:v>
                </c:pt>
                <c:pt idx="1449">
                  <c:v>0.61281299101662734</c:v>
                </c:pt>
                <c:pt idx="1450">
                  <c:v>0.61432588617737005</c:v>
                </c:pt>
                <c:pt idx="1451">
                  <c:v>0.61584018874797186</c:v>
                </c:pt>
                <c:pt idx="1452">
                  <c:v>0.61735590482837854</c:v>
                </c:pt>
                <c:pt idx="1453">
                  <c:v>0.61887304054862868</c:v>
                </c:pt>
                <c:pt idx="1454">
                  <c:v>0.62039160206907773</c:v>
                </c:pt>
                <c:pt idx="1455">
                  <c:v>0.62191159558062403</c:v>
                </c:pt>
                <c:pt idx="1456">
                  <c:v>0.62343302730493777</c:v>
                </c:pt>
                <c:pt idx="1457">
                  <c:v>0.62495590349468755</c:v>
                </c:pt>
                <c:pt idx="1458">
                  <c:v>0.62648023043377554</c:v>
                </c:pt>
                <c:pt idx="1459">
                  <c:v>0.62800601443756987</c:v>
                </c:pt>
                <c:pt idx="1460">
                  <c:v>0.62953326185314062</c:v>
                </c:pt>
                <c:pt idx="1461">
                  <c:v>0.6310619790594989</c:v>
                </c:pt>
                <c:pt idx="1462">
                  <c:v>0.63259217246783694</c:v>
                </c:pt>
                <c:pt idx="1463">
                  <c:v>0.63412384852177017</c:v>
                </c:pt>
                <c:pt idx="1464">
                  <c:v>0.63565701369758265</c:v>
                </c:pt>
                <c:pt idx="1465">
                  <c:v>0.63719167450447467</c:v>
                </c:pt>
                <c:pt idx="1466">
                  <c:v>0.63872783748481143</c:v>
                </c:pt>
                <c:pt idx="1467">
                  <c:v>0.64026550921437397</c:v>
                </c:pt>
                <c:pt idx="1468">
                  <c:v>0.6418046963026165</c:v>
                </c:pt>
                <c:pt idx="1469">
                  <c:v>0.64334540539291696</c:v>
                </c:pt>
                <c:pt idx="1470">
                  <c:v>0.6448876431628433</c:v>
                </c:pt>
                <c:pt idx="1471">
                  <c:v>0.64643141632440781</c:v>
                </c:pt>
                <c:pt idx="1472">
                  <c:v>0.64797673162433467</c:v>
                </c:pt>
                <c:pt idx="1473">
                  <c:v>0.6495235958443254</c:v>
                </c:pt>
                <c:pt idx="1474">
                  <c:v>0.65107201580132668</c:v>
                </c:pt>
                <c:pt idx="1475">
                  <c:v>0.6526219983478011</c:v>
                </c:pt>
                <c:pt idx="1476">
                  <c:v>0.65417355037200375</c:v>
                </c:pt>
                <c:pt idx="1477">
                  <c:v>0.65572667879825364</c:v>
                </c:pt>
                <c:pt idx="1478">
                  <c:v>0.65728139058721746</c:v>
                </c:pt>
                <c:pt idx="1479">
                  <c:v>0.65883769273618775</c:v>
                </c:pt>
                <c:pt idx="1480">
                  <c:v>0.66039559227936873</c:v>
                </c:pt>
                <c:pt idx="1481">
                  <c:v>0.66195509628816196</c:v>
                </c:pt>
                <c:pt idx="1482">
                  <c:v>0.66351621187145704</c:v>
                </c:pt>
                <c:pt idx="1483">
                  <c:v>0.66507894617592334</c:v>
                </c:pt>
                <c:pt idx="1484">
                  <c:v>0.66664330638630676</c:v>
                </c:pt>
                <c:pt idx="1485">
                  <c:v>0.6682092997257234</c:v>
                </c:pt>
                <c:pt idx="1486">
                  <c:v>0.66977693345596634</c:v>
                </c:pt>
                <c:pt idx="1487">
                  <c:v>0.67134621487780533</c:v>
                </c:pt>
                <c:pt idx="1488">
                  <c:v>0.67291715133129471</c:v>
                </c:pt>
                <c:pt idx="1489">
                  <c:v>0.67448975019608193</c:v>
                </c:pt>
                <c:pt idx="1490">
                  <c:v>0.67606401889172274</c:v>
                </c:pt>
                <c:pt idx="1491">
                  <c:v>0.67763996487799605</c:v>
                </c:pt>
                <c:pt idx="1492">
                  <c:v>0.67921759565521889</c:v>
                </c:pt>
                <c:pt idx="1493">
                  <c:v>0.68079691876457493</c:v>
                </c:pt>
                <c:pt idx="1494">
                  <c:v>0.68237794178843325</c:v>
                </c:pt>
                <c:pt idx="1495">
                  <c:v>0.68396067235068214</c:v>
                </c:pt>
                <c:pt idx="1496">
                  <c:v>0.68554511811705532</c:v>
                </c:pt>
                <c:pt idx="1497">
                  <c:v>0.68713128679546953</c:v>
                </c:pt>
                <c:pt idx="1498">
                  <c:v>0.68871918613636274</c:v>
                </c:pt>
                <c:pt idx="1499">
                  <c:v>0.69030882393303394</c:v>
                </c:pt>
                <c:pt idx="1500">
                  <c:v>0.69190020802198904</c:v>
                </c:pt>
                <c:pt idx="1501">
                  <c:v>0.6934933462832894</c:v>
                </c:pt>
                <c:pt idx="1502">
                  <c:v>0.69508824664090041</c:v>
                </c:pt>
                <c:pt idx="1503">
                  <c:v>0.69668491706305091</c:v>
                </c:pt>
                <c:pt idx="1504">
                  <c:v>0.6982833655625873</c:v>
                </c:pt>
                <c:pt idx="1505">
                  <c:v>0.69988360019734119</c:v>
                </c:pt>
                <c:pt idx="1506">
                  <c:v>0.70148562907048984</c:v>
                </c:pt>
                <c:pt idx="1507">
                  <c:v>0.70308946033092834</c:v>
                </c:pt>
                <c:pt idx="1508">
                  <c:v>0.70469510217364295</c:v>
                </c:pt>
                <c:pt idx="1509">
                  <c:v>0.7063025628400873</c:v>
                </c:pt>
                <c:pt idx="1510">
                  <c:v>0.70791185061856421</c:v>
                </c:pt>
                <c:pt idx="1511">
                  <c:v>0.70952297384460827</c:v>
                </c:pt>
                <c:pt idx="1512">
                  <c:v>0.71113594090137688</c:v>
                </c:pt>
                <c:pt idx="1513">
                  <c:v>0.71275076022004324</c:v>
                </c:pt>
                <c:pt idx="1514">
                  <c:v>0.71436744028018784</c:v>
                </c:pt>
                <c:pt idx="1515">
                  <c:v>0.7159859896102051</c:v>
                </c:pt>
                <c:pt idx="1516">
                  <c:v>0.71760641678770531</c:v>
                </c:pt>
                <c:pt idx="1517">
                  <c:v>0.71922873043992419</c:v>
                </c:pt>
                <c:pt idx="1518">
                  <c:v>0.7208529392441333</c:v>
                </c:pt>
                <c:pt idx="1519">
                  <c:v>0.72247905192806261</c:v>
                </c:pt>
                <c:pt idx="1520">
                  <c:v>0.72410707727031642</c:v>
                </c:pt>
                <c:pt idx="1521">
                  <c:v>0.72573702410080487</c:v>
                </c:pt>
                <c:pt idx="1522">
                  <c:v>0.72736890130116894</c:v>
                </c:pt>
                <c:pt idx="1523">
                  <c:v>0.72900271780521808</c:v>
                </c:pt>
                <c:pt idx="1524">
                  <c:v>0.73063848259937203</c:v>
                </c:pt>
                <c:pt idx="1525">
                  <c:v>0.73227620472309973</c:v>
                </c:pt>
                <c:pt idx="1526">
                  <c:v>0.7339158932693709</c:v>
                </c:pt>
                <c:pt idx="1527">
                  <c:v>0.73555755738511053</c:v>
                </c:pt>
                <c:pt idx="1528">
                  <c:v>0.73720120627165409</c:v>
                </c:pt>
                <c:pt idx="1529">
                  <c:v>0.73884684918521393</c:v>
                </c:pt>
                <c:pt idx="1530">
                  <c:v>0.74049449543734214</c:v>
                </c:pt>
                <c:pt idx="1531">
                  <c:v>0.74214415439540959</c:v>
                </c:pt>
                <c:pt idx="1532">
                  <c:v>0.74379583548307804</c:v>
                </c:pt>
                <c:pt idx="1533">
                  <c:v>0.74544954818078957</c:v>
                </c:pt>
                <c:pt idx="1534">
                  <c:v>0.74710530202624492</c:v>
                </c:pt>
                <c:pt idx="1535">
                  <c:v>0.74876310661490864</c:v>
                </c:pt>
                <c:pt idx="1536">
                  <c:v>0.75042297160049776</c:v>
                </c:pt>
                <c:pt idx="1537">
                  <c:v>0.75208490669549144</c:v>
                </c:pt>
                <c:pt idx="1538">
                  <c:v>0.75374892167163776</c:v>
                </c:pt>
                <c:pt idx="1539">
                  <c:v>0.75541502636046909</c:v>
                </c:pt>
                <c:pt idx="1540">
                  <c:v>0.75708323065382432</c:v>
                </c:pt>
                <c:pt idx="1541">
                  <c:v>0.75875354450437071</c:v>
                </c:pt>
                <c:pt idx="1542">
                  <c:v>0.76042597792614142</c:v>
                </c:pt>
                <c:pt idx="1543">
                  <c:v>0.76210054099506697</c:v>
                </c:pt>
                <c:pt idx="1544">
                  <c:v>0.76377724384952272</c:v>
                </c:pt>
                <c:pt idx="1545">
                  <c:v>0.76545609669087822</c:v>
                </c:pt>
                <c:pt idx="1546">
                  <c:v>0.76713710978404848</c:v>
                </c:pt>
                <c:pt idx="1547">
                  <c:v>0.76882029345806235</c:v>
                </c:pt>
                <c:pt idx="1548">
                  <c:v>0.77050565810662253</c:v>
                </c:pt>
                <c:pt idx="1549">
                  <c:v>0.77219321418868503</c:v>
                </c:pt>
                <c:pt idx="1550">
                  <c:v>0.77388297222903657</c:v>
                </c:pt>
                <c:pt idx="1551">
                  <c:v>0.77557494281888439</c:v>
                </c:pt>
                <c:pt idx="1552">
                  <c:v>0.77726913661644359</c:v>
                </c:pt>
                <c:pt idx="1553">
                  <c:v>0.77896556434754571</c:v>
                </c:pt>
                <c:pt idx="1554">
                  <c:v>0.78066423680623365</c:v>
                </c:pt>
                <c:pt idx="1555">
                  <c:v>0.78236516485538721</c:v>
                </c:pt>
                <c:pt idx="1556">
                  <c:v>0.78406835942733399</c:v>
                </c:pt>
                <c:pt idx="1557">
                  <c:v>0.78577383152448399</c:v>
                </c:pt>
                <c:pt idx="1558">
                  <c:v>0.78748159221995495</c:v>
                </c:pt>
                <c:pt idx="1559">
                  <c:v>0.78919165265822189</c:v>
                </c:pt>
                <c:pt idx="1560">
                  <c:v>0.79090402405576321</c:v>
                </c:pt>
                <c:pt idx="1561">
                  <c:v>0.79261871770171222</c:v>
                </c:pt>
                <c:pt idx="1562">
                  <c:v>0.79433574495852799</c:v>
                </c:pt>
                <c:pt idx="1563">
                  <c:v>0.79605511726266276</c:v>
                </c:pt>
                <c:pt idx="1564">
                  <c:v>0.79777684612523825</c:v>
                </c:pt>
                <c:pt idx="1565">
                  <c:v>0.79950094313273623</c:v>
                </c:pt>
                <c:pt idx="1566">
                  <c:v>0.80122741994769187</c:v>
                </c:pt>
                <c:pt idx="1567">
                  <c:v>0.80295628830939358</c:v>
                </c:pt>
                <c:pt idx="1568">
                  <c:v>0.80468756003459663</c:v>
                </c:pt>
                <c:pt idx="1569">
                  <c:v>0.80642124701824058</c:v>
                </c:pt>
                <c:pt idx="1570">
                  <c:v>0.80815736123417481</c:v>
                </c:pt>
                <c:pt idx="1571">
                  <c:v>0.80989591473589784</c:v>
                </c:pt>
                <c:pt idx="1572">
                  <c:v>0.81163691965729745</c:v>
                </c:pt>
                <c:pt idx="1573">
                  <c:v>0.81338038821340419</c:v>
                </c:pt>
                <c:pt idx="1574">
                  <c:v>0.81512633270115509</c:v>
                </c:pt>
                <c:pt idx="1575">
                  <c:v>0.8168747655001638</c:v>
                </c:pt>
                <c:pt idx="1576">
                  <c:v>0.81862569907349492</c:v>
                </c:pt>
                <c:pt idx="1577">
                  <c:v>0.82037914596846162</c:v>
                </c:pt>
                <c:pt idx="1578">
                  <c:v>0.8221351188174143</c:v>
                </c:pt>
                <c:pt idx="1579">
                  <c:v>0.82389363033855767</c:v>
                </c:pt>
                <c:pt idx="1580">
                  <c:v>0.82565469333675912</c:v>
                </c:pt>
                <c:pt idx="1581">
                  <c:v>0.82741832070438259</c:v>
                </c:pt>
                <c:pt idx="1582">
                  <c:v>0.82918452542211751</c:v>
                </c:pt>
                <c:pt idx="1583">
                  <c:v>0.83095332055983828</c:v>
                </c:pt>
                <c:pt idx="1584">
                  <c:v>0.83272471927744329</c:v>
                </c:pt>
                <c:pt idx="1585">
                  <c:v>0.83449873482574077</c:v>
                </c:pt>
                <c:pt idx="1586">
                  <c:v>0.83627538054731154</c:v>
                </c:pt>
                <c:pt idx="1587">
                  <c:v>0.83805466987740684</c:v>
                </c:pt>
                <c:pt idx="1588">
                  <c:v>0.83983661634484308</c:v>
                </c:pt>
                <c:pt idx="1589">
                  <c:v>0.84162123357291474</c:v>
                </c:pt>
                <c:pt idx="1590">
                  <c:v>0.84340853528031001</c:v>
                </c:pt>
                <c:pt idx="1591">
                  <c:v>0.84519853528204958</c:v>
                </c:pt>
                <c:pt idx="1592">
                  <c:v>0.84699124749042753</c:v>
                </c:pt>
                <c:pt idx="1593">
                  <c:v>0.84878668591596729</c:v>
                </c:pt>
                <c:pt idx="1594">
                  <c:v>0.85058486466838468</c:v>
                </c:pt>
                <c:pt idx="1595">
                  <c:v>0.85238579795757452</c:v>
                </c:pt>
                <c:pt idx="1596">
                  <c:v>0.85418950009459749</c:v>
                </c:pt>
                <c:pt idx="1597">
                  <c:v>0.85599598549268174</c:v>
                </c:pt>
                <c:pt idx="1598">
                  <c:v>0.85780526866824325</c:v>
                </c:pt>
                <c:pt idx="1599">
                  <c:v>0.85961736424191149</c:v>
                </c:pt>
                <c:pt idx="1600">
                  <c:v>0.86143228693957197</c:v>
                </c:pt>
                <c:pt idx="1601">
                  <c:v>0.86325005159342083</c:v>
                </c:pt>
                <c:pt idx="1602">
                  <c:v>0.86507067314303143</c:v>
                </c:pt>
                <c:pt idx="1603">
                  <c:v>0.86689416663643737</c:v>
                </c:pt>
                <c:pt idx="1604">
                  <c:v>0.86872054723122882</c:v>
                </c:pt>
                <c:pt idx="1605">
                  <c:v>0.87054983019565435</c:v>
                </c:pt>
                <c:pt idx="1606">
                  <c:v>0.87238203090975219</c:v>
                </c:pt>
                <c:pt idx="1607">
                  <c:v>0.87421716486648371</c:v>
                </c:pt>
                <c:pt idx="1608">
                  <c:v>0.87605524767288345</c:v>
                </c:pt>
                <c:pt idx="1609">
                  <c:v>0.87789629505122857</c:v>
                </c:pt>
                <c:pt idx="1610">
                  <c:v>0.87974032284022019</c:v>
                </c:pt>
                <c:pt idx="1611">
                  <c:v>0.88158734699617447</c:v>
                </c:pt>
                <c:pt idx="1612">
                  <c:v>0.88343738359424517</c:v>
                </c:pt>
                <c:pt idx="1613">
                  <c:v>0.88529044882964236</c:v>
                </c:pt>
                <c:pt idx="1614">
                  <c:v>0.88714655901887607</c:v>
                </c:pt>
                <c:pt idx="1615">
                  <c:v>0.88900573060102517</c:v>
                </c:pt>
                <c:pt idx="1616">
                  <c:v>0.89086798013900226</c:v>
                </c:pt>
                <c:pt idx="1617">
                  <c:v>0.8927333243208565</c:v>
                </c:pt>
                <c:pt idx="1618">
                  <c:v>0.89460177996107393</c:v>
                </c:pt>
                <c:pt idx="1619">
                  <c:v>0.89647336400191591</c:v>
                </c:pt>
                <c:pt idx="1620">
                  <c:v>0.89834809351475353</c:v>
                </c:pt>
                <c:pt idx="1621">
                  <c:v>0.90022598570143364</c:v>
                </c:pt>
                <c:pt idx="1622">
                  <c:v>0.90210705789566248</c:v>
                </c:pt>
                <c:pt idx="1623">
                  <c:v>0.90399132756440204</c:v>
                </c:pt>
                <c:pt idx="1624">
                  <c:v>0.90587881230928535</c:v>
                </c:pt>
                <c:pt idx="1625">
                  <c:v>0.90776952986805526</c:v>
                </c:pt>
                <c:pt idx="1626">
                  <c:v>0.90966349811602476</c:v>
                </c:pt>
                <c:pt idx="1627">
                  <c:v>0.91156073506753921</c:v>
                </c:pt>
                <c:pt idx="1628">
                  <c:v>0.91346125887749174</c:v>
                </c:pt>
                <c:pt idx="1629">
                  <c:v>0.91536508784281256</c:v>
                </c:pt>
                <c:pt idx="1630">
                  <c:v>0.91727224040403343</c:v>
                </c:pt>
                <c:pt idx="1631">
                  <c:v>0.91918273514681892</c:v>
                </c:pt>
                <c:pt idx="1632">
                  <c:v>0.92109659080356354</c:v>
                </c:pt>
                <c:pt idx="1633">
                  <c:v>0.92301382625497874</c:v>
                </c:pt>
                <c:pt idx="1634">
                  <c:v>0.92493446053172657</c:v>
                </c:pt>
                <c:pt idx="1635">
                  <c:v>0.92685851281604248</c:v>
                </c:pt>
                <c:pt idx="1636">
                  <c:v>0.92878600244343401</c:v>
                </c:pt>
                <c:pt idx="1637">
                  <c:v>0.9307169489043392</c:v>
                </c:pt>
                <c:pt idx="1638">
                  <c:v>0.93265137184585667</c:v>
                </c:pt>
                <c:pt idx="1639">
                  <c:v>0.9345892910734801</c:v>
                </c:pt>
                <c:pt idx="1640">
                  <c:v>0.93653072655285519</c:v>
                </c:pt>
                <c:pt idx="1641">
                  <c:v>0.93847569841156686</c:v>
                </c:pt>
                <c:pt idx="1642">
                  <c:v>0.9404242269409574</c:v>
                </c:pt>
                <c:pt idx="1643">
                  <c:v>0.94237633259795017</c:v>
                </c:pt>
                <c:pt idx="1644">
                  <c:v>0.9443320360069184</c:v>
                </c:pt>
                <c:pt idx="1645">
                  <c:v>0.94629135796157593</c:v>
                </c:pt>
                <c:pt idx="1646">
                  <c:v>0.94825431942688776</c:v>
                </c:pt>
                <c:pt idx="1647">
                  <c:v>0.95022094154101566</c:v>
                </c:pt>
                <c:pt idx="1648">
                  <c:v>0.9521912456172873</c:v>
                </c:pt>
                <c:pt idx="1649">
                  <c:v>0.95416525314619549</c:v>
                </c:pt>
                <c:pt idx="1650">
                  <c:v>0.95614298579742218</c:v>
                </c:pt>
                <c:pt idx="1651">
                  <c:v>0.95812446542190088</c:v>
                </c:pt>
                <c:pt idx="1652">
                  <c:v>0.96010971405390289</c:v>
                </c:pt>
                <c:pt idx="1653">
                  <c:v>0.96209875391314137</c:v>
                </c:pt>
                <c:pt idx="1654">
                  <c:v>0.96409160740693378</c:v>
                </c:pt>
                <c:pt idx="1655">
                  <c:v>0.96608829713237321</c:v>
                </c:pt>
                <c:pt idx="1656">
                  <c:v>0.96808884587853916</c:v>
                </c:pt>
                <c:pt idx="1657">
                  <c:v>0.9700932766287379</c:v>
                </c:pt>
                <c:pt idx="1658">
                  <c:v>0.97210161256278349</c:v>
                </c:pt>
                <c:pt idx="1659">
                  <c:v>0.97411387705930974</c:v>
                </c:pt>
                <c:pt idx="1660">
                  <c:v>0.97613009369809745</c:v>
                </c:pt>
                <c:pt idx="1661">
                  <c:v>0.97815028626247047</c:v>
                </c:pt>
                <c:pt idx="1662">
                  <c:v>0.98017447874170704</c:v>
                </c:pt>
                <c:pt idx="1663">
                  <c:v>0.98220269533346871</c:v>
                </c:pt>
                <c:pt idx="1664">
                  <c:v>0.98423496044632541</c:v>
                </c:pt>
                <c:pt idx="1665">
                  <c:v>0.98627129870223729</c:v>
                </c:pt>
                <c:pt idx="1666">
                  <c:v>0.98831173493915192</c:v>
                </c:pt>
                <c:pt idx="1667">
                  <c:v>0.99035629421357396</c:v>
                </c:pt>
                <c:pt idx="1668">
                  <c:v>0.99240500180323632</c:v>
                </c:pt>
                <c:pt idx="1669">
                  <c:v>0.9944578832097497</c:v>
                </c:pt>
                <c:pt idx="1670">
                  <c:v>0.99651496416135543</c:v>
                </c:pt>
                <c:pt idx="1671">
                  <c:v>0.99857627061565746</c:v>
                </c:pt>
                <c:pt idx="1672">
                  <c:v>1.0006418287624481</c:v>
                </c:pt>
                <c:pt idx="1673">
                  <c:v>1.0027116650265504</c:v>
                </c:pt>
                <c:pt idx="1674">
                  <c:v>1.0047858060707031</c:v>
                </c:pt>
                <c:pt idx="1675">
                  <c:v>1.0068642787985218</c:v>
                </c:pt>
                <c:pt idx="1676">
                  <c:v>1.0089471103574512</c:v>
                </c:pt>
                <c:pt idx="1677">
                  <c:v>1.0110343281418137</c:v>
                </c:pt>
                <c:pt idx="1678">
                  <c:v>1.0131259597958924</c:v>
                </c:pt>
                <c:pt idx="1679">
                  <c:v>1.0152220332170301</c:v>
                </c:pt>
                <c:pt idx="1680">
                  <c:v>1.0173225765588256</c:v>
                </c:pt>
                <c:pt idx="1681">
                  <c:v>1.0194276182343693</c:v>
                </c:pt>
                <c:pt idx="1682">
                  <c:v>1.021537186919488</c:v>
                </c:pt>
                <c:pt idx="1683">
                  <c:v>1.0236513115560855</c:v>
                </c:pt>
                <c:pt idx="1684">
                  <c:v>1.0257700213555492</c:v>
                </c:pt>
                <c:pt idx="1685">
                  <c:v>1.02789334580214</c:v>
                </c:pt>
                <c:pt idx="1686">
                  <c:v>1.0300213146565302</c:v>
                </c:pt>
                <c:pt idx="1687">
                  <c:v>1.0321539579593055</c:v>
                </c:pt>
                <c:pt idx="1688">
                  <c:v>1.0342913060346104</c:v>
                </c:pt>
                <c:pt idx="1689">
                  <c:v>1.0364333894937898</c:v>
                </c:pt>
                <c:pt idx="1690">
                  <c:v>1.0385802392391046</c:v>
                </c:pt>
                <c:pt idx="1691">
                  <c:v>1.040731886467543</c:v>
                </c:pt>
                <c:pt idx="1692">
                  <c:v>1.0428883626746384</c:v>
                </c:pt>
                <c:pt idx="1693">
                  <c:v>1.0450496996583867</c:v>
                </c:pt>
                <c:pt idx="1694">
                  <c:v>1.0472159295232348</c:v>
                </c:pt>
                <c:pt idx="1695">
                  <c:v>1.0493870846841074</c:v>
                </c:pt>
                <c:pt idx="1696">
                  <c:v>1.0515631978704889</c:v>
                </c:pt>
                <c:pt idx="1697">
                  <c:v>1.0537443021306669</c:v>
                </c:pt>
                <c:pt idx="1698">
                  <c:v>1.0559304308358983</c:v>
                </c:pt>
                <c:pt idx="1699">
                  <c:v>1.058121617684777</c:v>
                </c:pt>
                <c:pt idx="1700">
                  <c:v>1.0603178967076077</c:v>
                </c:pt>
                <c:pt idx="1701">
                  <c:v>1.062519302270867</c:v>
                </c:pt>
                <c:pt idx="1702">
                  <c:v>1.0647258690817463</c:v>
                </c:pt>
                <c:pt idx="1703">
                  <c:v>1.0669376321927655</c:v>
                </c:pt>
                <c:pt idx="1704">
                  <c:v>1.0691546270064722</c:v>
                </c:pt>
                <c:pt idx="1705">
                  <c:v>1.0713768892802134</c:v>
                </c:pt>
                <c:pt idx="1706">
                  <c:v>1.0736044551309969</c:v>
                </c:pt>
                <c:pt idx="1707">
                  <c:v>1.0758373610404319</c:v>
                </c:pt>
                <c:pt idx="1708">
                  <c:v>1.078075643859757</c:v>
                </c:pt>
                <c:pt idx="1709">
                  <c:v>1.0803193408149565</c:v>
                </c:pt>
                <c:pt idx="1710">
                  <c:v>1.0825684895119636</c:v>
                </c:pt>
                <c:pt idx="1711">
                  <c:v>1.0848231279419567</c:v>
                </c:pt>
                <c:pt idx="1712">
                  <c:v>1.0870832944867512</c:v>
                </c:pt>
                <c:pt idx="1713">
                  <c:v>1.0893490279242772</c:v>
                </c:pt>
                <c:pt idx="1714">
                  <c:v>1.0916203674341685</c:v>
                </c:pt>
                <c:pt idx="1715">
                  <c:v>1.0938973526034375</c:v>
                </c:pt>
                <c:pt idx="1716">
                  <c:v>1.0961800234322618</c:v>
                </c:pt>
                <c:pt idx="1717">
                  <c:v>1.0984684203398629</c:v>
                </c:pt>
                <c:pt idx="1718">
                  <c:v>1.1007625841705078</c:v>
                </c:pt>
                <c:pt idx="1719">
                  <c:v>1.1030625561995977</c:v>
                </c:pt>
                <c:pt idx="1720">
                  <c:v>1.1053683781398869</c:v>
                </c:pt>
                <c:pt idx="1721">
                  <c:v>1.1076800921478009</c:v>
                </c:pt>
                <c:pt idx="1722">
                  <c:v>1.1099977408298742</c:v>
                </c:pt>
                <c:pt idx="1723">
                  <c:v>1.1123213672493113</c:v>
                </c:pt>
                <c:pt idx="1724">
                  <c:v>1.1146510149326603</c:v>
                </c:pt>
                <c:pt idx="1725">
                  <c:v>1.1169867278766101</c:v>
                </c:pt>
                <c:pt idx="1726">
                  <c:v>1.1193285505549244</c:v>
                </c:pt>
                <c:pt idx="1727">
                  <c:v>1.1216765279254892</c:v>
                </c:pt>
                <c:pt idx="1728">
                  <c:v>1.1240307054375041</c:v>
                </c:pt>
                <c:pt idx="1729">
                  <c:v>1.1263911290388013</c:v>
                </c:pt>
                <c:pt idx="1730">
                  <c:v>1.1287578451833054</c:v>
                </c:pt>
                <c:pt idx="1731">
                  <c:v>1.1311309008386339</c:v>
                </c:pt>
                <c:pt idx="1732">
                  <c:v>1.1335103434938423</c:v>
                </c:pt>
                <c:pt idx="1733">
                  <c:v>1.135896221167312</c:v>
                </c:pt>
                <c:pt idx="1734">
                  <c:v>1.1382885824147984</c:v>
                </c:pt>
                <c:pt idx="1735">
                  <c:v>1.140687476337622</c:v>
                </c:pt>
                <c:pt idx="1736">
                  <c:v>1.1430929525910281</c:v>
                </c:pt>
                <c:pt idx="1737">
                  <c:v>1.1455050613926971</c:v>
                </c:pt>
                <c:pt idx="1738">
                  <c:v>1.1479238535314324</c:v>
                </c:pt>
                <c:pt idx="1739">
                  <c:v>1.1503493803760083</c:v>
                </c:pt>
                <c:pt idx="1740">
                  <c:v>1.1527816938841926</c:v>
                </c:pt>
                <c:pt idx="1741">
                  <c:v>1.155220846611952</c:v>
                </c:pt>
                <c:pt idx="1742">
                  <c:v>1.1576668917228292</c:v>
                </c:pt>
                <c:pt idx="1743">
                  <c:v>1.1601198829975199</c:v>
                </c:pt>
                <c:pt idx="1744">
                  <c:v>1.1625798748436227</c:v>
                </c:pt>
                <c:pt idx="1745">
                  <c:v>1.1650469223056026</c:v>
                </c:pt>
                <c:pt idx="1746">
                  <c:v>1.1675210810749361</c:v>
                </c:pt>
                <c:pt idx="1747">
                  <c:v>1.1700024075004791</c:v>
                </c:pt>
                <c:pt idx="1748">
                  <c:v>1.1724909585990226</c:v>
                </c:pt>
                <c:pt idx="1749">
                  <c:v>1.1749867920660904</c:v>
                </c:pt>
                <c:pt idx="1750">
                  <c:v>1.1774899662869247</c:v>
                </c:pt>
                <c:pt idx="1751">
                  <c:v>1.1800005403477298</c:v>
                </c:pt>
                <c:pt idx="1752">
                  <c:v>1.1825185740471171</c:v>
                </c:pt>
                <c:pt idx="1753">
                  <c:v>1.1850441279078103</c:v>
                </c:pt>
                <c:pt idx="1754">
                  <c:v>1.1875772631885781</c:v>
                </c:pt>
                <c:pt idx="1755">
                  <c:v>1.1901180418964232</c:v>
                </c:pt>
                <c:pt idx="1756">
                  <c:v>1.1926665267990215</c:v>
                </c:pt>
                <c:pt idx="1757">
                  <c:v>1.1952227814374274</c:v>
                </c:pt>
                <c:pt idx="1758">
                  <c:v>1.1977868701390406</c:v>
                </c:pt>
                <c:pt idx="1759">
                  <c:v>1.2003588580308597</c:v>
                </c:pt>
                <c:pt idx="1760">
                  <c:v>1.202938811052999</c:v>
                </c:pt>
                <c:pt idx="1761">
                  <c:v>1.205526795972518</c:v>
                </c:pt>
                <c:pt idx="1762">
                  <c:v>1.2081228803975241</c:v>
                </c:pt>
                <c:pt idx="1763">
                  <c:v>1.210727132791598</c:v>
                </c:pt>
                <c:pt idx="1764">
                  <c:v>1.213339622488518</c:v>
                </c:pt>
                <c:pt idx="1765">
                  <c:v>1.2159604197073186</c:v>
                </c:pt>
                <c:pt idx="1766">
                  <c:v>1.2185895955676642</c:v>
                </c:pt>
                <c:pt idx="1767">
                  <c:v>1.2212272221055696</c:v>
                </c:pt>
                <c:pt idx="1768">
                  <c:v>1.2238733722894641</c:v>
                </c:pt>
                <c:pt idx="1769">
                  <c:v>1.2265281200366105</c:v>
                </c:pt>
                <c:pt idx="1770">
                  <c:v>1.2291915402298943</c:v>
                </c:pt>
                <c:pt idx="1771">
                  <c:v>1.2318637087349826</c:v>
                </c:pt>
                <c:pt idx="1772">
                  <c:v>1.2345447024178722</c:v>
                </c:pt>
                <c:pt idx="1773">
                  <c:v>1.2372345991628275</c:v>
                </c:pt>
                <c:pt idx="1774">
                  <c:v>1.2399334778907378</c:v>
                </c:pt>
                <c:pt idx="1775">
                  <c:v>1.2426414185778814</c:v>
                </c:pt>
                <c:pt idx="1776">
                  <c:v>1.2453585022751221</c:v>
                </c:pt>
                <c:pt idx="1777">
                  <c:v>1.248084811127548</c:v>
                </c:pt>
                <c:pt idx="1778">
                  <c:v>1.2508204283945632</c:v>
                </c:pt>
                <c:pt idx="1779">
                  <c:v>1.2535654384704511</c:v>
                </c:pt>
                <c:pt idx="1780">
                  <c:v>1.2563199269054057</c:v>
                </c:pt>
                <c:pt idx="1781">
                  <c:v>1.2590839804270715</c:v>
                </c:pt>
                <c:pt idx="1782">
                  <c:v>1.2618576869625724</c:v>
                </c:pt>
                <c:pt idx="1783">
                  <c:v>1.2646411356610798</c:v>
                </c:pt>
                <c:pt idx="1784">
                  <c:v>1.2674344169169047</c:v>
                </c:pt>
                <c:pt idx="1785">
                  <c:v>1.2702376223931489</c:v>
                </c:pt>
                <c:pt idx="1786">
                  <c:v>1.2730508450459186</c:v>
                </c:pt>
                <c:pt idx="1787">
                  <c:v>1.2758741791491304</c:v>
                </c:pt>
                <c:pt idx="1788">
                  <c:v>1.2787077203199038</c:v>
                </c:pt>
                <c:pt idx="1789">
                  <c:v>1.2815515655446006</c:v>
                </c:pt>
                <c:pt idx="1790">
                  <c:v>1.2844058132054625</c:v>
                </c:pt>
                <c:pt idx="1791">
                  <c:v>1.2872705631079415</c:v>
                </c:pt>
                <c:pt idx="1792">
                  <c:v>1.2901459165086899</c:v>
                </c:pt>
                <c:pt idx="1793">
                  <c:v>1.293031976144243</c:v>
                </c:pt>
                <c:pt idx="1794">
                  <c:v>1.2959288462604264</c:v>
                </c:pt>
                <c:pt idx="1795">
                  <c:v>1.2988366326425058</c:v>
                </c:pt>
                <c:pt idx="1796">
                  <c:v>1.301755442646082</c:v>
                </c:pt>
                <c:pt idx="1797">
                  <c:v>1.3046853852287905</c:v>
                </c:pt>
                <c:pt idx="1798">
                  <c:v>1.3076265709827963</c:v>
                </c:pt>
                <c:pt idx="1799">
                  <c:v>1.3105791121681303</c:v>
                </c:pt>
                <c:pt idx="1800">
                  <c:v>1.3135431227468766</c:v>
                </c:pt>
                <c:pt idx="1801">
                  <c:v>1.316518718418261</c:v>
                </c:pt>
                <c:pt idx="1802">
                  <c:v>1.3195060166546382</c:v>
                </c:pt>
                <c:pt idx="1803">
                  <c:v>1.3225051367384359</c:v>
                </c:pt>
                <c:pt idx="1804">
                  <c:v>1.3255161998000577</c:v>
                </c:pt>
                <c:pt idx="1805">
                  <c:v>1.3285393288568097</c:v>
                </c:pt>
                <c:pt idx="1806">
                  <c:v>1.3315746488528455</c:v>
                </c:pt>
                <c:pt idx="1807">
                  <c:v>1.3346222867001938</c:v>
                </c:pt>
                <c:pt idx="1808">
                  <c:v>1.3376823713208819</c:v>
                </c:pt>
                <c:pt idx="1809">
                  <c:v>1.3407550336902161</c:v>
                </c:pt>
                <c:pt idx="1810">
                  <c:v>1.3438404068812135</c:v>
                </c:pt>
                <c:pt idx="1811">
                  <c:v>1.3469386261102789</c:v>
                </c:pt>
                <c:pt idx="1812">
                  <c:v>1.3500498287841272</c:v>
                </c:pt>
                <c:pt idx="1813">
                  <c:v>1.3531741545480023</c:v>
                </c:pt>
                <c:pt idx="1814">
                  <c:v>1.3563117453352478</c:v>
                </c:pt>
                <c:pt idx="1815">
                  <c:v>1.3594627454182593</c:v>
                </c:pt>
                <c:pt idx="1816">
                  <c:v>1.3626273014608783</c:v>
                </c:pt>
                <c:pt idx="1817">
                  <c:v>1.3658055625722731</c:v>
                </c:pt>
                <c:pt idx="1818">
                  <c:v>1.368997680362342</c:v>
                </c:pt>
                <c:pt idx="1819">
                  <c:v>1.3722038089987258</c:v>
                </c:pt>
                <c:pt idx="1820">
                  <c:v>1.3754241052654512</c:v>
                </c:pt>
                <c:pt idx="1821">
                  <c:v>1.3786587286232788</c:v>
                </c:pt>
                <c:pt idx="1822">
                  <c:v>1.3819078412718104</c:v>
                </c:pt>
                <c:pt idx="1823">
                  <c:v>1.3851716082134369</c:v>
                </c:pt>
                <c:pt idx="1824">
                  <c:v>1.3884501973191481</c:v>
                </c:pt>
                <c:pt idx="1825">
                  <c:v>1.3917437793963261</c:v>
                </c:pt>
                <c:pt idx="1826">
                  <c:v>1.3950525282585462</c:v>
                </c:pt>
                <c:pt idx="1827">
                  <c:v>1.3983766207974977</c:v>
                </c:pt>
                <c:pt idx="1828">
                  <c:v>1.40171623705705</c:v>
                </c:pt>
                <c:pt idx="1829">
                  <c:v>1.4050715603096329</c:v>
                </c:pt>
                <c:pt idx="1830">
                  <c:v>1.4084427771348884</c:v>
                </c:pt>
                <c:pt idx="1831">
                  <c:v>1.4118300775008099</c:v>
                </c:pt>
                <c:pt idx="1832">
                  <c:v>1.4152336548473599</c:v>
                </c:pt>
                <c:pt idx="1833">
                  <c:v>1.4186537061727382</c:v>
                </c:pt>
                <c:pt idx="1834">
                  <c:v>1.4220904321223211</c:v>
                </c:pt>
                <c:pt idx="1835">
                  <c:v>1.4255440370804517</c:v>
                </c:pt>
                <c:pt idx="1836">
                  <c:v>1.4290147292651409</c:v>
                </c:pt>
                <c:pt idx="1837">
                  <c:v>1.4325027208258103</c:v>
                </c:pt>
                <c:pt idx="1838">
                  <c:v>1.4360082279441817</c:v>
                </c:pt>
                <c:pt idx="1839">
                  <c:v>1.4395314709384563</c:v>
                </c:pt>
                <c:pt idx="1840">
                  <c:v>1.4430726743709006</c:v>
                </c:pt>
                <c:pt idx="1841">
                  <c:v>1.4466320671589787</c:v>
                </c:pt>
                <c:pt idx="1842">
                  <c:v>1.4502098826901602</c:v>
                </c:pt>
                <c:pt idx="1843">
                  <c:v>1.4538063589405752</c:v>
                </c:pt>
                <c:pt idx="1844">
                  <c:v>1.4574217385976511</c:v>
                </c:pt>
                <c:pt idx="1845">
                  <c:v>1.4610562691869071</c:v>
                </c:pt>
                <c:pt idx="1846">
                  <c:v>1.4647102032030621</c:v>
                </c:pt>
                <c:pt idx="1847">
                  <c:v>1.4683837982456605</c:v>
                </c:pt>
                <c:pt idx="1848">
                  <c:v>1.4720773171593673</c:v>
                </c:pt>
                <c:pt idx="1849">
                  <c:v>1.4757910281791713</c:v>
                </c:pt>
                <c:pt idx="1850">
                  <c:v>1.4795252050806598</c:v>
                </c:pt>
                <c:pt idx="1851">
                  <c:v>1.4832801273356211</c:v>
                </c:pt>
                <c:pt idx="1852">
                  <c:v>1.48705608027317</c:v>
                </c:pt>
                <c:pt idx="1853">
                  <c:v>1.4908533552466612</c:v>
                </c:pt>
                <c:pt idx="1854">
                  <c:v>1.4946722498066201</c:v>
                </c:pt>
                <c:pt idx="1855">
                  <c:v>1.4985130678799758</c:v>
                </c:pt>
                <c:pt idx="1856">
                  <c:v>1.5023761199558543</c:v>
                </c:pt>
                <c:pt idx="1857">
                  <c:v>1.5062617232782449</c:v>
                </c:pt>
                <c:pt idx="1858">
                  <c:v>1.5101702020458232</c:v>
                </c:pt>
                <c:pt idx="1859">
                  <c:v>1.5141018876192844</c:v>
                </c:pt>
                <c:pt idx="1860">
                  <c:v>1.5180571187364953</c:v>
                </c:pt>
                <c:pt idx="1861">
                  <c:v>1.5220362417358568</c:v>
                </c:pt>
                <c:pt idx="1862">
                  <c:v>1.5260396107882268</c:v>
                </c:pt>
                <c:pt idx="1863">
                  <c:v>1.5300675881378289</c:v>
                </c:pt>
                <c:pt idx="1864">
                  <c:v>1.5341205443525465</c:v>
                </c:pt>
                <c:pt idx="1865">
                  <c:v>1.5381988585840638</c:v>
                </c:pt>
                <c:pt idx="1866">
                  <c:v>1.542302918838317</c:v>
                </c:pt>
                <c:pt idx="1867">
                  <c:v>1.5464331222567471</c:v>
                </c:pt>
                <c:pt idx="1868">
                  <c:v>1.5505898754088907</c:v>
                </c:pt>
                <c:pt idx="1869">
                  <c:v>1.5547735945968528</c:v>
                </c:pt>
                <c:pt idx="1870">
                  <c:v>1.5589847061722557</c:v>
                </c:pt>
                <c:pt idx="1871">
                  <c:v>1.5632236468662757</c:v>
                </c:pt>
                <c:pt idx="1872">
                  <c:v>1.5674908641334397</c:v>
                </c:pt>
                <c:pt idx="1873">
                  <c:v>1.571786816509859</c:v>
                </c:pt>
                <c:pt idx="1874">
                  <c:v>1.5761119739866585</c:v>
                </c:pt>
                <c:pt idx="1875">
                  <c:v>1.5804668183993611</c:v>
                </c:pt>
                <c:pt idx="1876">
                  <c:v>1.5848518438340826</c:v>
                </c:pt>
                <c:pt idx="1877">
                  <c:v>1.5892675570513917</c:v>
                </c:pt>
                <c:pt idx="1878">
                  <c:v>1.5937144779287948</c:v>
                </c:pt>
                <c:pt idx="1879">
                  <c:v>1.5981931399228169</c:v>
                </c:pt>
                <c:pt idx="1880">
                  <c:v>1.6027040905517573</c:v>
                </c:pt>
                <c:pt idx="1881">
                  <c:v>1.6072478919002178</c:v>
                </c:pt>
                <c:pt idx="1882">
                  <c:v>1.6118251211466299</c:v>
                </c:pt>
                <c:pt idx="1883">
                  <c:v>1.6164363711150211</c:v>
                </c:pt>
                <c:pt idx="1884">
                  <c:v>1.6210822508524081</c:v>
                </c:pt>
                <c:pt idx="1885">
                  <c:v>1.6257633862332341</c:v>
                </c:pt>
                <c:pt idx="1886">
                  <c:v>1.6304804205924204</c:v>
                </c:pt>
                <c:pt idx="1887">
                  <c:v>1.6352340153886491</c:v>
                </c:pt>
                <c:pt idx="1888">
                  <c:v>1.6400248508996704</c:v>
                </c:pt>
                <c:pt idx="1889">
                  <c:v>1.6448536269514715</c:v>
                </c:pt>
                <c:pt idx="1890">
                  <c:v>1.6497210636833615</c:v>
                </c:pt>
                <c:pt idx="1891">
                  <c:v>1.654627902351077</c:v>
                </c:pt>
                <c:pt idx="1892">
                  <c:v>1.65957490617026</c:v>
                </c:pt>
                <c:pt idx="1893">
                  <c:v>1.6645628612027212</c:v>
                </c:pt>
                <c:pt idx="1894">
                  <c:v>1.6695925772881872</c:v>
                </c:pt>
                <c:pt idx="1895">
                  <c:v>1.6746648890243248</c:v>
                </c:pt>
                <c:pt idx="1896">
                  <c:v>1.6797806567981288</c:v>
                </c:pt>
                <c:pt idx="1897">
                  <c:v>1.6849407678719139</c:v>
                </c:pt>
                <c:pt idx="1898">
                  <c:v>1.6901461375274702</c:v>
                </c:pt>
                <c:pt idx="1899">
                  <c:v>1.6953977102721358</c:v>
                </c:pt>
                <c:pt idx="1900">
                  <c:v>1.7006964611109077</c:v>
                </c:pt>
                <c:pt idx="1901">
                  <c:v>1.7060433968889612</c:v>
                </c:pt>
                <c:pt idx="1902">
                  <c:v>1.7114395577093577</c:v>
                </c:pt>
                <c:pt idx="1903">
                  <c:v>1.7168860184310404</c:v>
                </c:pt>
                <c:pt idx="1904">
                  <c:v>1.7223838902526907</c:v>
                </c:pt>
                <c:pt idx="1905">
                  <c:v>1.727934322388418</c:v>
                </c:pt>
                <c:pt idx="1906">
                  <c:v>1.733538503841795</c:v>
                </c:pt>
                <c:pt idx="1907">
                  <c:v>1.7391976652852514</c:v>
                </c:pt>
                <c:pt idx="1908">
                  <c:v>1.7449130810524889</c:v>
                </c:pt>
                <c:pt idx="1909">
                  <c:v>1.7506860712521695</c:v>
                </c:pt>
                <c:pt idx="1910">
                  <c:v>1.7565180040119148</c:v>
                </c:pt>
                <c:pt idx="1911">
                  <c:v>1.7624102978623888</c:v>
                </c:pt>
                <c:pt idx="1912">
                  <c:v>1.7683644242721615</c:v>
                </c:pt>
                <c:pt idx="1913">
                  <c:v>1.7743819103449567</c:v>
                </c:pt>
                <c:pt idx="1914">
                  <c:v>1.7804643416920258</c:v>
                </c:pt>
                <c:pt idx="1915">
                  <c:v>1.7866133654934697</c:v>
                </c:pt>
                <c:pt idx="1916">
                  <c:v>1.7928306937637517</c:v>
                </c:pt>
                <c:pt idx="1917">
                  <c:v>1.7991181068379669</c:v>
                </c:pt>
                <c:pt idx="1918">
                  <c:v>1.8054774570971486</c:v>
                </c:pt>
                <c:pt idx="1919">
                  <c:v>1.8119106729525971</c:v>
                </c:pt>
                <c:pt idx="1920">
                  <c:v>1.8184197631112669</c:v>
                </c:pt>
                <c:pt idx="1921">
                  <c:v>1.8250068211464028</c:v>
                </c:pt>
                <c:pt idx="1922">
                  <c:v>1.8316740304001811</c:v>
                </c:pt>
                <c:pt idx="1923">
                  <c:v>1.8384236692477764</c:v>
                </c:pt>
                <c:pt idx="1924">
                  <c:v>1.8452581167555016</c:v>
                </c:pt>
                <c:pt idx="1925">
                  <c:v>1.8521798587690466</c:v>
                </c:pt>
                <c:pt idx="1926">
                  <c:v>1.8591914944718684</c:v>
                </c:pt>
                <c:pt idx="1927">
                  <c:v>1.8662957434581071</c:v>
                </c:pt>
                <c:pt idx="1928">
                  <c:v>1.8734954533694919</c:v>
                </c:pt>
                <c:pt idx="1929">
                  <c:v>1.8807936081512504</c:v>
                </c:pt>
                <c:pt idx="1930">
                  <c:v>1.8881933369885062</c:v>
                </c:pt>
                <c:pt idx="1931">
                  <c:v>1.8956979239918379</c:v>
                </c:pt>
                <c:pt idx="1932">
                  <c:v>1.9033108187089982</c:v>
                </c:pt>
                <c:pt idx="1933">
                  <c:v>1.9110356475491179</c:v>
                </c:pt>
                <c:pt idx="1934">
                  <c:v>1.9188762262165762</c:v>
                </c:pt>
                <c:pt idx="1935">
                  <c:v>1.9268365732639101</c:v>
                </c:pt>
                <c:pt idx="1936">
                  <c:v>1.9349209248873933</c:v>
                </c:pt>
                <c:pt idx="1937">
                  <c:v>1.9431337511050664</c:v>
                </c:pt>
                <c:pt idx="1938">
                  <c:v>1.9514797734758593</c:v>
                </c:pt>
                <c:pt idx="1939">
                  <c:v>1.9599639845400536</c:v>
                </c:pt>
                <c:pt idx="1940">
                  <c:v>1.9685916691865943</c:v>
                </c:pt>
                <c:pt idx="1941">
                  <c:v>1.9773684281819461</c:v>
                </c:pt>
                <c:pt idx="1942">
                  <c:v>1.9863002041294278</c:v>
                </c:pt>
                <c:pt idx="1943">
                  <c:v>1.9953933101678243</c:v>
                </c:pt>
                <c:pt idx="1944">
                  <c:v>2.0046544617650963</c:v>
                </c:pt>
                <c:pt idx="1945">
                  <c:v>2.0140908120181384</c:v>
                </c:pt>
                <c:pt idx="1946">
                  <c:v>2.0237099909349676</c:v>
                </c:pt>
                <c:pt idx="1947">
                  <c:v>2.0335201492530506</c:v>
                </c:pt>
                <c:pt idx="1948">
                  <c:v>2.0435300074398572</c:v>
                </c:pt>
                <c:pt idx="1949">
                  <c:v>2.0537489106318221</c:v>
                </c:pt>
                <c:pt idx="1950">
                  <c:v>2.064186890400403</c:v>
                </c:pt>
                <c:pt idx="1951">
                  <c:v>2.0748547343933095</c:v>
                </c:pt>
                <c:pt idx="1952">
                  <c:v>2.0857640650923526</c:v>
                </c:pt>
                <c:pt idx="1953">
                  <c:v>2.0969274291643414</c:v>
                </c:pt>
                <c:pt idx="1954">
                  <c:v>2.1083583991691093</c:v>
                </c:pt>
                <c:pt idx="1955">
                  <c:v>2.1200716897421503</c:v>
                </c:pt>
                <c:pt idx="1956">
                  <c:v>2.1320832908065004</c:v>
                </c:pt>
                <c:pt idx="1957">
                  <c:v>2.1444106209118394</c:v>
                </c:pt>
                <c:pt idx="1958">
                  <c:v>2.1570727044790101</c:v>
                </c:pt>
                <c:pt idx="1959">
                  <c:v>2.1700903775845601</c:v>
                </c:pt>
                <c:pt idx="1960">
                  <c:v>2.1834865280065596</c:v>
                </c:pt>
                <c:pt idx="1961">
                  <c:v>2.1972863766410513</c:v>
                </c:pt>
                <c:pt idx="1962">
                  <c:v>2.2115178091866818</c:v>
                </c:pt>
                <c:pt idx="1963">
                  <c:v>2.2262117693171737</c:v>
                </c:pt>
                <c:pt idx="1964">
                  <c:v>2.2414027276049464</c:v>
                </c:pt>
                <c:pt idx="1965">
                  <c:v>2.257129244486225</c:v>
                </c:pt>
                <c:pt idx="1966">
                  <c:v>2.273434650942777</c:v>
                </c:pt>
                <c:pt idx="1967">
                  <c:v>2.290367877855267</c:v>
                </c:pt>
                <c:pt idx="1968">
                  <c:v>2.3079844749459593</c:v>
                </c:pt>
                <c:pt idx="1969">
                  <c:v>2.3263478740408408</c:v>
                </c:pt>
                <c:pt idx="1970">
                  <c:v>2.3455309708066752</c:v>
                </c:pt>
                <c:pt idx="1971">
                  <c:v>2.365618126864292</c:v>
                </c:pt>
                <c:pt idx="1972">
                  <c:v>2.3867077344922523</c:v>
                </c:pt>
                <c:pt idx="1973">
                  <c:v>2.4089155458154612</c:v>
                </c:pt>
                <c:pt idx="1974">
                  <c:v>2.4323790585844489</c:v>
                </c:pt>
                <c:pt idx="1975">
                  <c:v>2.4572633902054362</c:v>
                </c:pt>
                <c:pt idx="1976">
                  <c:v>2.4837692932505346</c:v>
                </c:pt>
                <c:pt idx="1977">
                  <c:v>2.5121443279304616</c:v>
                </c:pt>
                <c:pt idx="1978">
                  <c:v>2.5426988193990505</c:v>
                </c:pt>
                <c:pt idx="1979">
                  <c:v>2.5758293035488999</c:v>
                </c:pt>
              </c:numCache>
            </c:numRef>
          </c:xVal>
          <c:yVal>
            <c:numRef>
              <c:f>'Ej 2 Bootstrap N=2000'!$R$15:$R$1994</c:f>
              <c:numCache>
                <c:formatCode>General</c:formatCode>
                <c:ptCount val="1980"/>
                <c:pt idx="0">
                  <c:v>-2.5426988193990474</c:v>
                </c:pt>
                <c:pt idx="1">
                  <c:v>-2.5121443279304616</c:v>
                </c:pt>
                <c:pt idx="2">
                  <c:v>-2.483769293250532</c:v>
                </c:pt>
                <c:pt idx="3">
                  <c:v>-2.4572633902054375</c:v>
                </c:pt>
                <c:pt idx="4">
                  <c:v>-2.4323790585844463</c:v>
                </c:pt>
                <c:pt idx="5">
                  <c:v>-2.4089155458154612</c:v>
                </c:pt>
                <c:pt idx="6">
                  <c:v>-2.38670773449225</c:v>
                </c:pt>
                <c:pt idx="7">
                  <c:v>-2.365618126864292</c:v>
                </c:pt>
                <c:pt idx="8">
                  <c:v>-2.3455309708066738</c:v>
                </c:pt>
                <c:pt idx="9">
                  <c:v>-2.3263478740408408</c:v>
                </c:pt>
                <c:pt idx="10">
                  <c:v>-2.307984474945957</c:v>
                </c:pt>
                <c:pt idx="11">
                  <c:v>-2.290367877855267</c:v>
                </c:pt>
                <c:pt idx="12">
                  <c:v>-2.2734346509427752</c:v>
                </c:pt>
                <c:pt idx="13">
                  <c:v>-2.257129244486225</c:v>
                </c:pt>
                <c:pt idx="14">
                  <c:v>-2.2414027276049446</c:v>
                </c:pt>
                <c:pt idx="15">
                  <c:v>-2.226211769317175</c:v>
                </c:pt>
                <c:pt idx="16">
                  <c:v>-2.2115178091866801</c:v>
                </c:pt>
                <c:pt idx="17">
                  <c:v>-2.1972863766410518</c:v>
                </c:pt>
                <c:pt idx="18">
                  <c:v>-2.1834865280065592</c:v>
                </c:pt>
                <c:pt idx="19">
                  <c:v>-2.1700903775845601</c:v>
                </c:pt>
                <c:pt idx="20">
                  <c:v>-2.1570727044790092</c:v>
                </c:pt>
                <c:pt idx="21">
                  <c:v>-2.1444106209118399</c:v>
                </c:pt>
                <c:pt idx="22">
                  <c:v>-2.1320832908064999</c:v>
                </c:pt>
                <c:pt idx="23">
                  <c:v>-2.1200716897421503</c:v>
                </c:pt>
                <c:pt idx="24">
                  <c:v>-2.1083583991691093</c:v>
                </c:pt>
                <c:pt idx="25">
                  <c:v>-2.0969274291643418</c:v>
                </c:pt>
                <c:pt idx="26">
                  <c:v>-2.0857640650923517</c:v>
                </c:pt>
                <c:pt idx="27">
                  <c:v>-2.0748547343933095</c:v>
                </c:pt>
                <c:pt idx="28">
                  <c:v>-2.0641868904004026</c:v>
                </c:pt>
                <c:pt idx="29">
                  <c:v>-2.0537489106318225</c:v>
                </c:pt>
                <c:pt idx="30">
                  <c:v>-2.0435300074398564</c:v>
                </c:pt>
                <c:pt idx="31">
                  <c:v>-2.0335201492530506</c:v>
                </c:pt>
                <c:pt idx="32">
                  <c:v>-2.0237099909349663</c:v>
                </c:pt>
                <c:pt idx="33">
                  <c:v>-2.0140908120181393</c:v>
                </c:pt>
                <c:pt idx="34">
                  <c:v>-2.0046544617650959</c:v>
                </c:pt>
                <c:pt idx="35">
                  <c:v>-1.9953933101678247</c:v>
                </c:pt>
                <c:pt idx="36">
                  <c:v>-1.9863002041294271</c:v>
                </c:pt>
                <c:pt idx="37">
                  <c:v>-1.9773684281819468</c:v>
                </c:pt>
                <c:pt idx="38">
                  <c:v>-1.9685916691865941</c:v>
                </c:pt>
                <c:pt idx="39">
                  <c:v>-1.9599639845400538</c:v>
                </c:pt>
                <c:pt idx="40">
                  <c:v>-1.9514797734758591</c:v>
                </c:pt>
                <c:pt idx="41">
                  <c:v>-1.9431337511050664</c:v>
                </c:pt>
                <c:pt idx="42">
                  <c:v>-1.9349209248873931</c:v>
                </c:pt>
                <c:pt idx="43">
                  <c:v>-1.9268365732639106</c:v>
                </c:pt>
                <c:pt idx="44">
                  <c:v>-1.9188762262165762</c:v>
                </c:pt>
                <c:pt idx="45">
                  <c:v>-1.9110356475491179</c:v>
                </c:pt>
                <c:pt idx="46">
                  <c:v>-1.9033108187089975</c:v>
                </c:pt>
                <c:pt idx="47">
                  <c:v>-1.8956979239918383</c:v>
                </c:pt>
                <c:pt idx="48">
                  <c:v>-1.888193336988506</c:v>
                </c:pt>
                <c:pt idx="49">
                  <c:v>-1.8807936081512509</c:v>
                </c:pt>
                <c:pt idx="50">
                  <c:v>-1.8734954533694916</c:v>
                </c:pt>
                <c:pt idx="51">
                  <c:v>-1.8662957434581073</c:v>
                </c:pt>
                <c:pt idx="52">
                  <c:v>-1.8591914944718679</c:v>
                </c:pt>
                <c:pt idx="53">
                  <c:v>-1.8521798587690466</c:v>
                </c:pt>
                <c:pt idx="54">
                  <c:v>-1.8452581167555007</c:v>
                </c:pt>
                <c:pt idx="55">
                  <c:v>-1.8384236692477767</c:v>
                </c:pt>
                <c:pt idx="56">
                  <c:v>-1.8316740304001811</c:v>
                </c:pt>
                <c:pt idx="57">
                  <c:v>-1.825006821146403</c:v>
                </c:pt>
                <c:pt idx="58">
                  <c:v>-1.8184197631112664</c:v>
                </c:pt>
                <c:pt idx="59">
                  <c:v>-1.8119106729525978</c:v>
                </c:pt>
                <c:pt idx="60">
                  <c:v>-1.8054774570971486</c:v>
                </c:pt>
                <c:pt idx="61">
                  <c:v>-1.7991181068379667</c:v>
                </c:pt>
                <c:pt idx="62">
                  <c:v>-1.7928306937637517</c:v>
                </c:pt>
                <c:pt idx="63">
                  <c:v>-1.7866133654934699</c:v>
                </c:pt>
                <c:pt idx="64">
                  <c:v>-1.7804643416920256</c:v>
                </c:pt>
                <c:pt idx="65">
                  <c:v>-1.7743819103449572</c:v>
                </c:pt>
                <c:pt idx="66">
                  <c:v>-1.7683644242721615</c:v>
                </c:pt>
                <c:pt idx="67">
                  <c:v>-1.7624102978623895</c:v>
                </c:pt>
                <c:pt idx="68">
                  <c:v>-1.7565180040119144</c:v>
                </c:pt>
                <c:pt idx="69">
                  <c:v>-1.7506860712521695</c:v>
                </c:pt>
                <c:pt idx="70">
                  <c:v>-1.7449130810524889</c:v>
                </c:pt>
                <c:pt idx="71">
                  <c:v>-1.7391976652852517</c:v>
                </c:pt>
                <c:pt idx="72">
                  <c:v>-1.733538503841795</c:v>
                </c:pt>
                <c:pt idx="73">
                  <c:v>-1.7279343223884183</c:v>
                </c:pt>
                <c:pt idx="74">
                  <c:v>-1.7223838902526909</c:v>
                </c:pt>
                <c:pt idx="75">
                  <c:v>-1.7168860184310404</c:v>
                </c:pt>
                <c:pt idx="76">
                  <c:v>-1.7114395577093577</c:v>
                </c:pt>
                <c:pt idx="77">
                  <c:v>-1.7060433968889612</c:v>
                </c:pt>
                <c:pt idx="78">
                  <c:v>-1.7006964611109074</c:v>
                </c:pt>
                <c:pt idx="79">
                  <c:v>-1.6953977102721358</c:v>
                </c:pt>
                <c:pt idx="80">
                  <c:v>-1.6901461375274702</c:v>
                </c:pt>
                <c:pt idx="81">
                  <c:v>-1.6849407678719146</c:v>
                </c:pt>
                <c:pt idx="82">
                  <c:v>-1.6797806567981284</c:v>
                </c:pt>
                <c:pt idx="83">
                  <c:v>-1.6746648890243252</c:v>
                </c:pt>
                <c:pt idx="84">
                  <c:v>-1.6695925772881866</c:v>
                </c:pt>
                <c:pt idx="85">
                  <c:v>-1.6645628612027215</c:v>
                </c:pt>
                <c:pt idx="86">
                  <c:v>-1.6595749061702598</c:v>
                </c:pt>
                <c:pt idx="87">
                  <c:v>-1.6546279023510773</c:v>
                </c:pt>
                <c:pt idx="88">
                  <c:v>-1.6497210636833615</c:v>
                </c:pt>
                <c:pt idx="89">
                  <c:v>-1.6448536269514726</c:v>
                </c:pt>
                <c:pt idx="90">
                  <c:v>-1.6400248508996704</c:v>
                </c:pt>
                <c:pt idx="91">
                  <c:v>-1.63523401538865</c:v>
                </c:pt>
                <c:pt idx="92">
                  <c:v>-1.6304804205924204</c:v>
                </c:pt>
                <c:pt idx="93">
                  <c:v>-1.6257633862332344</c:v>
                </c:pt>
                <c:pt idx="94">
                  <c:v>-1.6210822508524081</c:v>
                </c:pt>
                <c:pt idx="95">
                  <c:v>-1.6164363711150214</c:v>
                </c:pt>
                <c:pt idx="96">
                  <c:v>-1.6118251211466295</c:v>
                </c:pt>
                <c:pt idx="97">
                  <c:v>-1.607247891900218</c:v>
                </c:pt>
                <c:pt idx="98">
                  <c:v>-1.6027040905517573</c:v>
                </c:pt>
                <c:pt idx="99">
                  <c:v>-1.5981931399228173</c:v>
                </c:pt>
                <c:pt idx="100">
                  <c:v>-1.5937144779287948</c:v>
                </c:pt>
                <c:pt idx="101">
                  <c:v>-1.5892675570513919</c:v>
                </c:pt>
                <c:pt idx="102">
                  <c:v>-1.5848518438340826</c:v>
                </c:pt>
                <c:pt idx="103">
                  <c:v>-1.5804668183993618</c:v>
                </c:pt>
                <c:pt idx="104">
                  <c:v>-1.5761119739866583</c:v>
                </c:pt>
                <c:pt idx="105">
                  <c:v>-1.5717868165098594</c:v>
                </c:pt>
                <c:pt idx="106">
                  <c:v>-1.5674908641334397</c:v>
                </c:pt>
                <c:pt idx="107">
                  <c:v>-1.5632236468662759</c:v>
                </c:pt>
                <c:pt idx="108">
                  <c:v>-1.5589847061722557</c:v>
                </c:pt>
                <c:pt idx="109">
                  <c:v>-1.554773594596853</c:v>
                </c:pt>
                <c:pt idx="110">
                  <c:v>-1.5505898754088907</c:v>
                </c:pt>
                <c:pt idx="111">
                  <c:v>-1.5464331222567476</c:v>
                </c:pt>
                <c:pt idx="112">
                  <c:v>-1.542302918838317</c:v>
                </c:pt>
                <c:pt idx="113">
                  <c:v>-1.5381988585840642</c:v>
                </c:pt>
                <c:pt idx="114">
                  <c:v>-1.5341205443525459</c:v>
                </c:pt>
                <c:pt idx="115">
                  <c:v>-1.5300675881378281</c:v>
                </c:pt>
                <c:pt idx="116">
                  <c:v>-1.5260396107882261</c:v>
                </c:pt>
                <c:pt idx="117">
                  <c:v>-1.5220362417358562</c:v>
                </c:pt>
                <c:pt idx="118">
                  <c:v>-1.5180571187364951</c:v>
                </c:pt>
                <c:pt idx="119">
                  <c:v>-1.5141018876192833</c:v>
                </c:pt>
                <c:pt idx="120">
                  <c:v>-1.5101702020458228</c:v>
                </c:pt>
                <c:pt idx="121">
                  <c:v>-1.5062617232782443</c:v>
                </c:pt>
                <c:pt idx="122">
                  <c:v>-1.5023761199558539</c:v>
                </c:pt>
                <c:pt idx="123">
                  <c:v>-1.4985130678799752</c:v>
                </c:pt>
                <c:pt idx="124">
                  <c:v>-1.4946722498066201</c:v>
                </c:pt>
                <c:pt idx="125">
                  <c:v>-1.4908533552466607</c:v>
                </c:pt>
                <c:pt idx="126">
                  <c:v>-1.4870560802731696</c:v>
                </c:pt>
                <c:pt idx="127">
                  <c:v>-1.4832801273356204</c:v>
                </c:pt>
                <c:pt idx="128">
                  <c:v>-1.4795252050806595</c:v>
                </c:pt>
                <c:pt idx="129">
                  <c:v>-1.4757910281791702</c:v>
                </c:pt>
                <c:pt idx="130">
                  <c:v>-1.4720773171593675</c:v>
                </c:pt>
                <c:pt idx="131">
                  <c:v>-1.4683837982456598</c:v>
                </c:pt>
                <c:pt idx="132">
                  <c:v>-1.4647102032030621</c:v>
                </c:pt>
                <c:pt idx="133">
                  <c:v>-1.4610562691869067</c:v>
                </c:pt>
                <c:pt idx="134">
                  <c:v>-1.4574217385976507</c:v>
                </c:pt>
                <c:pt idx="135">
                  <c:v>-1.4538063589405745</c:v>
                </c:pt>
                <c:pt idx="136">
                  <c:v>-1.4502098826901595</c:v>
                </c:pt>
                <c:pt idx="137">
                  <c:v>-1.4466320671589785</c:v>
                </c:pt>
                <c:pt idx="138">
                  <c:v>-1.443072674370901</c:v>
                </c:pt>
                <c:pt idx="139">
                  <c:v>-1.4395314709384572</c:v>
                </c:pt>
                <c:pt idx="140">
                  <c:v>-1.4360082279441817</c:v>
                </c:pt>
                <c:pt idx="141">
                  <c:v>-1.4325027208258112</c:v>
                </c:pt>
                <c:pt idx="142">
                  <c:v>-1.4290147292651409</c:v>
                </c:pt>
                <c:pt idx="143">
                  <c:v>-1.4255440370804517</c:v>
                </c:pt>
                <c:pt idx="144">
                  <c:v>-1.4220904321223211</c:v>
                </c:pt>
                <c:pt idx="145">
                  <c:v>-1.4186537061727389</c:v>
                </c:pt>
                <c:pt idx="146">
                  <c:v>-1.4152336548473599</c:v>
                </c:pt>
                <c:pt idx="147">
                  <c:v>-1.4118300775008081</c:v>
                </c:pt>
                <c:pt idx="148">
                  <c:v>-1.4084427771348884</c:v>
                </c:pt>
                <c:pt idx="149">
                  <c:v>-1.4050715603096353</c:v>
                </c:pt>
                <c:pt idx="150">
                  <c:v>-1.40171623705705</c:v>
                </c:pt>
                <c:pt idx="151">
                  <c:v>-1.3983766207974972</c:v>
                </c:pt>
                <c:pt idx="152">
                  <c:v>-1.3950525282585462</c:v>
                </c:pt>
                <c:pt idx="153">
                  <c:v>-1.3917437793963254</c:v>
                </c:pt>
                <c:pt idx="154">
                  <c:v>-1.3884501973191481</c:v>
                </c:pt>
                <c:pt idx="155">
                  <c:v>-1.3851716082134362</c:v>
                </c:pt>
                <c:pt idx="156">
                  <c:v>-1.3819078412718104</c:v>
                </c:pt>
                <c:pt idx="157">
                  <c:v>-1.3786587286232774</c:v>
                </c:pt>
                <c:pt idx="158">
                  <c:v>-1.3754241052654512</c:v>
                </c:pt>
                <c:pt idx="159">
                  <c:v>-1.3722038089987272</c:v>
                </c:pt>
                <c:pt idx="160">
                  <c:v>-1.368997680362342</c:v>
                </c:pt>
                <c:pt idx="161">
                  <c:v>-1.3658055625722731</c:v>
                </c:pt>
                <c:pt idx="162">
                  <c:v>-1.3626273014608783</c:v>
                </c:pt>
                <c:pt idx="163">
                  <c:v>-1.3594627454182593</c:v>
                </c:pt>
                <c:pt idx="164">
                  <c:v>-1.3563117453352478</c:v>
                </c:pt>
                <c:pt idx="165">
                  <c:v>-1.3531741545480023</c:v>
                </c:pt>
                <c:pt idx="166">
                  <c:v>-1.3500498287841272</c:v>
                </c:pt>
                <c:pt idx="167">
                  <c:v>-1.3469386261102789</c:v>
                </c:pt>
                <c:pt idx="168">
                  <c:v>-1.3438404068812135</c:v>
                </c:pt>
                <c:pt idx="169">
                  <c:v>-1.3407550336902161</c:v>
                </c:pt>
                <c:pt idx="170">
                  <c:v>-1.3376823713208819</c:v>
                </c:pt>
                <c:pt idx="171">
                  <c:v>-1.3346222867001938</c:v>
                </c:pt>
                <c:pt idx="172">
                  <c:v>-1.3315746488528455</c:v>
                </c:pt>
                <c:pt idx="173">
                  <c:v>-1.3285393288568097</c:v>
                </c:pt>
                <c:pt idx="174">
                  <c:v>-1.3255161998000577</c:v>
                </c:pt>
                <c:pt idx="175">
                  <c:v>-1.3225051367384359</c:v>
                </c:pt>
                <c:pt idx="176">
                  <c:v>-1.3195060166546382</c:v>
                </c:pt>
                <c:pt idx="177">
                  <c:v>-1.316518718418261</c:v>
                </c:pt>
                <c:pt idx="178">
                  <c:v>-1.3135431227468766</c:v>
                </c:pt>
                <c:pt idx="179">
                  <c:v>-1.3105791121681303</c:v>
                </c:pt>
                <c:pt idx="180">
                  <c:v>-1.3076265709827963</c:v>
                </c:pt>
                <c:pt idx="181">
                  <c:v>-1.3046853852287905</c:v>
                </c:pt>
                <c:pt idx="182">
                  <c:v>-1.301755442646082</c:v>
                </c:pt>
                <c:pt idx="183">
                  <c:v>-1.2988366326425058</c:v>
                </c:pt>
                <c:pt idx="184">
                  <c:v>-1.2959288462604264</c:v>
                </c:pt>
                <c:pt idx="185">
                  <c:v>-1.293031976144243</c:v>
                </c:pt>
                <c:pt idx="186">
                  <c:v>-1.2901459165086899</c:v>
                </c:pt>
                <c:pt idx="187">
                  <c:v>-1.2872705631079415</c:v>
                </c:pt>
                <c:pt idx="188">
                  <c:v>-1.2844058132054625</c:v>
                </c:pt>
                <c:pt idx="189">
                  <c:v>-1.2815515655446006</c:v>
                </c:pt>
                <c:pt idx="190">
                  <c:v>-1.2787077203199038</c:v>
                </c:pt>
                <c:pt idx="191">
                  <c:v>-1.2758741791491304</c:v>
                </c:pt>
                <c:pt idx="192">
                  <c:v>-1.2730508450459186</c:v>
                </c:pt>
                <c:pt idx="193">
                  <c:v>-1.2702376223931489</c:v>
                </c:pt>
                <c:pt idx="194">
                  <c:v>-1.2674344169169052</c:v>
                </c:pt>
                <c:pt idx="195">
                  <c:v>-1.2646411356610798</c:v>
                </c:pt>
                <c:pt idx="196">
                  <c:v>-1.2618576869625733</c:v>
                </c:pt>
                <c:pt idx="197">
                  <c:v>-1.2590839804270715</c:v>
                </c:pt>
                <c:pt idx="198">
                  <c:v>-1.2563199269054068</c:v>
                </c:pt>
                <c:pt idx="199">
                  <c:v>-1.2535654384704511</c:v>
                </c:pt>
                <c:pt idx="200">
                  <c:v>-1.2508204283945625</c:v>
                </c:pt>
                <c:pt idx="201">
                  <c:v>-1.248084811127548</c:v>
                </c:pt>
                <c:pt idx="202">
                  <c:v>-1.2453585022751219</c:v>
                </c:pt>
                <c:pt idx="203">
                  <c:v>-1.2426414185778814</c:v>
                </c:pt>
                <c:pt idx="204">
                  <c:v>-1.2399334778907378</c:v>
                </c:pt>
                <c:pt idx="205">
                  <c:v>-1.2372345991628275</c:v>
                </c:pt>
                <c:pt idx="206">
                  <c:v>-1.2345447024178715</c:v>
                </c:pt>
                <c:pt idx="207">
                  <c:v>-1.2318637087349826</c:v>
                </c:pt>
                <c:pt idx="208">
                  <c:v>-1.2291915402298943</c:v>
                </c:pt>
                <c:pt idx="209">
                  <c:v>-1.2265281200366105</c:v>
                </c:pt>
                <c:pt idx="210">
                  <c:v>-1.2238733722894639</c:v>
                </c:pt>
                <c:pt idx="211">
                  <c:v>-1.2212272221055696</c:v>
                </c:pt>
                <c:pt idx="212">
                  <c:v>-1.2185895955676644</c:v>
                </c:pt>
                <c:pt idx="213">
                  <c:v>-1.2159604197073186</c:v>
                </c:pt>
                <c:pt idx="214">
                  <c:v>-1.2133396224885178</c:v>
                </c:pt>
                <c:pt idx="215">
                  <c:v>-1.210727132791598</c:v>
                </c:pt>
                <c:pt idx="216">
                  <c:v>-1.208122880397525</c:v>
                </c:pt>
                <c:pt idx="217">
                  <c:v>-1.205526795972518</c:v>
                </c:pt>
                <c:pt idx="218">
                  <c:v>-1.2029388110529997</c:v>
                </c:pt>
                <c:pt idx="219">
                  <c:v>-1.2003588580308597</c:v>
                </c:pt>
                <c:pt idx="220">
                  <c:v>-1.1977868701390413</c:v>
                </c:pt>
                <c:pt idx="221">
                  <c:v>-1.1952227814374274</c:v>
                </c:pt>
                <c:pt idx="222">
                  <c:v>-1.192666526799022</c:v>
                </c:pt>
                <c:pt idx="223">
                  <c:v>-1.1901180418964232</c:v>
                </c:pt>
                <c:pt idx="224">
                  <c:v>-1.1875772631885786</c:v>
                </c:pt>
                <c:pt idx="225">
                  <c:v>-1.1850441279078103</c:v>
                </c:pt>
                <c:pt idx="226">
                  <c:v>-1.1825185740471169</c:v>
                </c:pt>
                <c:pt idx="227">
                  <c:v>-1.1800005403477298</c:v>
                </c:pt>
                <c:pt idx="228">
                  <c:v>-1.1774899662869247</c:v>
                </c:pt>
                <c:pt idx="229">
                  <c:v>-1.1749867920660904</c:v>
                </c:pt>
                <c:pt idx="230">
                  <c:v>-1.1724909585990235</c:v>
                </c:pt>
                <c:pt idx="231">
                  <c:v>-1.1700024075004791</c:v>
                </c:pt>
                <c:pt idx="232">
                  <c:v>-1.1675210810749364</c:v>
                </c:pt>
                <c:pt idx="233">
                  <c:v>-1.1650469223056026</c:v>
                </c:pt>
                <c:pt idx="234">
                  <c:v>-1.1625798748436229</c:v>
                </c:pt>
                <c:pt idx="235">
                  <c:v>-1.1601198829975199</c:v>
                </c:pt>
                <c:pt idx="236">
                  <c:v>-1.1576668917228294</c:v>
                </c:pt>
                <c:pt idx="237">
                  <c:v>-1.155220846611952</c:v>
                </c:pt>
                <c:pt idx="238">
                  <c:v>-1.1527816938841935</c:v>
                </c:pt>
                <c:pt idx="239">
                  <c:v>-1.1503493803760083</c:v>
                </c:pt>
                <c:pt idx="240">
                  <c:v>-1.1479238535314324</c:v>
                </c:pt>
                <c:pt idx="241">
                  <c:v>-1.1455050613926971</c:v>
                </c:pt>
                <c:pt idx="242">
                  <c:v>-1.1430929525910274</c:v>
                </c:pt>
                <c:pt idx="243">
                  <c:v>-1.140687476337622</c:v>
                </c:pt>
                <c:pt idx="244">
                  <c:v>-1.1382885824147984</c:v>
                </c:pt>
                <c:pt idx="245">
                  <c:v>-1.135896221167312</c:v>
                </c:pt>
                <c:pt idx="246">
                  <c:v>-1.1335103434938418</c:v>
                </c:pt>
                <c:pt idx="247">
                  <c:v>-1.1311309008386339</c:v>
                </c:pt>
                <c:pt idx="248">
                  <c:v>-1.1287578451833047</c:v>
                </c:pt>
                <c:pt idx="249">
                  <c:v>-1.1263911290388013</c:v>
                </c:pt>
                <c:pt idx="250">
                  <c:v>-1.1240307054375036</c:v>
                </c:pt>
                <c:pt idx="251">
                  <c:v>-1.1216765279254892</c:v>
                </c:pt>
                <c:pt idx="252">
                  <c:v>-1.1193285505549238</c:v>
                </c:pt>
                <c:pt idx="253">
                  <c:v>-1.1169867278766101</c:v>
                </c:pt>
                <c:pt idx="254">
                  <c:v>-1.1146510149326594</c:v>
                </c:pt>
                <c:pt idx="255">
                  <c:v>-1.1123213672493113</c:v>
                </c:pt>
                <c:pt idx="256">
                  <c:v>-1.109997740829874</c:v>
                </c:pt>
                <c:pt idx="257">
                  <c:v>-1.1076800921478009</c:v>
                </c:pt>
                <c:pt idx="258">
                  <c:v>-1.1053683781398869</c:v>
                </c:pt>
                <c:pt idx="259">
                  <c:v>-1.1030625561995977</c:v>
                </c:pt>
                <c:pt idx="260">
                  <c:v>-1.1007625841705075</c:v>
                </c:pt>
                <c:pt idx="261">
                  <c:v>-1.0984684203398629</c:v>
                </c:pt>
                <c:pt idx="262">
                  <c:v>-1.0961800234322607</c:v>
                </c:pt>
                <c:pt idx="263">
                  <c:v>-1.0938973526034375</c:v>
                </c:pt>
                <c:pt idx="264">
                  <c:v>-1.091620367434168</c:v>
                </c:pt>
                <c:pt idx="265">
                  <c:v>-1.0893490279242772</c:v>
                </c:pt>
                <c:pt idx="266">
                  <c:v>-1.087083294486751</c:v>
                </c:pt>
                <c:pt idx="267">
                  <c:v>-1.0848231279419567</c:v>
                </c:pt>
                <c:pt idx="268">
                  <c:v>-1.0825684895119634</c:v>
                </c:pt>
                <c:pt idx="269">
                  <c:v>-1.0803193408149565</c:v>
                </c:pt>
                <c:pt idx="270">
                  <c:v>-1.078075643859757</c:v>
                </c:pt>
                <c:pt idx="271">
                  <c:v>-1.0758373610404319</c:v>
                </c:pt>
                <c:pt idx="272">
                  <c:v>-1.0736044551309969</c:v>
                </c:pt>
                <c:pt idx="273">
                  <c:v>-1.0713768892802134</c:v>
                </c:pt>
                <c:pt idx="274">
                  <c:v>-1.0691546270064722</c:v>
                </c:pt>
                <c:pt idx="275">
                  <c:v>-1.0669376321927655</c:v>
                </c:pt>
                <c:pt idx="276">
                  <c:v>-1.0647258690817463</c:v>
                </c:pt>
                <c:pt idx="277">
                  <c:v>-1.062519302270867</c:v>
                </c:pt>
                <c:pt idx="278">
                  <c:v>-1.0603178967076077</c:v>
                </c:pt>
                <c:pt idx="279">
                  <c:v>-1.058121617684777</c:v>
                </c:pt>
                <c:pt idx="280">
                  <c:v>-1.0559304308358983</c:v>
                </c:pt>
                <c:pt idx="281">
                  <c:v>-1.0537443021306669</c:v>
                </c:pt>
                <c:pt idx="282">
                  <c:v>-1.0515631978704889</c:v>
                </c:pt>
                <c:pt idx="283">
                  <c:v>-1.0493870846841074</c:v>
                </c:pt>
                <c:pt idx="284">
                  <c:v>-1.0472159295232348</c:v>
                </c:pt>
                <c:pt idx="285">
                  <c:v>-1.0450496996583867</c:v>
                </c:pt>
                <c:pt idx="286">
                  <c:v>-1.0428883626746384</c:v>
                </c:pt>
                <c:pt idx="287">
                  <c:v>-1.040731886467543</c:v>
                </c:pt>
                <c:pt idx="288">
                  <c:v>-1.0385802392391046</c:v>
                </c:pt>
                <c:pt idx="289">
                  <c:v>-1.0364333894937898</c:v>
                </c:pt>
                <c:pt idx="290">
                  <c:v>-1.0342913060346104</c:v>
                </c:pt>
                <c:pt idx="291">
                  <c:v>-1.0321539579593055</c:v>
                </c:pt>
                <c:pt idx="292">
                  <c:v>-1.0300213146565302</c:v>
                </c:pt>
                <c:pt idx="293">
                  <c:v>-1.02789334580214</c:v>
                </c:pt>
                <c:pt idx="294">
                  <c:v>-1.0257700213555492</c:v>
                </c:pt>
                <c:pt idx="295">
                  <c:v>-1.0236513115560855</c:v>
                </c:pt>
                <c:pt idx="296">
                  <c:v>-1.021537186919488</c:v>
                </c:pt>
                <c:pt idx="297">
                  <c:v>-1.0194276182343693</c:v>
                </c:pt>
                <c:pt idx="298">
                  <c:v>-1.0173225765588256</c:v>
                </c:pt>
                <c:pt idx="299">
                  <c:v>-1.0152220332170301</c:v>
                </c:pt>
                <c:pt idx="300">
                  <c:v>-1.0131259597958924</c:v>
                </c:pt>
                <c:pt idx="301">
                  <c:v>-1.0110343281418137</c:v>
                </c:pt>
                <c:pt idx="302">
                  <c:v>-1.0089471103574512</c:v>
                </c:pt>
                <c:pt idx="303">
                  <c:v>-1.0068642787985218</c:v>
                </c:pt>
                <c:pt idx="304">
                  <c:v>-1.0047858060707031</c:v>
                </c:pt>
                <c:pt idx="305">
                  <c:v>-1.0027116650265504</c:v>
                </c:pt>
                <c:pt idx="306">
                  <c:v>-1.0006418287624481</c:v>
                </c:pt>
                <c:pt idx="307">
                  <c:v>-0.99857627061565746</c:v>
                </c:pt>
                <c:pt idx="308">
                  <c:v>-0.99651496416135543</c:v>
                </c:pt>
                <c:pt idx="309">
                  <c:v>-0.9944578832097497</c:v>
                </c:pt>
                <c:pt idx="310">
                  <c:v>-0.99240500180323632</c:v>
                </c:pt>
                <c:pt idx="311">
                  <c:v>-0.99035629421357396</c:v>
                </c:pt>
                <c:pt idx="312">
                  <c:v>-0.98831173493915192</c:v>
                </c:pt>
                <c:pt idx="313">
                  <c:v>-0.98627129870223729</c:v>
                </c:pt>
                <c:pt idx="314">
                  <c:v>-0.98423496044632541</c:v>
                </c:pt>
                <c:pt idx="315">
                  <c:v>-0.98220269533346871</c:v>
                </c:pt>
                <c:pt idx="316">
                  <c:v>-0.98017447874170704</c:v>
                </c:pt>
                <c:pt idx="317">
                  <c:v>-0.97815028626247047</c:v>
                </c:pt>
                <c:pt idx="318">
                  <c:v>-0.97613009369809745</c:v>
                </c:pt>
                <c:pt idx="319">
                  <c:v>-0.97411387705930974</c:v>
                </c:pt>
                <c:pt idx="320">
                  <c:v>-0.97210161256278349</c:v>
                </c:pt>
                <c:pt idx="321">
                  <c:v>-0.9700932766287379</c:v>
                </c:pt>
                <c:pt idx="322">
                  <c:v>-0.96808884587853916</c:v>
                </c:pt>
                <c:pt idx="323">
                  <c:v>-0.96608829713237321</c:v>
                </c:pt>
                <c:pt idx="324">
                  <c:v>-0.96409160740693378</c:v>
                </c:pt>
                <c:pt idx="325">
                  <c:v>-0.96209875391314137</c:v>
                </c:pt>
                <c:pt idx="326">
                  <c:v>-0.96010971405390289</c:v>
                </c:pt>
                <c:pt idx="327">
                  <c:v>-0.95812446542190088</c:v>
                </c:pt>
                <c:pt idx="328">
                  <c:v>-0.95614298579742218</c:v>
                </c:pt>
                <c:pt idx="329">
                  <c:v>-0.95416525314619549</c:v>
                </c:pt>
                <c:pt idx="330">
                  <c:v>-0.9521912456172873</c:v>
                </c:pt>
                <c:pt idx="331">
                  <c:v>-0.95022094154101566</c:v>
                </c:pt>
                <c:pt idx="332">
                  <c:v>-0.94825431942688776</c:v>
                </c:pt>
                <c:pt idx="333">
                  <c:v>-0.94629135796157604</c:v>
                </c:pt>
                <c:pt idx="334">
                  <c:v>-0.9443320360069184</c:v>
                </c:pt>
                <c:pt idx="335">
                  <c:v>-0.94237633259795117</c:v>
                </c:pt>
                <c:pt idx="336">
                  <c:v>-0.9404242269409574</c:v>
                </c:pt>
                <c:pt idx="337">
                  <c:v>-0.93847569841156697</c:v>
                </c:pt>
                <c:pt idx="338">
                  <c:v>-0.93653072655285519</c:v>
                </c:pt>
                <c:pt idx="339">
                  <c:v>-0.93458929107347943</c:v>
                </c:pt>
                <c:pt idx="340">
                  <c:v>-0.93265137184585667</c:v>
                </c:pt>
                <c:pt idx="341">
                  <c:v>-0.93071694890433931</c:v>
                </c:pt>
                <c:pt idx="342">
                  <c:v>-0.92878600244343401</c:v>
                </c:pt>
                <c:pt idx="343">
                  <c:v>-0.92685851281604492</c:v>
                </c:pt>
                <c:pt idx="344">
                  <c:v>-0.92493446053172657</c:v>
                </c:pt>
                <c:pt idx="345">
                  <c:v>-0.92301382625498063</c:v>
                </c:pt>
                <c:pt idx="346">
                  <c:v>-0.92109659080356354</c:v>
                </c:pt>
                <c:pt idx="347">
                  <c:v>-0.91918273514682003</c:v>
                </c:pt>
                <c:pt idx="348">
                  <c:v>-0.91727224040403343</c:v>
                </c:pt>
                <c:pt idx="349">
                  <c:v>-0.91536508784281501</c:v>
                </c:pt>
                <c:pt idx="350">
                  <c:v>-0.91346125887749174</c:v>
                </c:pt>
                <c:pt idx="351">
                  <c:v>-0.91156073506754076</c:v>
                </c:pt>
                <c:pt idx="352">
                  <c:v>-0.90966349811602476</c:v>
                </c:pt>
                <c:pt idx="353">
                  <c:v>-0.90776952986805459</c:v>
                </c:pt>
                <c:pt idx="354">
                  <c:v>-0.90587881230928535</c:v>
                </c:pt>
                <c:pt idx="355">
                  <c:v>-0.90399132756440137</c:v>
                </c:pt>
                <c:pt idx="356">
                  <c:v>-0.90210705789566248</c:v>
                </c:pt>
                <c:pt idx="357">
                  <c:v>-0.90022598570143386</c:v>
                </c:pt>
                <c:pt idx="358">
                  <c:v>-0.89834809351475353</c:v>
                </c:pt>
                <c:pt idx="359">
                  <c:v>-0.89647336400191613</c:v>
                </c:pt>
                <c:pt idx="360">
                  <c:v>-0.89460177996107393</c:v>
                </c:pt>
                <c:pt idx="361">
                  <c:v>-0.89273332432085528</c:v>
                </c:pt>
                <c:pt idx="362">
                  <c:v>-0.89086798013900226</c:v>
                </c:pt>
                <c:pt idx="363">
                  <c:v>-0.88900573060102461</c:v>
                </c:pt>
                <c:pt idx="364">
                  <c:v>-0.88714655901887607</c:v>
                </c:pt>
                <c:pt idx="365">
                  <c:v>-0.88529044882964214</c:v>
                </c:pt>
                <c:pt idx="366">
                  <c:v>-0.88343738359424517</c:v>
                </c:pt>
                <c:pt idx="367">
                  <c:v>-0.88158734699617469</c:v>
                </c:pt>
                <c:pt idx="368">
                  <c:v>-0.87974032284022019</c:v>
                </c:pt>
                <c:pt idx="369">
                  <c:v>-0.87789629505122846</c:v>
                </c:pt>
                <c:pt idx="370">
                  <c:v>-0.87605524767288345</c:v>
                </c:pt>
                <c:pt idx="371">
                  <c:v>-0.87421716486648293</c:v>
                </c:pt>
                <c:pt idx="372">
                  <c:v>-0.87238203090975219</c:v>
                </c:pt>
                <c:pt idx="373">
                  <c:v>-0.87054983019565413</c:v>
                </c:pt>
                <c:pt idx="374">
                  <c:v>-0.86872054723122882</c:v>
                </c:pt>
                <c:pt idx="375">
                  <c:v>-0.86689416663643848</c:v>
                </c:pt>
                <c:pt idx="376">
                  <c:v>-0.86507067314303143</c:v>
                </c:pt>
                <c:pt idx="377">
                  <c:v>-0.86325005159342072</c:v>
                </c:pt>
                <c:pt idx="378">
                  <c:v>-0.86143228693957197</c:v>
                </c:pt>
                <c:pt idx="379">
                  <c:v>-0.85961736424191304</c:v>
                </c:pt>
                <c:pt idx="380">
                  <c:v>-0.85780526866824325</c:v>
                </c:pt>
                <c:pt idx="381">
                  <c:v>-0.85599598549268152</c:v>
                </c:pt>
                <c:pt idx="382">
                  <c:v>-0.85418950009459749</c:v>
                </c:pt>
                <c:pt idx="383">
                  <c:v>-0.85238579795757441</c:v>
                </c:pt>
                <c:pt idx="384">
                  <c:v>-0.85058486466838468</c:v>
                </c:pt>
                <c:pt idx="385">
                  <c:v>-0.84878668591596718</c:v>
                </c:pt>
                <c:pt idx="386">
                  <c:v>-0.84699124749042753</c:v>
                </c:pt>
                <c:pt idx="387">
                  <c:v>-0.84519853528205058</c:v>
                </c:pt>
                <c:pt idx="388">
                  <c:v>-0.84340853528031001</c:v>
                </c:pt>
                <c:pt idx="389">
                  <c:v>-0.84162123357291452</c:v>
                </c:pt>
                <c:pt idx="390">
                  <c:v>-0.83983661634484308</c:v>
                </c:pt>
                <c:pt idx="391">
                  <c:v>-0.83805466987740629</c:v>
                </c:pt>
                <c:pt idx="392">
                  <c:v>-0.83627538054731154</c:v>
                </c:pt>
                <c:pt idx="393">
                  <c:v>-0.83449873482574055</c:v>
                </c:pt>
                <c:pt idx="394">
                  <c:v>-0.83272471927744329</c:v>
                </c:pt>
                <c:pt idx="395">
                  <c:v>-0.83095332055983762</c:v>
                </c:pt>
                <c:pt idx="396">
                  <c:v>-0.82918452542211751</c:v>
                </c:pt>
                <c:pt idx="397">
                  <c:v>-0.82741832070438259</c:v>
                </c:pt>
                <c:pt idx="398">
                  <c:v>-0.82565469333675912</c:v>
                </c:pt>
                <c:pt idx="399">
                  <c:v>-0.82389363033855767</c:v>
                </c:pt>
                <c:pt idx="400">
                  <c:v>-0.8221351188174143</c:v>
                </c:pt>
                <c:pt idx="401">
                  <c:v>-0.82037914596846162</c:v>
                </c:pt>
                <c:pt idx="402">
                  <c:v>-0.81862569907349492</c:v>
                </c:pt>
                <c:pt idx="403">
                  <c:v>-0.8168747655001638</c:v>
                </c:pt>
                <c:pt idx="404">
                  <c:v>-0.81512633270115509</c:v>
                </c:pt>
                <c:pt idx="405">
                  <c:v>-0.81338038821340419</c:v>
                </c:pt>
                <c:pt idx="406">
                  <c:v>-0.81163691965729745</c:v>
                </c:pt>
                <c:pt idx="407">
                  <c:v>-0.80989591473589784</c:v>
                </c:pt>
                <c:pt idx="408">
                  <c:v>-0.80815736123417481</c:v>
                </c:pt>
                <c:pt idx="409">
                  <c:v>-0.80642124701824058</c:v>
                </c:pt>
                <c:pt idx="410">
                  <c:v>-0.80468756003459663</c:v>
                </c:pt>
                <c:pt idx="411">
                  <c:v>-0.80295628830939358</c:v>
                </c:pt>
                <c:pt idx="412">
                  <c:v>-0.80122741994769187</c:v>
                </c:pt>
                <c:pt idx="413">
                  <c:v>-0.79950094313273623</c:v>
                </c:pt>
                <c:pt idx="414">
                  <c:v>-0.79777684612523825</c:v>
                </c:pt>
                <c:pt idx="415">
                  <c:v>-0.79605511726266276</c:v>
                </c:pt>
                <c:pt idx="416">
                  <c:v>-0.79433574495852799</c:v>
                </c:pt>
                <c:pt idx="417">
                  <c:v>-0.79261871770171222</c:v>
                </c:pt>
                <c:pt idx="418">
                  <c:v>-0.79090402405576321</c:v>
                </c:pt>
                <c:pt idx="419">
                  <c:v>-0.78919165265822189</c:v>
                </c:pt>
                <c:pt idx="420">
                  <c:v>-0.78748159221995495</c:v>
                </c:pt>
                <c:pt idx="421">
                  <c:v>-0.78577383152448399</c:v>
                </c:pt>
                <c:pt idx="422">
                  <c:v>-0.78406835942733399</c:v>
                </c:pt>
                <c:pt idx="423">
                  <c:v>-0.78236516485538721</c:v>
                </c:pt>
                <c:pt idx="424">
                  <c:v>-0.78066423680623365</c:v>
                </c:pt>
                <c:pt idx="425">
                  <c:v>-0.77896556434754571</c:v>
                </c:pt>
                <c:pt idx="426">
                  <c:v>-0.77726913661644359</c:v>
                </c:pt>
                <c:pt idx="427">
                  <c:v>-0.77557494281888439</c:v>
                </c:pt>
                <c:pt idx="428">
                  <c:v>-0.77388297222903657</c:v>
                </c:pt>
                <c:pt idx="429">
                  <c:v>-0.77219321418868503</c:v>
                </c:pt>
                <c:pt idx="430">
                  <c:v>-0.77050565810662253</c:v>
                </c:pt>
                <c:pt idx="431">
                  <c:v>-0.76882029345806235</c:v>
                </c:pt>
                <c:pt idx="432">
                  <c:v>-0.76713710978404848</c:v>
                </c:pt>
                <c:pt idx="433">
                  <c:v>-0.76545609669087822</c:v>
                </c:pt>
                <c:pt idx="434">
                  <c:v>-0.76377724384952272</c:v>
                </c:pt>
                <c:pt idx="435">
                  <c:v>-0.76210054099506697</c:v>
                </c:pt>
                <c:pt idx="436">
                  <c:v>-0.76042597792614142</c:v>
                </c:pt>
                <c:pt idx="437">
                  <c:v>-0.75875354450437071</c:v>
                </c:pt>
                <c:pt idx="438">
                  <c:v>-0.75708323065382432</c:v>
                </c:pt>
                <c:pt idx="439">
                  <c:v>-0.75541502636046909</c:v>
                </c:pt>
                <c:pt idx="440">
                  <c:v>-0.75374892167163776</c:v>
                </c:pt>
                <c:pt idx="441">
                  <c:v>-0.75208490669549144</c:v>
                </c:pt>
                <c:pt idx="442">
                  <c:v>-0.75042297160049776</c:v>
                </c:pt>
                <c:pt idx="443">
                  <c:v>-0.74876310661490864</c:v>
                </c:pt>
                <c:pt idx="444">
                  <c:v>-0.74710530202624492</c:v>
                </c:pt>
                <c:pt idx="445">
                  <c:v>-0.74544954818078957</c:v>
                </c:pt>
                <c:pt idx="446">
                  <c:v>-0.74379583548307804</c:v>
                </c:pt>
                <c:pt idx="447">
                  <c:v>-0.74214415439540959</c:v>
                </c:pt>
                <c:pt idx="448">
                  <c:v>-0.74049449543734214</c:v>
                </c:pt>
                <c:pt idx="449">
                  <c:v>-0.73884684918521393</c:v>
                </c:pt>
                <c:pt idx="450">
                  <c:v>-0.73720120627165409</c:v>
                </c:pt>
                <c:pt idx="451">
                  <c:v>-0.73555755738511053</c:v>
                </c:pt>
                <c:pt idx="452">
                  <c:v>-0.7339158932693709</c:v>
                </c:pt>
                <c:pt idx="453">
                  <c:v>-0.73227620472309973</c:v>
                </c:pt>
                <c:pt idx="454">
                  <c:v>-0.73063848259937203</c:v>
                </c:pt>
                <c:pt idx="455">
                  <c:v>-0.72900271780521808</c:v>
                </c:pt>
                <c:pt idx="456">
                  <c:v>-0.72736890130116894</c:v>
                </c:pt>
                <c:pt idx="457">
                  <c:v>-0.72573702410080487</c:v>
                </c:pt>
                <c:pt idx="458">
                  <c:v>-0.72410707727031687</c:v>
                </c:pt>
                <c:pt idx="459">
                  <c:v>-0.72247905192806261</c:v>
                </c:pt>
                <c:pt idx="460">
                  <c:v>-0.7208529392441333</c:v>
                </c:pt>
                <c:pt idx="461">
                  <c:v>-0.71922873043992419</c:v>
                </c:pt>
                <c:pt idx="462">
                  <c:v>-0.7176064167877052</c:v>
                </c:pt>
                <c:pt idx="463">
                  <c:v>-0.7159859896102051</c:v>
                </c:pt>
                <c:pt idx="464">
                  <c:v>-0.71436744028018739</c:v>
                </c:pt>
                <c:pt idx="465">
                  <c:v>-0.71275076022004324</c:v>
                </c:pt>
                <c:pt idx="466">
                  <c:v>-0.71113594090137755</c:v>
                </c:pt>
                <c:pt idx="467">
                  <c:v>-0.70952297384460827</c:v>
                </c:pt>
                <c:pt idx="468">
                  <c:v>-0.70791185061856421</c:v>
                </c:pt>
                <c:pt idx="469">
                  <c:v>-0.7063025628400873</c:v>
                </c:pt>
                <c:pt idx="470">
                  <c:v>-0.70469510217364362</c:v>
                </c:pt>
                <c:pt idx="471">
                  <c:v>-0.70308946033092834</c:v>
                </c:pt>
                <c:pt idx="472">
                  <c:v>-0.70148562907048972</c:v>
                </c:pt>
                <c:pt idx="473">
                  <c:v>-0.69988360019734119</c:v>
                </c:pt>
                <c:pt idx="474">
                  <c:v>-0.69828336556258763</c:v>
                </c:pt>
                <c:pt idx="475">
                  <c:v>-0.69668491706305091</c:v>
                </c:pt>
                <c:pt idx="476">
                  <c:v>-0.69508824664090041</c:v>
                </c:pt>
                <c:pt idx="477">
                  <c:v>-0.6934933462832894</c:v>
                </c:pt>
                <c:pt idx="478">
                  <c:v>-0.69190020802198915</c:v>
                </c:pt>
                <c:pt idx="479">
                  <c:v>-0.69030882393303394</c:v>
                </c:pt>
                <c:pt idx="480">
                  <c:v>-0.6887191861363624</c:v>
                </c:pt>
                <c:pt idx="481">
                  <c:v>-0.68713128679546953</c:v>
                </c:pt>
                <c:pt idx="482">
                  <c:v>-0.68554511811705499</c:v>
                </c:pt>
                <c:pt idx="483">
                  <c:v>-0.68396067235068214</c:v>
                </c:pt>
                <c:pt idx="484">
                  <c:v>-0.68237794178843358</c:v>
                </c:pt>
                <c:pt idx="485">
                  <c:v>-0.68079691876457493</c:v>
                </c:pt>
                <c:pt idx="486">
                  <c:v>-0.679217595655219</c:v>
                </c:pt>
                <c:pt idx="487">
                  <c:v>-0.67763996487799605</c:v>
                </c:pt>
                <c:pt idx="488">
                  <c:v>-0.67606401889172318</c:v>
                </c:pt>
                <c:pt idx="489">
                  <c:v>-0.67448975019608193</c:v>
                </c:pt>
                <c:pt idx="490">
                  <c:v>-0.67291715133129415</c:v>
                </c:pt>
                <c:pt idx="491">
                  <c:v>-0.67134621487780533</c:v>
                </c:pt>
                <c:pt idx="492">
                  <c:v>-0.66977693345596623</c:v>
                </c:pt>
                <c:pt idx="493">
                  <c:v>-0.6682092997257234</c:v>
                </c:pt>
                <c:pt idx="494">
                  <c:v>-0.6666433063863062</c:v>
                </c:pt>
                <c:pt idx="495">
                  <c:v>-0.66507894617592334</c:v>
                </c:pt>
                <c:pt idx="496">
                  <c:v>-0.66351621187145693</c:v>
                </c:pt>
                <c:pt idx="497">
                  <c:v>-0.66195509628816196</c:v>
                </c:pt>
                <c:pt idx="498">
                  <c:v>-0.66039559227936884</c:v>
                </c:pt>
                <c:pt idx="499">
                  <c:v>-0.65883769273618775</c:v>
                </c:pt>
                <c:pt idx="500">
                  <c:v>-0.65728139058721724</c:v>
                </c:pt>
                <c:pt idx="501">
                  <c:v>-0.65572667879825364</c:v>
                </c:pt>
                <c:pt idx="502">
                  <c:v>-0.65417355037200309</c:v>
                </c:pt>
                <c:pt idx="503">
                  <c:v>-0.6526219983478011</c:v>
                </c:pt>
                <c:pt idx="504">
                  <c:v>-0.6510720158013259</c:v>
                </c:pt>
                <c:pt idx="505">
                  <c:v>-0.6495235958443254</c:v>
                </c:pt>
                <c:pt idx="506">
                  <c:v>-0.64797673162433445</c:v>
                </c:pt>
                <c:pt idx="507">
                  <c:v>-0.64643141632440781</c:v>
                </c:pt>
                <c:pt idx="508">
                  <c:v>-0.64488764316284297</c:v>
                </c:pt>
                <c:pt idx="509">
                  <c:v>-0.64334540539291696</c:v>
                </c:pt>
                <c:pt idx="510">
                  <c:v>-0.64180469630261605</c:v>
                </c:pt>
                <c:pt idx="511">
                  <c:v>-0.64026550921437397</c:v>
                </c:pt>
                <c:pt idx="512">
                  <c:v>-0.6387278374848111</c:v>
                </c:pt>
                <c:pt idx="513">
                  <c:v>-0.63719167450447467</c:v>
                </c:pt>
                <c:pt idx="514">
                  <c:v>-0.63565701369758276</c:v>
                </c:pt>
                <c:pt idx="515">
                  <c:v>-0.63412384852177017</c:v>
                </c:pt>
                <c:pt idx="516">
                  <c:v>-0.63259217246783672</c:v>
                </c:pt>
                <c:pt idx="517">
                  <c:v>-0.6310619790594989</c:v>
                </c:pt>
                <c:pt idx="518">
                  <c:v>-0.62953326185314051</c:v>
                </c:pt>
                <c:pt idx="519">
                  <c:v>-0.62800601443756987</c:v>
                </c:pt>
                <c:pt idx="520">
                  <c:v>-0.62648023043377532</c:v>
                </c:pt>
                <c:pt idx="521">
                  <c:v>-0.62495590349468755</c:v>
                </c:pt>
                <c:pt idx="522">
                  <c:v>-0.62343302730493777</c:v>
                </c:pt>
                <c:pt idx="523">
                  <c:v>-0.62191159558062403</c:v>
                </c:pt>
                <c:pt idx="524">
                  <c:v>-0.62039160206907751</c:v>
                </c:pt>
                <c:pt idx="525">
                  <c:v>-0.61887304054862868</c:v>
                </c:pt>
                <c:pt idx="526">
                  <c:v>-0.61735590482837877</c:v>
                </c:pt>
                <c:pt idx="527">
                  <c:v>-0.61584018874797186</c:v>
                </c:pt>
                <c:pt idx="528">
                  <c:v>-0.61432588617736983</c:v>
                </c:pt>
                <c:pt idx="529">
                  <c:v>-0.61281299101662734</c:v>
                </c:pt>
                <c:pt idx="530">
                  <c:v>-0.61130149719567095</c:v>
                </c:pt>
                <c:pt idx="531">
                  <c:v>-0.60979139867407994</c:v>
                </c:pt>
                <c:pt idx="532">
                  <c:v>-0.60828268944086716</c:v>
                </c:pt>
                <c:pt idx="533">
                  <c:v>-0.60677536351426498</c:v>
                </c:pt>
                <c:pt idx="534">
                  <c:v>-0.60526941494150954</c:v>
                </c:pt>
                <c:pt idx="535">
                  <c:v>-0.60376483779862977</c:v>
                </c:pt>
                <c:pt idx="536">
                  <c:v>-0.60226162619023771</c:v>
                </c:pt>
                <c:pt idx="537">
                  <c:v>-0.6007597742493187</c:v>
                </c:pt>
                <c:pt idx="538">
                  <c:v>-0.5992592761370269</c:v>
                </c:pt>
                <c:pt idx="539">
                  <c:v>-0.59776012604247841</c:v>
                </c:pt>
                <c:pt idx="540">
                  <c:v>-0.59626231818255016</c:v>
                </c:pt>
                <c:pt idx="541">
                  <c:v>-0.59476584680167843</c:v>
                </c:pt>
                <c:pt idx="542">
                  <c:v>-0.59327070617165756</c:v>
                </c:pt>
                <c:pt idx="543">
                  <c:v>-0.59177689059144645</c:v>
                </c:pt>
                <c:pt idx="544">
                  <c:v>-0.59028439438696867</c:v>
                </c:pt>
                <c:pt idx="545">
                  <c:v>-0.58879321191091971</c:v>
                </c:pt>
                <c:pt idx="546">
                  <c:v>-0.58730333754257502</c:v>
                </c:pt>
                <c:pt idx="547">
                  <c:v>-0.58581476568759905</c:v>
                </c:pt>
                <c:pt idx="548">
                  <c:v>-0.58432749077785417</c:v>
                </c:pt>
                <c:pt idx="549">
                  <c:v>-0.58284150727121631</c:v>
                </c:pt>
                <c:pt idx="550">
                  <c:v>-0.5813568096513857</c:v>
                </c:pt>
                <c:pt idx="551">
                  <c:v>-0.57987339242770475</c:v>
                </c:pt>
                <c:pt idx="552">
                  <c:v>-0.57839125013497406</c:v>
                </c:pt>
                <c:pt idx="553">
                  <c:v>-0.57691037733327166</c:v>
                </c:pt>
                <c:pt idx="554">
                  <c:v>-0.5754307686077732</c:v>
                </c:pt>
                <c:pt idx="555">
                  <c:v>-0.57395241856857337</c:v>
                </c:pt>
                <c:pt idx="556">
                  <c:v>-0.57247532185050964</c:v>
                </c:pt>
                <c:pt idx="557">
                  <c:v>-0.57099947311298738</c:v>
                </c:pt>
                <c:pt idx="558">
                  <c:v>-0.56952486703980498</c:v>
                </c:pt>
                <c:pt idx="559">
                  <c:v>-0.56805149833898283</c:v>
                </c:pt>
                <c:pt idx="560">
                  <c:v>-0.56657936174259171</c:v>
                </c:pt>
                <c:pt idx="561">
                  <c:v>-0.56510845200658388</c:v>
                </c:pt>
                <c:pt idx="562">
                  <c:v>-0.56363876391062462</c:v>
                </c:pt>
                <c:pt idx="563">
                  <c:v>-0.56217029225792647</c:v>
                </c:pt>
                <c:pt idx="564">
                  <c:v>-0.5607030318750833</c:v>
                </c:pt>
                <c:pt idx="565">
                  <c:v>-0.55923697761190716</c:v>
                </c:pt>
                <c:pt idx="566">
                  <c:v>-0.557772124341265</c:v>
                </c:pt>
                <c:pt idx="567">
                  <c:v>-0.55630846695891834</c:v>
                </c:pt>
                <c:pt idx="568">
                  <c:v>-0.55484600038336362</c:v>
                </c:pt>
                <c:pt idx="569">
                  <c:v>-0.55338471955567303</c:v>
                </c:pt>
                <c:pt idx="570">
                  <c:v>-0.55192461943933779</c:v>
                </c:pt>
                <c:pt idx="571">
                  <c:v>-0.55046569502011278</c:v>
                </c:pt>
                <c:pt idx="572">
                  <c:v>-0.54900794130586128</c:v>
                </c:pt>
                <c:pt idx="573">
                  <c:v>-0.54755135332640137</c:v>
                </c:pt>
                <c:pt idx="574">
                  <c:v>-0.54609592613335589</c:v>
                </c:pt>
                <c:pt idx="575">
                  <c:v>-0.54464165479999915</c:v>
                </c:pt>
                <c:pt idx="576">
                  <c:v>-0.5431885344211087</c:v>
                </c:pt>
                <c:pt idx="577">
                  <c:v>-0.54173656011281679</c:v>
                </c:pt>
                <c:pt idx="578">
                  <c:v>-0.54028572701246358</c:v>
                </c:pt>
                <c:pt idx="579">
                  <c:v>-0.5388360302784504</c:v>
                </c:pt>
                <c:pt idx="580">
                  <c:v>-0.5373874650900955</c:v>
                </c:pt>
                <c:pt idx="581">
                  <c:v>-0.53594002664749041</c:v>
                </c:pt>
                <c:pt idx="582">
                  <c:v>-0.53449371017135772</c:v>
                </c:pt>
                <c:pt idx="583">
                  <c:v>-0.53304851090290906</c:v>
                </c:pt>
                <c:pt idx="584">
                  <c:v>-0.53160442410370579</c:v>
                </c:pt>
                <c:pt idx="585">
                  <c:v>-0.53016144505551954</c:v>
                </c:pt>
                <c:pt idx="586">
                  <c:v>-0.52871956906019391</c:v>
                </c:pt>
                <c:pt idx="587">
                  <c:v>-0.5272787914395084</c:v>
                </c:pt>
                <c:pt idx="588">
                  <c:v>-0.52583910753504282</c:v>
                </c:pt>
                <c:pt idx="589">
                  <c:v>-0.52440051270804089</c:v>
                </c:pt>
                <c:pt idx="590">
                  <c:v>-0.52296300233927917</c:v>
                </c:pt>
                <c:pt idx="591">
                  <c:v>-0.52152657182893225</c:v>
                </c:pt>
                <c:pt idx="592">
                  <c:v>-0.52009121659644297</c:v>
                </c:pt>
                <c:pt idx="593">
                  <c:v>-0.5186569320803911</c:v>
                </c:pt>
                <c:pt idx="594">
                  <c:v>-0.51722371373836373</c:v>
                </c:pt>
                <c:pt idx="595">
                  <c:v>-0.51579155704682755</c:v>
                </c:pt>
                <c:pt idx="596">
                  <c:v>-0.51436045750100123</c:v>
                </c:pt>
                <c:pt idx="597">
                  <c:v>-0.51293041061472844</c:v>
                </c:pt>
                <c:pt idx="598">
                  <c:v>-0.51150141192035292</c:v>
                </c:pt>
                <c:pt idx="599">
                  <c:v>-0.51007345696859485</c:v>
                </c:pt>
                <c:pt idx="600">
                  <c:v>-0.50864654132842535</c:v>
                </c:pt>
                <c:pt idx="601">
                  <c:v>-0.50722066058694604</c:v>
                </c:pt>
                <c:pt idx="602">
                  <c:v>-0.50579581034926568</c:v>
                </c:pt>
                <c:pt idx="603">
                  <c:v>-0.50437198623838164</c:v>
                </c:pt>
                <c:pt idx="604">
                  <c:v>-0.50294918389505805</c:v>
                </c:pt>
                <c:pt idx="605">
                  <c:v>-0.50152739897770826</c:v>
                </c:pt>
                <c:pt idx="606">
                  <c:v>-0.50010662716227672</c:v>
                </c:pt>
                <c:pt idx="607">
                  <c:v>-0.49868686414212221</c:v>
                </c:pt>
                <c:pt idx="608">
                  <c:v>-0.49726810562790119</c:v>
                </c:pt>
                <c:pt idx="609">
                  <c:v>-0.49585034734745354</c:v>
                </c:pt>
                <c:pt idx="610">
                  <c:v>-0.49443358504568696</c:v>
                </c:pt>
                <c:pt idx="611">
                  <c:v>-0.49301781448446497</c:v>
                </c:pt>
                <c:pt idx="612">
                  <c:v>-0.49160303144249357</c:v>
                </c:pt>
                <c:pt idx="613">
                  <c:v>-0.49018923171520939</c:v>
                </c:pt>
                <c:pt idx="614">
                  <c:v>-0.48877641111466941</c:v>
                </c:pt>
                <c:pt idx="615">
                  <c:v>-0.48736456546944079</c:v>
                </c:pt>
                <c:pt idx="616">
                  <c:v>-0.48595369062449051</c:v>
                </c:pt>
                <c:pt idx="617">
                  <c:v>-0.48454378244107915</c:v>
                </c:pt>
                <c:pt idx="618">
                  <c:v>-0.48313483679665148</c:v>
                </c:pt>
                <c:pt idx="619">
                  <c:v>-0.48172684958473044</c:v>
                </c:pt>
                <c:pt idx="620">
                  <c:v>-0.48031981671481105</c:v>
                </c:pt>
                <c:pt idx="621">
                  <c:v>-0.47891373411225574</c:v>
                </c:pt>
                <c:pt idx="622">
                  <c:v>-0.47750859771818926</c:v>
                </c:pt>
                <c:pt idx="623">
                  <c:v>-0.47610440348939503</c:v>
                </c:pt>
                <c:pt idx="624">
                  <c:v>-0.47470114739821306</c:v>
                </c:pt>
                <c:pt idx="625">
                  <c:v>-0.47329882543243701</c:v>
                </c:pt>
                <c:pt idx="626">
                  <c:v>-0.47189743359521363</c:v>
                </c:pt>
                <c:pt idx="627">
                  <c:v>-0.47049696790494144</c:v>
                </c:pt>
                <c:pt idx="628">
                  <c:v>-0.46909742439517166</c:v>
                </c:pt>
                <c:pt idx="629">
                  <c:v>-0.46769879911450829</c:v>
                </c:pt>
                <c:pt idx="630">
                  <c:v>-0.46630108812651055</c:v>
                </c:pt>
                <c:pt idx="631">
                  <c:v>-0.46490428750959445</c:v>
                </c:pt>
                <c:pt idx="632">
                  <c:v>-0.46350839335693661</c:v>
                </c:pt>
                <c:pt idx="633">
                  <c:v>-0.46211340177637733</c:v>
                </c:pt>
                <c:pt idx="634">
                  <c:v>-0.46071930889032536</c:v>
                </c:pt>
                <c:pt idx="635">
                  <c:v>-0.45932611083566299</c:v>
                </c:pt>
                <c:pt idx="636">
                  <c:v>-0.45793380376365206</c:v>
                </c:pt>
                <c:pt idx="637">
                  <c:v>-0.45654238383984053</c:v>
                </c:pt>
                <c:pt idx="638">
                  <c:v>-0.4551518472439689</c:v>
                </c:pt>
                <c:pt idx="639">
                  <c:v>-0.45376219016987951</c:v>
                </c:pt>
                <c:pt idx="640">
                  <c:v>-0.45237340882542326</c:v>
                </c:pt>
                <c:pt idx="641">
                  <c:v>-0.4509854994323706</c:v>
                </c:pt>
                <c:pt idx="642">
                  <c:v>-0.44959845822632011</c:v>
                </c:pt>
                <c:pt idx="643">
                  <c:v>-0.4482122814566093</c:v>
                </c:pt>
                <c:pt idx="644">
                  <c:v>-0.44682696538622602</c:v>
                </c:pt>
                <c:pt idx="645">
                  <c:v>-0.44544250629171983</c:v>
                </c:pt>
                <c:pt idx="646">
                  <c:v>-0.44405890046311453</c:v>
                </c:pt>
                <c:pt idx="647">
                  <c:v>-0.44267614420382129</c:v>
                </c:pt>
                <c:pt idx="648">
                  <c:v>-0.44129423383055216</c:v>
                </c:pt>
                <c:pt idx="649">
                  <c:v>-0.43991316567323374</c:v>
                </c:pt>
                <c:pt idx="650">
                  <c:v>-0.43853293607492316</c:v>
                </c:pt>
                <c:pt idx="651">
                  <c:v>-0.43715354139172241</c:v>
                </c:pt>
                <c:pt idx="652">
                  <c:v>-0.43577497799269449</c:v>
                </c:pt>
                <c:pt idx="653">
                  <c:v>-0.43439724225978127</c:v>
                </c:pt>
                <c:pt idx="654">
                  <c:v>-0.43302033058771872</c:v>
                </c:pt>
                <c:pt idx="655">
                  <c:v>-0.43164423938395602</c:v>
                </c:pt>
                <c:pt idx="656">
                  <c:v>-0.43026896506857359</c:v>
                </c:pt>
                <c:pt idx="657">
                  <c:v>-0.42889450407420154</c:v>
                </c:pt>
                <c:pt idx="658">
                  <c:v>-0.42752085284594005</c:v>
                </c:pt>
                <c:pt idx="659">
                  <c:v>-0.42614800784127821</c:v>
                </c:pt>
                <c:pt idx="660">
                  <c:v>-0.42477596553001545</c:v>
                </c:pt>
                <c:pt idx="661">
                  <c:v>-0.4234047223941827</c:v>
                </c:pt>
                <c:pt idx="662">
                  <c:v>-0.42203427492796319</c:v>
                </c:pt>
                <c:pt idx="663">
                  <c:v>-0.42066461963761553</c:v>
                </c:pt>
                <c:pt idx="664">
                  <c:v>-0.41929575304139605</c:v>
                </c:pt>
                <c:pt idx="665">
                  <c:v>-0.4179276716694818</c:v>
                </c:pt>
                <c:pt idx="666">
                  <c:v>-0.41656037206389496</c:v>
                </c:pt>
                <c:pt idx="667">
                  <c:v>-0.4151938507784268</c:v>
                </c:pt>
                <c:pt idx="668">
                  <c:v>-0.41382810437856188</c:v>
                </c:pt>
                <c:pt idx="669">
                  <c:v>-0.41246312944140484</c:v>
                </c:pt>
                <c:pt idx="670">
                  <c:v>-0.41109892255560437</c:v>
                </c:pt>
                <c:pt idx="671">
                  <c:v>-0.40973548032128104</c:v>
                </c:pt>
                <c:pt idx="672">
                  <c:v>-0.40837279934995357</c:v>
                </c:pt>
                <c:pt idx="673">
                  <c:v>-0.40701087626446564</c:v>
                </c:pt>
                <c:pt idx="674">
                  <c:v>-0.40564970769891451</c:v>
                </c:pt>
                <c:pt idx="675">
                  <c:v>-0.40428929029857874</c:v>
                </c:pt>
                <c:pt idx="676">
                  <c:v>-0.40292962071984739</c:v>
                </c:pt>
                <c:pt idx="677">
                  <c:v>-0.40157069563014858</c:v>
                </c:pt>
                <c:pt idx="678">
                  <c:v>-0.40021251170787947</c:v>
                </c:pt>
                <c:pt idx="679">
                  <c:v>-0.39885506564233691</c:v>
                </c:pt>
                <c:pt idx="680">
                  <c:v>-0.39749835413364731</c:v>
                </c:pt>
                <c:pt idx="681">
                  <c:v>-0.39614237389269841</c:v>
                </c:pt>
                <c:pt idx="682">
                  <c:v>-0.39478712164106994</c:v>
                </c:pt>
                <c:pt idx="683">
                  <c:v>-0.39343259411096659</c:v>
                </c:pt>
                <c:pt idx="684">
                  <c:v>-0.39207878804514956</c:v>
                </c:pt>
                <c:pt idx="685">
                  <c:v>-0.39072570019687003</c:v>
                </c:pt>
                <c:pt idx="686">
                  <c:v>-0.38937332732980223</c:v>
                </c:pt>
                <c:pt idx="687">
                  <c:v>-0.38802166621797712</c:v>
                </c:pt>
                <c:pt idx="688">
                  <c:v>-0.38667071364571642</c:v>
                </c:pt>
                <c:pt idx="689">
                  <c:v>-0.38532046640756784</c:v>
                </c:pt>
                <c:pt idx="690">
                  <c:v>-0.38397092130823895</c:v>
                </c:pt>
                <c:pt idx="691">
                  <c:v>-0.38262207516253416</c:v>
                </c:pt>
                <c:pt idx="692">
                  <c:v>-0.38127392479528904</c:v>
                </c:pt>
                <c:pt idx="693">
                  <c:v>-0.37992646704130745</c:v>
                </c:pt>
                <c:pt idx="694">
                  <c:v>-0.37857969874529823</c:v>
                </c:pt>
                <c:pt idx="695">
                  <c:v>-0.37723361676181172</c:v>
                </c:pt>
                <c:pt idx="696">
                  <c:v>-0.37588821795517752</c:v>
                </c:pt>
                <c:pt idx="697">
                  <c:v>-0.37454349919944274</c:v>
                </c:pt>
                <c:pt idx="698">
                  <c:v>-0.37319945737830967</c:v>
                </c:pt>
                <c:pt idx="699">
                  <c:v>-0.3718560893850747</c:v>
                </c:pt>
                <c:pt idx="700">
                  <c:v>-0.3705133921225674</c:v>
                </c:pt>
                <c:pt idx="701">
                  <c:v>-0.36917136250308985</c:v>
                </c:pt>
                <c:pt idx="702">
                  <c:v>-0.36782999744835626</c:v>
                </c:pt>
                <c:pt idx="703">
                  <c:v>-0.36648929388943369</c:v>
                </c:pt>
                <c:pt idx="704">
                  <c:v>-0.3651492487666822</c:v>
                </c:pt>
                <c:pt idx="705">
                  <c:v>-0.36380985902969581</c:v>
                </c:pt>
                <c:pt idx="706">
                  <c:v>-0.36247112163724382</c:v>
                </c:pt>
                <c:pt idx="707">
                  <c:v>-0.36113303355721232</c:v>
                </c:pt>
                <c:pt idx="708">
                  <c:v>-0.35979559176654685</c:v>
                </c:pt>
                <c:pt idx="709">
                  <c:v>-0.35845879325119384</c:v>
                </c:pt>
                <c:pt idx="710">
                  <c:v>-0.35712263500604402</c:v>
                </c:pt>
                <c:pt idx="711">
                  <c:v>-0.35578711403487517</c:v>
                </c:pt>
                <c:pt idx="712">
                  <c:v>-0.35445222735029608</c:v>
                </c:pt>
                <c:pt idx="713">
                  <c:v>-0.35311797197368927</c:v>
                </c:pt>
                <c:pt idx="714">
                  <c:v>-0.35178434493515626</c:v>
                </c:pt>
                <c:pt idx="715">
                  <c:v>-0.35045134327346145</c:v>
                </c:pt>
                <c:pt idx="716">
                  <c:v>-0.34911896403597675</c:v>
                </c:pt>
                <c:pt idx="717">
                  <c:v>-0.34778720427862736</c:v>
                </c:pt>
                <c:pt idx="718">
                  <c:v>-0.34645606106583682</c:v>
                </c:pt>
                <c:pt idx="719">
                  <c:v>-0.34512553147047242</c:v>
                </c:pt>
                <c:pt idx="720">
                  <c:v>-0.34379561257379215</c:v>
                </c:pt>
                <c:pt idx="721">
                  <c:v>-0.34246630146539053</c:v>
                </c:pt>
                <c:pt idx="722">
                  <c:v>-0.34113759524314596</c:v>
                </c:pt>
                <c:pt idx="723">
                  <c:v>-0.33980949101316676</c:v>
                </c:pt>
                <c:pt idx="724">
                  <c:v>-0.33848198588973982</c:v>
                </c:pt>
                <c:pt idx="725">
                  <c:v>-0.3371550769952773</c:v>
                </c:pt>
                <c:pt idx="726">
                  <c:v>-0.33582876146026547</c:v>
                </c:pt>
                <c:pt idx="727">
                  <c:v>-0.33450303642321233</c:v>
                </c:pt>
                <c:pt idx="728">
                  <c:v>-0.33317789903059658</c:v>
                </c:pt>
                <c:pt idx="729">
                  <c:v>-0.33185334643681658</c:v>
                </c:pt>
                <c:pt idx="730">
                  <c:v>-0.33052937580413966</c:v>
                </c:pt>
                <c:pt idx="731">
                  <c:v>-0.32920598430265119</c:v>
                </c:pt>
                <c:pt idx="732">
                  <c:v>-0.32788316911020482</c:v>
                </c:pt>
                <c:pt idx="733">
                  <c:v>-0.32656092741237269</c:v>
                </c:pt>
                <c:pt idx="734">
                  <c:v>-0.32523925640239543</c:v>
                </c:pt>
                <c:pt idx="735">
                  <c:v>-0.32391815328113305</c:v>
                </c:pt>
                <c:pt idx="736">
                  <c:v>-0.32259761525701608</c:v>
                </c:pt>
                <c:pt idx="737">
                  <c:v>-0.32127763954599653</c:v>
                </c:pt>
                <c:pt idx="738">
                  <c:v>-0.31995822337149954</c:v>
                </c:pt>
                <c:pt idx="739">
                  <c:v>-0.3186393639643752</c:v>
                </c:pt>
                <c:pt idx="740">
                  <c:v>-0.31732105856285081</c:v>
                </c:pt>
                <c:pt idx="741">
                  <c:v>-0.31600330441248298</c:v>
                </c:pt>
                <c:pt idx="742">
                  <c:v>-0.31468609876611009</c:v>
                </c:pt>
                <c:pt idx="743">
                  <c:v>-0.31336943888380597</c:v>
                </c:pt>
                <c:pt idx="744">
                  <c:v>-0.31205332203283226</c:v>
                </c:pt>
                <c:pt idx="745">
                  <c:v>-0.31073774548759198</c:v>
                </c:pt>
                <c:pt idx="746">
                  <c:v>-0.3094227065295837</c:v>
                </c:pt>
                <c:pt idx="747">
                  <c:v>-0.30810820244735493</c:v>
                </c:pt>
                <c:pt idx="748">
                  <c:v>-0.30679423053645655</c:v>
                </c:pt>
                <c:pt idx="749">
                  <c:v>-0.30548078809939727</c:v>
                </c:pt>
                <c:pt idx="750">
                  <c:v>-0.30416787244559862</c:v>
                </c:pt>
                <c:pt idx="751">
                  <c:v>-0.30285548089134906</c:v>
                </c:pt>
                <c:pt idx="752">
                  <c:v>-0.30154361075976027</c:v>
                </c:pt>
                <c:pt idx="753">
                  <c:v>-0.30023225938072184</c:v>
                </c:pt>
                <c:pt idx="754">
                  <c:v>-0.29892142409085731</c:v>
                </c:pt>
                <c:pt idx="755">
                  <c:v>-0.29761110223347992</c:v>
                </c:pt>
                <c:pt idx="756">
                  <c:v>-0.29630129115854897</c:v>
                </c:pt>
                <c:pt idx="757">
                  <c:v>-0.29499198822262629</c:v>
                </c:pt>
                <c:pt idx="758">
                  <c:v>-0.29368319078883243</c:v>
                </c:pt>
                <c:pt idx="759">
                  <c:v>-0.29237489622680418</c:v>
                </c:pt>
                <c:pt idx="760">
                  <c:v>-0.29106710191265145</c:v>
                </c:pt>
                <c:pt idx="761">
                  <c:v>-0.28975980522891426</c:v>
                </c:pt>
                <c:pt idx="762">
                  <c:v>-0.28845300356452086</c:v>
                </c:pt>
                <c:pt idx="763">
                  <c:v>-0.28714669431474538</c:v>
                </c:pt>
                <c:pt idx="764">
                  <c:v>-0.28584087488116566</c:v>
                </c:pt>
                <c:pt idx="765">
                  <c:v>-0.28453554267162151</c:v>
                </c:pt>
                <c:pt idx="766">
                  <c:v>-0.28323069510017351</c:v>
                </c:pt>
                <c:pt idx="767">
                  <c:v>-0.28192632958706138</c:v>
                </c:pt>
                <c:pt idx="768">
                  <c:v>-0.28062244355866323</c:v>
                </c:pt>
                <c:pt idx="769">
                  <c:v>-0.27931903444745415</c:v>
                </c:pt>
                <c:pt idx="770">
                  <c:v>-0.278016099691966</c:v>
                </c:pt>
                <c:pt idx="771">
                  <c:v>-0.27671363673674687</c:v>
                </c:pt>
                <c:pt idx="772">
                  <c:v>-0.27541164303232057</c:v>
                </c:pt>
                <c:pt idx="773">
                  <c:v>-0.27411011603514712</c:v>
                </c:pt>
                <c:pt idx="774">
                  <c:v>-0.27280905320758231</c:v>
                </c:pt>
                <c:pt idx="775">
                  <c:v>-0.27150845201783863</c:v>
                </c:pt>
                <c:pt idx="776">
                  <c:v>-0.27020830993994538</c:v>
                </c:pt>
                <c:pt idx="777">
                  <c:v>-0.26890862445370972</c:v>
                </c:pt>
                <c:pt idx="778">
                  <c:v>-0.26760939304467757</c:v>
                </c:pt>
                <c:pt idx="779">
                  <c:v>-0.26631061320409499</c:v>
                </c:pt>
                <c:pt idx="780">
                  <c:v>-0.26501228242886904</c:v>
                </c:pt>
                <c:pt idx="781">
                  <c:v>-0.26371439822153003</c:v>
                </c:pt>
                <c:pt idx="782">
                  <c:v>-0.26241695809019261</c:v>
                </c:pt>
                <c:pt idx="783">
                  <c:v>-0.26111995954851813</c:v>
                </c:pt>
                <c:pt idx="784">
                  <c:v>-0.25982340011567678</c:v>
                </c:pt>
                <c:pt idx="785">
                  <c:v>-0.2585272773163097</c:v>
                </c:pt>
                <c:pt idx="786">
                  <c:v>-0.25723158868049156</c:v>
                </c:pt>
                <c:pt idx="787">
                  <c:v>-0.2559363317436934</c:v>
                </c:pt>
                <c:pt idx="788">
                  <c:v>-0.25464150404674535</c:v>
                </c:pt>
                <c:pt idx="789">
                  <c:v>-0.25334710313579978</c:v>
                </c:pt>
                <c:pt idx="790">
                  <c:v>-0.25205312656229445</c:v>
                </c:pt>
                <c:pt idx="791">
                  <c:v>-0.25075957188291603</c:v>
                </c:pt>
                <c:pt idx="792">
                  <c:v>-0.24946643665956367</c:v>
                </c:pt>
                <c:pt idx="793">
                  <c:v>-0.24817371845931255</c:v>
                </c:pt>
                <c:pt idx="794">
                  <c:v>-0.24688141485437839</c:v>
                </c:pt>
                <c:pt idx="795">
                  <c:v>-0.24558952342208087</c:v>
                </c:pt>
                <c:pt idx="796">
                  <c:v>-0.24429804174480832</c:v>
                </c:pt>
                <c:pt idx="797">
                  <c:v>-0.24300696740998221</c:v>
                </c:pt>
                <c:pt idx="798">
                  <c:v>-0.24171629801002159</c:v>
                </c:pt>
                <c:pt idx="799">
                  <c:v>-0.2404260311423079</c:v>
                </c:pt>
                <c:pt idx="800">
                  <c:v>-0.23913616440915003</c:v>
                </c:pt>
                <c:pt idx="801">
                  <c:v>-0.23784669541774933</c:v>
                </c:pt>
                <c:pt idx="802">
                  <c:v>-0.23655762178016521</c:v>
                </c:pt>
                <c:pt idx="803">
                  <c:v>-0.23526894111327976</c:v>
                </c:pt>
                <c:pt idx="804">
                  <c:v>-0.23398065103876436</c:v>
                </c:pt>
                <c:pt idx="805">
                  <c:v>-0.23269274918304489</c:v>
                </c:pt>
                <c:pt idx="806">
                  <c:v>-0.23140523317726772</c:v>
                </c:pt>
                <c:pt idx="807">
                  <c:v>-0.23011810065726576</c:v>
                </c:pt>
                <c:pt idx="808">
                  <c:v>-0.22883134926352469</c:v>
                </c:pt>
                <c:pt idx="809">
                  <c:v>-0.2275449766411495</c:v>
                </c:pt>
                <c:pt idx="810">
                  <c:v>-0.22625898043983084</c:v>
                </c:pt>
                <c:pt idx="811">
                  <c:v>-0.22497335831381152</c:v>
                </c:pt>
                <c:pt idx="812">
                  <c:v>-0.22368810792185395</c:v>
                </c:pt>
                <c:pt idx="813">
                  <c:v>-0.2224032269272064</c:v>
                </c:pt>
                <c:pt idx="814">
                  <c:v>-0.22111871299757052</c:v>
                </c:pt>
                <c:pt idx="815">
                  <c:v>-0.21983456380506872</c:v>
                </c:pt>
                <c:pt idx="816">
                  <c:v>-0.21855077702621112</c:v>
                </c:pt>
                <c:pt idx="817">
                  <c:v>-0.21726735034186337</c:v>
                </c:pt>
                <c:pt idx="818">
                  <c:v>-0.21598428143721451</c:v>
                </c:pt>
                <c:pt idx="819">
                  <c:v>-0.21470156800174456</c:v>
                </c:pt>
                <c:pt idx="820">
                  <c:v>-0.21341920772919243</c:v>
                </c:pt>
                <c:pt idx="821">
                  <c:v>-0.21213719831752428</c:v>
                </c:pt>
                <c:pt idx="822">
                  <c:v>-0.21085553746890145</c:v>
                </c:pt>
                <c:pt idx="823">
                  <c:v>-0.20957422288964928</c:v>
                </c:pt>
                <c:pt idx="824">
                  <c:v>-0.20829325229022513</c:v>
                </c:pt>
                <c:pt idx="825">
                  <c:v>-0.20701262338518728</c:v>
                </c:pt>
                <c:pt idx="826">
                  <c:v>-0.20573233389316367</c:v>
                </c:pt>
                <c:pt idx="827">
                  <c:v>-0.20445238153682091</c:v>
                </c:pt>
                <c:pt idx="828">
                  <c:v>-0.20317276404283302</c:v>
                </c:pt>
                <c:pt idx="829">
                  <c:v>-0.20189347914185088</c:v>
                </c:pt>
                <c:pt idx="830">
                  <c:v>-0.20061452456847143</c:v>
                </c:pt>
                <c:pt idx="831">
                  <c:v>-0.19933589806120697</c:v>
                </c:pt>
                <c:pt idx="832">
                  <c:v>-0.19805759736245473</c:v>
                </c:pt>
                <c:pt idx="833">
                  <c:v>-0.19677962021846676</c:v>
                </c:pt>
                <c:pt idx="834">
                  <c:v>-0.19550196437931941</c:v>
                </c:pt>
                <c:pt idx="835">
                  <c:v>-0.19422462759888348</c:v>
                </c:pt>
                <c:pt idx="836">
                  <c:v>-0.19294760763479382</c:v>
                </c:pt>
                <c:pt idx="837">
                  <c:v>-0.19167090224842004</c:v>
                </c:pt>
                <c:pt idx="838">
                  <c:v>-0.19039450920483655</c:v>
                </c:pt>
                <c:pt idx="839">
                  <c:v>-0.18911842627279254</c:v>
                </c:pt>
                <c:pt idx="840">
                  <c:v>-0.1878426512246831</c:v>
                </c:pt>
                <c:pt idx="841">
                  <c:v>-0.18656718183651944</c:v>
                </c:pt>
                <c:pt idx="842">
                  <c:v>-0.18529201588789962</c:v>
                </c:pt>
                <c:pt idx="843">
                  <c:v>-0.18401715116197964</c:v>
                </c:pt>
                <c:pt idx="844">
                  <c:v>-0.18274258544544394</c:v>
                </c:pt>
                <c:pt idx="845">
                  <c:v>-0.18146831652847695</c:v>
                </c:pt>
                <c:pt idx="846">
                  <c:v>-0.18019434220473385</c:v>
                </c:pt>
                <c:pt idx="847">
                  <c:v>-0.17892066027131209</c:v>
                </c:pt>
                <c:pt idx="848">
                  <c:v>-0.17764726852872259</c:v>
                </c:pt>
                <c:pt idx="849">
                  <c:v>-0.17637416478086138</c:v>
                </c:pt>
                <c:pt idx="850">
                  <c:v>-0.17510134683498102</c:v>
                </c:pt>
                <c:pt idx="851">
                  <c:v>-0.17382881250166241</c:v>
                </c:pt>
                <c:pt idx="852">
                  <c:v>-0.17255655959478661</c:v>
                </c:pt>
                <c:pt idx="853">
                  <c:v>-0.17128458593150664</c:v>
                </c:pt>
                <c:pt idx="854">
                  <c:v>-0.17001288933221939</c:v>
                </c:pt>
                <c:pt idx="855">
                  <c:v>-0.16874146762053804</c:v>
                </c:pt>
                <c:pt idx="856">
                  <c:v>-0.16747031862326386</c:v>
                </c:pt>
                <c:pt idx="857">
                  <c:v>-0.16619944017035887</c:v>
                </c:pt>
                <c:pt idx="858">
                  <c:v>-0.16492883009491791</c:v>
                </c:pt>
                <c:pt idx="859">
                  <c:v>-0.16365848623314128</c:v>
                </c:pt>
                <c:pt idx="860">
                  <c:v>-0.16238840642430744</c:v>
                </c:pt>
                <c:pt idx="861">
                  <c:v>-0.16111858851074543</c:v>
                </c:pt>
                <c:pt idx="862">
                  <c:v>-0.15984903033780781</c:v>
                </c:pt>
                <c:pt idx="863">
                  <c:v>-0.15857972975384349</c:v>
                </c:pt>
                <c:pt idx="864">
                  <c:v>-0.1573106846101707</c:v>
                </c:pt>
                <c:pt idx="865">
                  <c:v>-0.15604189276104993</c:v>
                </c:pt>
                <c:pt idx="866">
                  <c:v>-0.15477335206365714</c:v>
                </c:pt>
                <c:pt idx="867">
                  <c:v>-0.15350506037805708</c:v>
                </c:pt>
                <c:pt idx="868">
                  <c:v>-0.15223701556717645</c:v>
                </c:pt>
                <c:pt idx="869">
                  <c:v>-0.15096921549677725</c:v>
                </c:pt>
                <c:pt idx="870">
                  <c:v>-0.14970165803543059</c:v>
                </c:pt>
                <c:pt idx="871">
                  <c:v>-0.14843434105448977</c:v>
                </c:pt>
                <c:pt idx="872">
                  <c:v>-0.14716726242806438</c:v>
                </c:pt>
                <c:pt idx="873">
                  <c:v>-0.14590042003299383</c:v>
                </c:pt>
                <c:pt idx="874">
                  <c:v>-0.14463381174882106</c:v>
                </c:pt>
                <c:pt idx="875">
                  <c:v>-0.1433674354577667</c:v>
                </c:pt>
                <c:pt idx="876">
                  <c:v>-0.14210128904470284</c:v>
                </c:pt>
                <c:pt idx="877">
                  <c:v>-0.14083537039712724</c:v>
                </c:pt>
                <c:pt idx="878">
                  <c:v>-0.13956967740513732</c:v>
                </c:pt>
                <c:pt idx="879">
                  <c:v>-0.1383042079614045</c:v>
                </c:pt>
                <c:pt idx="880">
                  <c:v>-0.13703895996114848</c:v>
                </c:pt>
                <c:pt idx="881">
                  <c:v>-0.13577393130211154</c:v>
                </c:pt>
                <c:pt idx="882">
                  <c:v>-0.13450911988453301</c:v>
                </c:pt>
                <c:pt idx="883">
                  <c:v>-0.13324452361112385</c:v>
                </c:pt>
                <c:pt idx="884">
                  <c:v>-0.13198014038704126</c:v>
                </c:pt>
                <c:pt idx="885">
                  <c:v>-0.13071596811986319</c:v>
                </c:pt>
                <c:pt idx="886">
                  <c:v>-0.12945200471956325</c:v>
                </c:pt>
                <c:pt idx="887">
                  <c:v>-0.1281882480984855</c:v>
                </c:pt>
                <c:pt idx="888">
                  <c:v>-0.12692469617131924</c:v>
                </c:pt>
                <c:pt idx="889">
                  <c:v>-0.12566134685507402</c:v>
                </c:pt>
                <c:pt idx="890">
                  <c:v>-0.12439819806905471</c:v>
                </c:pt>
                <c:pt idx="891">
                  <c:v>-0.12313524773483653</c:v>
                </c:pt>
                <c:pt idx="892">
                  <c:v>-0.12187249377624018</c:v>
                </c:pt>
                <c:pt idx="893">
                  <c:v>-0.12060993411930722</c:v>
                </c:pt>
                <c:pt idx="894">
                  <c:v>-0.11934756669227513</c:v>
                </c:pt>
                <c:pt idx="895">
                  <c:v>-0.11808538942555287</c:v>
                </c:pt>
                <c:pt idx="896">
                  <c:v>-0.11682340025169617</c:v>
                </c:pt>
                <c:pt idx="897">
                  <c:v>-0.11556159710538315</c:v>
                </c:pt>
                <c:pt idx="898">
                  <c:v>-0.11429997792338967</c:v>
                </c:pt>
                <c:pt idx="899">
                  <c:v>-0.11303854064456513</c:v>
                </c:pt>
                <c:pt idx="900">
                  <c:v>-0.11177728320980797</c:v>
                </c:pt>
                <c:pt idx="901">
                  <c:v>-0.11051620356204166</c:v>
                </c:pt>
                <c:pt idx="902">
                  <c:v>-0.10925529964619018</c:v>
                </c:pt>
                <c:pt idx="903">
                  <c:v>-0.10799456940915406</c:v>
                </c:pt>
                <c:pt idx="904">
                  <c:v>-0.10673401079978624</c:v>
                </c:pt>
                <c:pt idx="905">
                  <c:v>-0.10547362176886803</c:v>
                </c:pt>
                <c:pt idx="906">
                  <c:v>-0.10421340026908517</c:v>
                </c:pt>
                <c:pt idx="907">
                  <c:v>-0.10295334425500383</c:v>
                </c:pt>
                <c:pt idx="908">
                  <c:v>-0.10169345168304682</c:v>
                </c:pt>
                <c:pt idx="909">
                  <c:v>-0.10043372051146976</c:v>
                </c:pt>
                <c:pt idx="910">
                  <c:v>-9.9174148700337278E-2</c:v>
                </c:pt>
                <c:pt idx="911">
                  <c:v>-9.7914734211499349E-2</c:v>
                </c:pt>
                <c:pt idx="912">
                  <c:v>-9.6655475008567651E-2</c:v>
                </c:pt>
                <c:pt idx="913">
                  <c:v>-9.5396369056891889E-2</c:v>
                </c:pt>
                <c:pt idx="914">
                  <c:v>-9.4137414323536367E-2</c:v>
                </c:pt>
                <c:pt idx="915">
                  <c:v>-9.2878608777256386E-2</c:v>
                </c:pt>
                <c:pt idx="916">
                  <c:v>-9.1619950388474786E-2</c:v>
                </c:pt>
                <c:pt idx="917">
                  <c:v>-9.0361437129258662E-2</c:v>
                </c:pt>
                <c:pt idx="918">
                  <c:v>-8.9103066973295814E-2</c:v>
                </c:pt>
                <c:pt idx="919">
                  <c:v>-8.7844837895871677E-2</c:v>
                </c:pt>
                <c:pt idx="920">
                  <c:v>-8.6586747873845862E-2</c:v>
                </c:pt>
                <c:pt idx="921">
                  <c:v>-8.5328794885629028E-2</c:v>
                </c:pt>
                <c:pt idx="922">
                  <c:v>-8.4070976911159723E-2</c:v>
                </c:pt>
                <c:pt idx="923">
                  <c:v>-8.2813291931881208E-2</c:v>
                </c:pt>
                <c:pt idx="924">
                  <c:v>-8.1555737930718422E-2</c:v>
                </c:pt>
                <c:pt idx="925">
                  <c:v>-8.0298312892054913E-2</c:v>
                </c:pt>
                <c:pt idx="926">
                  <c:v>-7.9041014801709844E-2</c:v>
                </c:pt>
                <c:pt idx="927">
                  <c:v>-7.7783841646915236E-2</c:v>
                </c:pt>
                <c:pt idx="928">
                  <c:v>-7.6526791416292372E-2</c:v>
                </c:pt>
                <c:pt idx="929">
                  <c:v>-7.5269862099829901E-2</c:v>
                </c:pt>
                <c:pt idx="930">
                  <c:v>-7.4013051688860354E-2</c:v>
                </c:pt>
                <c:pt idx="931">
                  <c:v>-7.2756358176037483E-2</c:v>
                </c:pt>
                <c:pt idx="932">
                  <c:v>-7.14997795553136E-2</c:v>
                </c:pt>
                <c:pt idx="933">
                  <c:v>-7.0243313821916731E-2</c:v>
                </c:pt>
                <c:pt idx="934">
                  <c:v>-6.8986958972328066E-2</c:v>
                </c:pt>
                <c:pt idx="935">
                  <c:v>-6.773071300425916E-2</c:v>
                </c:pt>
                <c:pt idx="936">
                  <c:v>-6.6474573916629476E-2</c:v>
                </c:pt>
                <c:pt idx="937">
                  <c:v>-6.5218539709543707E-2</c:v>
                </c:pt>
                <c:pt idx="938">
                  <c:v>-6.3962608384269301E-2</c:v>
                </c:pt>
                <c:pt idx="939">
                  <c:v>-6.2706777943213846E-2</c:v>
                </c:pt>
                <c:pt idx="940">
                  <c:v>-6.1451046389902744E-2</c:v>
                </c:pt>
                <c:pt idx="941">
                  <c:v>-6.0195411728956635E-2</c:v>
                </c:pt>
                <c:pt idx="942">
                  <c:v>-5.8939871966069098E-2</c:v>
                </c:pt>
                <c:pt idx="943">
                  <c:v>-5.7684425107984168E-2</c:v>
                </c:pt>
                <c:pt idx="944">
                  <c:v>-5.642906916247406E-2</c:v>
                </c:pt>
                <c:pt idx="945">
                  <c:v>-5.5173802138316796E-2</c:v>
                </c:pt>
                <c:pt idx="946">
                  <c:v>-5.3918622045273978E-2</c:v>
                </c:pt>
                <c:pt idx="947">
                  <c:v>-5.2663526894068446E-2</c:v>
                </c:pt>
                <c:pt idx="948">
                  <c:v>-5.1408514696362095E-2</c:v>
                </c:pt>
                <c:pt idx="949">
                  <c:v>-5.0153583464733656E-2</c:v>
                </c:pt>
                <c:pt idx="950">
                  <c:v>-4.8898731212656532E-2</c:v>
                </c:pt>
                <c:pt idx="951">
                  <c:v>-4.7643955954476555E-2</c:v>
                </c:pt>
                <c:pt idx="952">
                  <c:v>-4.6389255705389994E-2</c:v>
                </c:pt>
                <c:pt idx="953">
                  <c:v>-4.5134628481421322E-2</c:v>
                </c:pt>
                <c:pt idx="954">
                  <c:v>-4.388007229940119E-2</c:v>
                </c:pt>
                <c:pt idx="955">
                  <c:v>-4.2625585176944369E-2</c:v>
                </c:pt>
                <c:pt idx="956">
                  <c:v>-4.1371165132427709E-2</c:v>
                </c:pt>
                <c:pt idx="957">
                  <c:v>-4.0116810184968099E-2</c:v>
                </c:pt>
                <c:pt idx="958">
                  <c:v>-3.8862518354400494E-2</c:v>
                </c:pt>
                <c:pt idx="959">
                  <c:v>-3.7608287661255936E-2</c:v>
                </c:pt>
                <c:pt idx="960">
                  <c:v>-3.6354116126739597E-2</c:v>
                </c:pt>
                <c:pt idx="961">
                  <c:v>-3.5100001772708847E-2</c:v>
                </c:pt>
                <c:pt idx="962">
                  <c:v>-3.3845942621651331E-2</c:v>
                </c:pt>
                <c:pt idx="963">
                  <c:v>-3.2591936696663076E-2</c:v>
                </c:pt>
                <c:pt idx="964">
                  <c:v>-3.1337982021426625E-2</c:v>
                </c:pt>
                <c:pt idx="965">
                  <c:v>-3.008407662018911E-2</c:v>
                </c:pt>
                <c:pt idx="966">
                  <c:v>-2.8830218517740511E-2</c:v>
                </c:pt>
                <c:pt idx="967">
                  <c:v>-2.757640573939172E-2</c:v>
                </c:pt>
                <c:pt idx="968">
                  <c:v>-2.6322636310952777E-2</c:v>
                </c:pt>
                <c:pt idx="969">
                  <c:v>-2.506890825871106E-2</c:v>
                </c:pt>
                <c:pt idx="970">
                  <c:v>-2.3815219609409483E-2</c:v>
                </c:pt>
                <c:pt idx="971">
                  <c:v>-2.2561568390224725E-2</c:v>
                </c:pt>
                <c:pt idx="972">
                  <c:v>-2.1307952628745463E-2</c:v>
                </c:pt>
                <c:pt idx="973">
                  <c:v>-2.0054370352950636E-2</c:v>
                </c:pt>
                <c:pt idx="974">
                  <c:v>-1.8800819591187675E-2</c:v>
                </c:pt>
                <c:pt idx="975">
                  <c:v>-1.7547298372150792E-2</c:v>
                </c:pt>
                <c:pt idx="976">
                  <c:v>-1.6293804724859258E-2</c:v>
                </c:pt>
                <c:pt idx="977">
                  <c:v>-1.504033667863567E-2</c:v>
                </c:pt>
                <c:pt idx="978">
                  <c:v>-1.378689226308428E-2</c:v>
                </c:pt>
                <c:pt idx="979">
                  <c:v>-1.2533469508069276E-2</c:v>
                </c:pt>
                <c:pt idx="980">
                  <c:v>-1.1280066443693098E-2</c:v>
                </c:pt>
                <c:pt idx="981">
                  <c:v>-1.0026681100274763E-2</c:v>
                </c:pt>
                <c:pt idx="982">
                  <c:v>-8.773311508328191E-3</c:v>
                </c:pt>
                <c:pt idx="983">
                  <c:v>-7.5199556985405249E-3</c:v>
                </c:pt>
                <c:pt idx="984">
                  <c:v>-6.2666117017504746E-3</c:v>
                </c:pt>
                <c:pt idx="985">
                  <c:v>-5.0132775489266567E-3</c:v>
                </c:pt>
                <c:pt idx="986">
                  <c:v>-3.7599512711459348E-3</c:v>
                </c:pt>
                <c:pt idx="987">
                  <c:v>-2.5066308995717666E-3</c:v>
                </c:pt>
                <c:pt idx="988">
                  <c:v>-1.2533144654325557E-3</c:v>
                </c:pt>
                <c:pt idx="989">
                  <c:v>0</c:v>
                </c:pt>
                <c:pt idx="990">
                  <c:v>1.2533144654324167E-3</c:v>
                </c:pt>
                <c:pt idx="991">
                  <c:v>2.5066308995717666E-3</c:v>
                </c:pt>
                <c:pt idx="992">
                  <c:v>3.7599512711457956E-3</c:v>
                </c:pt>
                <c:pt idx="993">
                  <c:v>5.0132775489266567E-3</c:v>
                </c:pt>
                <c:pt idx="994">
                  <c:v>6.266611701750335E-3</c:v>
                </c:pt>
                <c:pt idx="995">
                  <c:v>7.5199556985405249E-3</c:v>
                </c:pt>
                <c:pt idx="996">
                  <c:v>8.7733115083280522E-3</c:v>
                </c:pt>
                <c:pt idx="997">
                  <c:v>1.0026681100274763E-2</c:v>
                </c:pt>
                <c:pt idx="998">
                  <c:v>1.1280066443692957E-2</c:v>
                </c:pt>
                <c:pt idx="999">
                  <c:v>1.2533469508069276E-2</c:v>
                </c:pt>
                <c:pt idx="1000">
                  <c:v>1.3786892263084143E-2</c:v>
                </c:pt>
                <c:pt idx="1001">
                  <c:v>1.504033667863567E-2</c:v>
                </c:pt>
                <c:pt idx="1002">
                  <c:v>1.6293804724859119E-2</c:v>
                </c:pt>
                <c:pt idx="1003">
                  <c:v>1.7547298372150792E-2</c:v>
                </c:pt>
                <c:pt idx="1004">
                  <c:v>1.8800819591187536E-2</c:v>
                </c:pt>
                <c:pt idx="1005">
                  <c:v>2.0054370352950636E-2</c:v>
                </c:pt>
                <c:pt idx="1006">
                  <c:v>2.1307952628745325E-2</c:v>
                </c:pt>
                <c:pt idx="1007">
                  <c:v>2.2561568390224725E-2</c:v>
                </c:pt>
                <c:pt idx="1008">
                  <c:v>2.3815219609409341E-2</c:v>
                </c:pt>
                <c:pt idx="1009">
                  <c:v>2.506890825871106E-2</c:v>
                </c:pt>
                <c:pt idx="1010">
                  <c:v>2.6322636310952639E-2</c:v>
                </c:pt>
                <c:pt idx="1011">
                  <c:v>2.757640573939172E-2</c:v>
                </c:pt>
                <c:pt idx="1012">
                  <c:v>2.8830218517740373E-2</c:v>
                </c:pt>
                <c:pt idx="1013">
                  <c:v>3.008407662018911E-2</c:v>
                </c:pt>
                <c:pt idx="1014">
                  <c:v>3.1337982021426479E-2</c:v>
                </c:pt>
                <c:pt idx="1015">
                  <c:v>3.2591936696663076E-2</c:v>
                </c:pt>
                <c:pt idx="1016">
                  <c:v>3.38459426216512E-2</c:v>
                </c:pt>
                <c:pt idx="1017">
                  <c:v>3.5100001772708847E-2</c:v>
                </c:pt>
                <c:pt idx="1018">
                  <c:v>3.6354116126739458E-2</c:v>
                </c:pt>
                <c:pt idx="1019">
                  <c:v>3.7608287661255936E-2</c:v>
                </c:pt>
                <c:pt idx="1020">
                  <c:v>3.8862518354400362E-2</c:v>
                </c:pt>
                <c:pt idx="1021">
                  <c:v>4.0116810184968099E-2</c:v>
                </c:pt>
                <c:pt idx="1022">
                  <c:v>4.1371165132427563E-2</c:v>
                </c:pt>
                <c:pt idx="1023">
                  <c:v>4.2625585176944369E-2</c:v>
                </c:pt>
                <c:pt idx="1024">
                  <c:v>4.3880072299401045E-2</c:v>
                </c:pt>
                <c:pt idx="1025">
                  <c:v>4.5134628481421322E-2</c:v>
                </c:pt>
                <c:pt idx="1026">
                  <c:v>4.6389255705389848E-2</c:v>
                </c:pt>
                <c:pt idx="1027">
                  <c:v>4.7643955954476555E-2</c:v>
                </c:pt>
                <c:pt idx="1028">
                  <c:v>4.8898731212656393E-2</c:v>
                </c:pt>
                <c:pt idx="1029">
                  <c:v>5.0153583464733656E-2</c:v>
                </c:pt>
                <c:pt idx="1030">
                  <c:v>5.1408514696361957E-2</c:v>
                </c:pt>
                <c:pt idx="1031">
                  <c:v>5.2663526894068446E-2</c:v>
                </c:pt>
                <c:pt idx="1032">
                  <c:v>5.3918622045273847E-2</c:v>
                </c:pt>
                <c:pt idx="1033">
                  <c:v>5.5173802138316796E-2</c:v>
                </c:pt>
                <c:pt idx="1034">
                  <c:v>5.6429069162473922E-2</c:v>
                </c:pt>
                <c:pt idx="1035">
                  <c:v>5.7684425107984168E-2</c:v>
                </c:pt>
                <c:pt idx="1036">
                  <c:v>5.8939871966068959E-2</c:v>
                </c:pt>
                <c:pt idx="1037">
                  <c:v>6.0195411728956635E-2</c:v>
                </c:pt>
                <c:pt idx="1038">
                  <c:v>6.1451046389902599E-2</c:v>
                </c:pt>
                <c:pt idx="1039">
                  <c:v>6.2706777943213846E-2</c:v>
                </c:pt>
                <c:pt idx="1040">
                  <c:v>6.3962608384269148E-2</c:v>
                </c:pt>
                <c:pt idx="1041">
                  <c:v>6.5218539709543707E-2</c:v>
                </c:pt>
                <c:pt idx="1042">
                  <c:v>6.6474573916629337E-2</c:v>
                </c:pt>
                <c:pt idx="1043">
                  <c:v>6.773071300425916E-2</c:v>
                </c:pt>
                <c:pt idx="1044">
                  <c:v>6.8986958972327914E-2</c:v>
                </c:pt>
                <c:pt idx="1045">
                  <c:v>7.0243313821916731E-2</c:v>
                </c:pt>
                <c:pt idx="1046">
                  <c:v>7.1499779555313461E-2</c:v>
                </c:pt>
                <c:pt idx="1047">
                  <c:v>7.2756358176037483E-2</c:v>
                </c:pt>
                <c:pt idx="1048">
                  <c:v>7.4013051688860187E-2</c:v>
                </c:pt>
                <c:pt idx="1049">
                  <c:v>7.5269862099829901E-2</c:v>
                </c:pt>
                <c:pt idx="1050">
                  <c:v>7.6526791416292234E-2</c:v>
                </c:pt>
                <c:pt idx="1051">
                  <c:v>7.7783841646915236E-2</c:v>
                </c:pt>
                <c:pt idx="1052">
                  <c:v>7.9041014801709844E-2</c:v>
                </c:pt>
                <c:pt idx="1053">
                  <c:v>8.0298312892055052E-2</c:v>
                </c:pt>
                <c:pt idx="1054">
                  <c:v>8.1555737930718422E-2</c:v>
                </c:pt>
                <c:pt idx="1055">
                  <c:v>8.2813291931881333E-2</c:v>
                </c:pt>
                <c:pt idx="1056">
                  <c:v>8.4070976911159723E-2</c:v>
                </c:pt>
                <c:pt idx="1057">
                  <c:v>8.5328794885629167E-2</c:v>
                </c:pt>
                <c:pt idx="1058">
                  <c:v>8.6586747873845862E-2</c:v>
                </c:pt>
                <c:pt idx="1059">
                  <c:v>8.7844837895871816E-2</c:v>
                </c:pt>
                <c:pt idx="1060">
                  <c:v>8.9103066973295814E-2</c:v>
                </c:pt>
                <c:pt idx="1061">
                  <c:v>9.0361437129258787E-2</c:v>
                </c:pt>
                <c:pt idx="1062">
                  <c:v>9.1619950388474786E-2</c:v>
                </c:pt>
                <c:pt idx="1063">
                  <c:v>9.2878608777256538E-2</c:v>
                </c:pt>
                <c:pt idx="1064">
                  <c:v>9.4137414323536367E-2</c:v>
                </c:pt>
                <c:pt idx="1065">
                  <c:v>9.5396369056892028E-2</c:v>
                </c:pt>
                <c:pt idx="1066">
                  <c:v>9.6655475008567651E-2</c:v>
                </c:pt>
                <c:pt idx="1067">
                  <c:v>9.7914734211499488E-2</c:v>
                </c:pt>
                <c:pt idx="1068">
                  <c:v>9.9174148700337278E-2</c:v>
                </c:pt>
                <c:pt idx="1069">
                  <c:v>0.10043372051146988</c:v>
                </c:pt>
                <c:pt idx="1070">
                  <c:v>0.10169345168304682</c:v>
                </c:pt>
                <c:pt idx="1071">
                  <c:v>0.10295334425500396</c:v>
                </c:pt>
                <c:pt idx="1072">
                  <c:v>0.10421340026908517</c:v>
                </c:pt>
                <c:pt idx="1073">
                  <c:v>0.10547362176886817</c:v>
                </c:pt>
                <c:pt idx="1074">
                  <c:v>0.10673401079978624</c:v>
                </c:pt>
                <c:pt idx="1075">
                  <c:v>0.10799456940915422</c:v>
                </c:pt>
                <c:pt idx="1076">
                  <c:v>0.10925529964619018</c:v>
                </c:pt>
                <c:pt idx="1077">
                  <c:v>0.11051620356204181</c:v>
                </c:pt>
                <c:pt idx="1078">
                  <c:v>0.11177728320980797</c:v>
                </c:pt>
                <c:pt idx="1079">
                  <c:v>0.11303854064456527</c:v>
                </c:pt>
                <c:pt idx="1080">
                  <c:v>0.11429997792338967</c:v>
                </c:pt>
                <c:pt idx="1081">
                  <c:v>0.11556159710538329</c:v>
                </c:pt>
                <c:pt idx="1082">
                  <c:v>0.11682340025169617</c:v>
                </c:pt>
                <c:pt idx="1083">
                  <c:v>0.11808538942555301</c:v>
                </c:pt>
                <c:pt idx="1084">
                  <c:v>0.11934756669227513</c:v>
                </c:pt>
                <c:pt idx="1085">
                  <c:v>0.12060993411930736</c:v>
                </c:pt>
                <c:pt idx="1086">
                  <c:v>0.12187249377624018</c:v>
                </c:pt>
                <c:pt idx="1087">
                  <c:v>0.12313524773483667</c:v>
                </c:pt>
                <c:pt idx="1088">
                  <c:v>0.12439819806905471</c:v>
                </c:pt>
                <c:pt idx="1089">
                  <c:v>0.12566134685507416</c:v>
                </c:pt>
                <c:pt idx="1090">
                  <c:v>0.12692469617131924</c:v>
                </c:pt>
                <c:pt idx="1091">
                  <c:v>0.12818824809848564</c:v>
                </c:pt>
                <c:pt idx="1092">
                  <c:v>0.12945200471956325</c:v>
                </c:pt>
                <c:pt idx="1093">
                  <c:v>0.13071596811986333</c:v>
                </c:pt>
                <c:pt idx="1094">
                  <c:v>0.13198014038704126</c:v>
                </c:pt>
                <c:pt idx="1095">
                  <c:v>0.13324452361112402</c:v>
                </c:pt>
                <c:pt idx="1096">
                  <c:v>0.13450911988453301</c:v>
                </c:pt>
                <c:pt idx="1097">
                  <c:v>0.13577393130211168</c:v>
                </c:pt>
                <c:pt idx="1098">
                  <c:v>0.13703895996114848</c:v>
                </c:pt>
                <c:pt idx="1099">
                  <c:v>0.13830420796140466</c:v>
                </c:pt>
                <c:pt idx="1100">
                  <c:v>0.13956967740513732</c:v>
                </c:pt>
                <c:pt idx="1101">
                  <c:v>0.14083537039712735</c:v>
                </c:pt>
                <c:pt idx="1102">
                  <c:v>0.14210128904470284</c:v>
                </c:pt>
                <c:pt idx="1103">
                  <c:v>0.14336743545776684</c:v>
                </c:pt>
                <c:pt idx="1104">
                  <c:v>0.14463381174882106</c:v>
                </c:pt>
                <c:pt idx="1105">
                  <c:v>0.14590042003299397</c:v>
                </c:pt>
                <c:pt idx="1106">
                  <c:v>0.14716726242806438</c:v>
                </c:pt>
                <c:pt idx="1107">
                  <c:v>0.14843434105448991</c:v>
                </c:pt>
                <c:pt idx="1108">
                  <c:v>0.14970165803543059</c:v>
                </c:pt>
                <c:pt idx="1109">
                  <c:v>0.15096921549677741</c:v>
                </c:pt>
                <c:pt idx="1110">
                  <c:v>0.15223701556717645</c:v>
                </c:pt>
                <c:pt idx="1111">
                  <c:v>0.15350506037805722</c:v>
                </c:pt>
                <c:pt idx="1112">
                  <c:v>0.15477335206365714</c:v>
                </c:pt>
                <c:pt idx="1113">
                  <c:v>0.15604189276105007</c:v>
                </c:pt>
                <c:pt idx="1114">
                  <c:v>0.1573106846101707</c:v>
                </c:pt>
                <c:pt idx="1115">
                  <c:v>0.15857972975384338</c:v>
                </c:pt>
                <c:pt idx="1116">
                  <c:v>0.15984903033780781</c:v>
                </c:pt>
                <c:pt idx="1117">
                  <c:v>0.16111858851074529</c:v>
                </c:pt>
                <c:pt idx="1118">
                  <c:v>0.16238840642430744</c:v>
                </c:pt>
                <c:pt idx="1119">
                  <c:v>0.16365848623314114</c:v>
                </c:pt>
                <c:pt idx="1120">
                  <c:v>0.16492883009491791</c:v>
                </c:pt>
                <c:pt idx="1121">
                  <c:v>0.16619944017035873</c:v>
                </c:pt>
                <c:pt idx="1122">
                  <c:v>0.16747031862326386</c:v>
                </c:pt>
                <c:pt idx="1123">
                  <c:v>0.1687414676205379</c:v>
                </c:pt>
                <c:pt idx="1124">
                  <c:v>0.17001288933221939</c:v>
                </c:pt>
                <c:pt idx="1125">
                  <c:v>0.1712845859315065</c:v>
                </c:pt>
                <c:pt idx="1126">
                  <c:v>0.17255655959478661</c:v>
                </c:pt>
                <c:pt idx="1127">
                  <c:v>0.17382881250166229</c:v>
                </c:pt>
                <c:pt idx="1128">
                  <c:v>0.17510134683498102</c:v>
                </c:pt>
                <c:pt idx="1129">
                  <c:v>0.17637416478086121</c:v>
                </c:pt>
                <c:pt idx="1130">
                  <c:v>0.17764726852872259</c:v>
                </c:pt>
                <c:pt idx="1131">
                  <c:v>0.17892066027131193</c:v>
                </c:pt>
                <c:pt idx="1132">
                  <c:v>0.18019434220473385</c:v>
                </c:pt>
                <c:pt idx="1133">
                  <c:v>0.18146831652847678</c:v>
                </c:pt>
                <c:pt idx="1134">
                  <c:v>0.18274258544544394</c:v>
                </c:pt>
                <c:pt idx="1135">
                  <c:v>0.18401715116197945</c:v>
                </c:pt>
                <c:pt idx="1136">
                  <c:v>0.18529201588789962</c:v>
                </c:pt>
                <c:pt idx="1137">
                  <c:v>0.1865671818365193</c:v>
                </c:pt>
                <c:pt idx="1138">
                  <c:v>0.1878426512246831</c:v>
                </c:pt>
                <c:pt idx="1139">
                  <c:v>0.18911842627279243</c:v>
                </c:pt>
                <c:pt idx="1140">
                  <c:v>0.19039450920483655</c:v>
                </c:pt>
                <c:pt idx="1141">
                  <c:v>0.19167090224841993</c:v>
                </c:pt>
                <c:pt idx="1142">
                  <c:v>0.19294760763479382</c:v>
                </c:pt>
                <c:pt idx="1143">
                  <c:v>0.19422462759888331</c:v>
                </c:pt>
                <c:pt idx="1144">
                  <c:v>0.19550196437931941</c:v>
                </c:pt>
                <c:pt idx="1145">
                  <c:v>0.19677962021846662</c:v>
                </c:pt>
                <c:pt idx="1146">
                  <c:v>0.19805759736245473</c:v>
                </c:pt>
                <c:pt idx="1147">
                  <c:v>0.19933589806120677</c:v>
                </c:pt>
                <c:pt idx="1148">
                  <c:v>0.20061452456847143</c:v>
                </c:pt>
                <c:pt idx="1149">
                  <c:v>0.20189347914185077</c:v>
                </c:pt>
                <c:pt idx="1150">
                  <c:v>0.20317276404283302</c:v>
                </c:pt>
                <c:pt idx="1151">
                  <c:v>0.2044523815368208</c:v>
                </c:pt>
                <c:pt idx="1152">
                  <c:v>0.20573233389316367</c:v>
                </c:pt>
                <c:pt idx="1153">
                  <c:v>0.20701262338518714</c:v>
                </c:pt>
                <c:pt idx="1154">
                  <c:v>0.20829325229022513</c:v>
                </c:pt>
                <c:pt idx="1155">
                  <c:v>0.20957422288964916</c:v>
                </c:pt>
                <c:pt idx="1156">
                  <c:v>0.21085553746890145</c:v>
                </c:pt>
                <c:pt idx="1157">
                  <c:v>0.21213719831752414</c:v>
                </c:pt>
                <c:pt idx="1158">
                  <c:v>0.21341920772919243</c:v>
                </c:pt>
                <c:pt idx="1159">
                  <c:v>0.21470156800174439</c:v>
                </c:pt>
                <c:pt idx="1160">
                  <c:v>0.21598428143721451</c:v>
                </c:pt>
                <c:pt idx="1161">
                  <c:v>0.21726735034186326</c:v>
                </c:pt>
                <c:pt idx="1162">
                  <c:v>0.21855077702621112</c:v>
                </c:pt>
                <c:pt idx="1163">
                  <c:v>0.21983456380506855</c:v>
                </c:pt>
                <c:pt idx="1164">
                  <c:v>0.22111871299757052</c:v>
                </c:pt>
                <c:pt idx="1165">
                  <c:v>0.22240322692720624</c:v>
                </c:pt>
                <c:pt idx="1166">
                  <c:v>0.22368810792185395</c:v>
                </c:pt>
                <c:pt idx="1167">
                  <c:v>0.22497335831381135</c:v>
                </c:pt>
                <c:pt idx="1168">
                  <c:v>0.22625898043983084</c:v>
                </c:pt>
                <c:pt idx="1169">
                  <c:v>0.22754497664114934</c:v>
                </c:pt>
                <c:pt idx="1170">
                  <c:v>0.22883134926352469</c:v>
                </c:pt>
                <c:pt idx="1171">
                  <c:v>0.23011810065726557</c:v>
                </c:pt>
                <c:pt idx="1172">
                  <c:v>0.23140523317726772</c:v>
                </c:pt>
                <c:pt idx="1173">
                  <c:v>0.23269274918304472</c:v>
                </c:pt>
                <c:pt idx="1174">
                  <c:v>0.23398065103876436</c:v>
                </c:pt>
                <c:pt idx="1175">
                  <c:v>0.23526894111327959</c:v>
                </c:pt>
                <c:pt idx="1176">
                  <c:v>0.23655762178016521</c:v>
                </c:pt>
                <c:pt idx="1177">
                  <c:v>0.23784669541774933</c:v>
                </c:pt>
                <c:pt idx="1178">
                  <c:v>0.23913616440915014</c:v>
                </c:pt>
                <c:pt idx="1179">
                  <c:v>0.2404260311423079</c:v>
                </c:pt>
                <c:pt idx="1180">
                  <c:v>0.24171629801002176</c:v>
                </c:pt>
                <c:pt idx="1181">
                  <c:v>0.24300696740998221</c:v>
                </c:pt>
                <c:pt idx="1182">
                  <c:v>0.24429804174480846</c:v>
                </c:pt>
                <c:pt idx="1183">
                  <c:v>0.24558952342208087</c:v>
                </c:pt>
                <c:pt idx="1184">
                  <c:v>0.24688141485437856</c:v>
                </c:pt>
                <c:pt idx="1185">
                  <c:v>0.24817371845931255</c:v>
                </c:pt>
                <c:pt idx="1186">
                  <c:v>0.24946643665956381</c:v>
                </c:pt>
                <c:pt idx="1187">
                  <c:v>0.25075957188291603</c:v>
                </c:pt>
                <c:pt idx="1188">
                  <c:v>0.25205312656229462</c:v>
                </c:pt>
                <c:pt idx="1189">
                  <c:v>0.25334710313579978</c:v>
                </c:pt>
                <c:pt idx="1190">
                  <c:v>0.25464150404674551</c:v>
                </c:pt>
                <c:pt idx="1191">
                  <c:v>0.2559363317436934</c:v>
                </c:pt>
                <c:pt idx="1192">
                  <c:v>0.25723158868049173</c:v>
                </c:pt>
                <c:pt idx="1193">
                  <c:v>0.2585272773163097</c:v>
                </c:pt>
                <c:pt idx="1194">
                  <c:v>0.25982340011567695</c:v>
                </c:pt>
                <c:pt idx="1195">
                  <c:v>0.26111995954851813</c:v>
                </c:pt>
                <c:pt idx="1196">
                  <c:v>0.26241695809019272</c:v>
                </c:pt>
                <c:pt idx="1197">
                  <c:v>0.26371439822153003</c:v>
                </c:pt>
                <c:pt idx="1198">
                  <c:v>0.26501228242886926</c:v>
                </c:pt>
                <c:pt idx="1199">
                  <c:v>0.26631061320409499</c:v>
                </c:pt>
                <c:pt idx="1200">
                  <c:v>0.26760939304467773</c:v>
                </c:pt>
                <c:pt idx="1201">
                  <c:v>0.26890862445370972</c:v>
                </c:pt>
                <c:pt idx="1202">
                  <c:v>0.27020830993994549</c:v>
                </c:pt>
                <c:pt idx="1203">
                  <c:v>0.27150845201783863</c:v>
                </c:pt>
                <c:pt idx="1204">
                  <c:v>0.27280905320758253</c:v>
                </c:pt>
                <c:pt idx="1205">
                  <c:v>0.27411011603514712</c:v>
                </c:pt>
                <c:pt idx="1206">
                  <c:v>0.27541164303232074</c:v>
                </c:pt>
                <c:pt idx="1207">
                  <c:v>0.27671363673674687</c:v>
                </c:pt>
                <c:pt idx="1208">
                  <c:v>0.27801609969196617</c:v>
                </c:pt>
                <c:pt idx="1209">
                  <c:v>0.27931903444745415</c:v>
                </c:pt>
                <c:pt idx="1210">
                  <c:v>0.28062244355866339</c:v>
                </c:pt>
                <c:pt idx="1211">
                  <c:v>0.28192632958706138</c:v>
                </c:pt>
                <c:pt idx="1212">
                  <c:v>0.28323069510017362</c:v>
                </c:pt>
                <c:pt idx="1213">
                  <c:v>0.28453554267162151</c:v>
                </c:pt>
                <c:pt idx="1214">
                  <c:v>0.28584087488116572</c:v>
                </c:pt>
                <c:pt idx="1215">
                  <c:v>0.28714669431474538</c:v>
                </c:pt>
                <c:pt idx="1216">
                  <c:v>0.28845300356452103</c:v>
                </c:pt>
                <c:pt idx="1217">
                  <c:v>0.28975980522891426</c:v>
                </c:pt>
                <c:pt idx="1218">
                  <c:v>0.29106710191265156</c:v>
                </c:pt>
                <c:pt idx="1219">
                  <c:v>0.29237489622680418</c:v>
                </c:pt>
                <c:pt idx="1220">
                  <c:v>0.29368319078883259</c:v>
                </c:pt>
                <c:pt idx="1221">
                  <c:v>0.29499198822262629</c:v>
                </c:pt>
                <c:pt idx="1222">
                  <c:v>0.29630129115854908</c:v>
                </c:pt>
                <c:pt idx="1223">
                  <c:v>0.29761110223347992</c:v>
                </c:pt>
                <c:pt idx="1224">
                  <c:v>0.29892142409085742</c:v>
                </c:pt>
                <c:pt idx="1225">
                  <c:v>0.30023225938072184</c:v>
                </c:pt>
                <c:pt idx="1226">
                  <c:v>0.30154361075976044</c:v>
                </c:pt>
                <c:pt idx="1227">
                  <c:v>0.30285548089134906</c:v>
                </c:pt>
                <c:pt idx="1228">
                  <c:v>0.30416787244559879</c:v>
                </c:pt>
                <c:pt idx="1229">
                  <c:v>0.30548078809939727</c:v>
                </c:pt>
                <c:pt idx="1230">
                  <c:v>0.30679423053645671</c:v>
                </c:pt>
                <c:pt idx="1231">
                  <c:v>0.30810820244735493</c:v>
                </c:pt>
                <c:pt idx="1232">
                  <c:v>0.30942270652958387</c:v>
                </c:pt>
                <c:pt idx="1233">
                  <c:v>0.31073774548759198</c:v>
                </c:pt>
                <c:pt idx="1234">
                  <c:v>0.31205332203283237</c:v>
                </c:pt>
                <c:pt idx="1235">
                  <c:v>0.31336943888380597</c:v>
                </c:pt>
                <c:pt idx="1236">
                  <c:v>0.3146860987661102</c:v>
                </c:pt>
                <c:pt idx="1237">
                  <c:v>0.31600330441248298</c:v>
                </c:pt>
                <c:pt idx="1238">
                  <c:v>0.31732105856285092</c:v>
                </c:pt>
                <c:pt idx="1239">
                  <c:v>0.3186393639643752</c:v>
                </c:pt>
                <c:pt idx="1240">
                  <c:v>0.31995822337149937</c:v>
                </c:pt>
                <c:pt idx="1241">
                  <c:v>0.32127763954599653</c:v>
                </c:pt>
                <c:pt idx="1242">
                  <c:v>0.32259761525701597</c:v>
                </c:pt>
                <c:pt idx="1243">
                  <c:v>0.32391815328113305</c:v>
                </c:pt>
                <c:pt idx="1244">
                  <c:v>0.3252392564023952</c:v>
                </c:pt>
                <c:pt idx="1245">
                  <c:v>0.32656092741237269</c:v>
                </c:pt>
                <c:pt idx="1246">
                  <c:v>0.32788316911020465</c:v>
                </c:pt>
                <c:pt idx="1247">
                  <c:v>0.32920598430265119</c:v>
                </c:pt>
                <c:pt idx="1248">
                  <c:v>0.33052937580413949</c:v>
                </c:pt>
                <c:pt idx="1249">
                  <c:v>0.33185334643681658</c:v>
                </c:pt>
                <c:pt idx="1250">
                  <c:v>0.33317789903059641</c:v>
                </c:pt>
                <c:pt idx="1251">
                  <c:v>0.33450303642321233</c:v>
                </c:pt>
                <c:pt idx="1252">
                  <c:v>0.3358287614602653</c:v>
                </c:pt>
                <c:pt idx="1253">
                  <c:v>0.3371550769952773</c:v>
                </c:pt>
                <c:pt idx="1254">
                  <c:v>0.33848198588973966</c:v>
                </c:pt>
                <c:pt idx="1255">
                  <c:v>0.33980949101316676</c:v>
                </c:pt>
                <c:pt idx="1256">
                  <c:v>0.3411375952431458</c:v>
                </c:pt>
                <c:pt idx="1257">
                  <c:v>0.34246630146539053</c:v>
                </c:pt>
                <c:pt idx="1258">
                  <c:v>0.34379561257379199</c:v>
                </c:pt>
                <c:pt idx="1259">
                  <c:v>0.34512553147047242</c:v>
                </c:pt>
                <c:pt idx="1260">
                  <c:v>0.3464560610658366</c:v>
                </c:pt>
                <c:pt idx="1261">
                  <c:v>0.34778720427862736</c:v>
                </c:pt>
                <c:pt idx="1262">
                  <c:v>0.34911896403597664</c:v>
                </c:pt>
                <c:pt idx="1263">
                  <c:v>0.35045134327346145</c:v>
                </c:pt>
                <c:pt idx="1264">
                  <c:v>0.35178434493515615</c:v>
                </c:pt>
                <c:pt idx="1265">
                  <c:v>0.35311797197368927</c:v>
                </c:pt>
                <c:pt idx="1266">
                  <c:v>0.35445222735029591</c:v>
                </c:pt>
                <c:pt idx="1267">
                  <c:v>0.35578711403487517</c:v>
                </c:pt>
                <c:pt idx="1268">
                  <c:v>0.35712263500604385</c:v>
                </c:pt>
                <c:pt idx="1269">
                  <c:v>0.35845879325119384</c:v>
                </c:pt>
                <c:pt idx="1270">
                  <c:v>0.35979559176654669</c:v>
                </c:pt>
                <c:pt idx="1271">
                  <c:v>0.36113303355721232</c:v>
                </c:pt>
                <c:pt idx="1272">
                  <c:v>0.3624711216372436</c:v>
                </c:pt>
                <c:pt idx="1273">
                  <c:v>0.36380985902969581</c:v>
                </c:pt>
                <c:pt idx="1274">
                  <c:v>0.36514924876668203</c:v>
                </c:pt>
                <c:pt idx="1275">
                  <c:v>0.36648929388943369</c:v>
                </c:pt>
                <c:pt idx="1276">
                  <c:v>0.36782999744835609</c:v>
                </c:pt>
                <c:pt idx="1277">
                  <c:v>0.36917136250308985</c:v>
                </c:pt>
                <c:pt idx="1278">
                  <c:v>0.37051339212256729</c:v>
                </c:pt>
                <c:pt idx="1279">
                  <c:v>0.3718560893850747</c:v>
                </c:pt>
                <c:pt idx="1280">
                  <c:v>0.37319945737830945</c:v>
                </c:pt>
                <c:pt idx="1281">
                  <c:v>0.37454349919944274</c:v>
                </c:pt>
                <c:pt idx="1282">
                  <c:v>0.3758882179551773</c:v>
                </c:pt>
                <c:pt idx="1283">
                  <c:v>0.37723361676181172</c:v>
                </c:pt>
                <c:pt idx="1284">
                  <c:v>0.37857969874529807</c:v>
                </c:pt>
                <c:pt idx="1285">
                  <c:v>0.37992646704130745</c:v>
                </c:pt>
                <c:pt idx="1286">
                  <c:v>0.38127392479528877</c:v>
                </c:pt>
                <c:pt idx="1287">
                  <c:v>0.38262207516253416</c:v>
                </c:pt>
                <c:pt idx="1288">
                  <c:v>0.38397092130823879</c:v>
                </c:pt>
                <c:pt idx="1289">
                  <c:v>0.38532046640756784</c:v>
                </c:pt>
                <c:pt idx="1290">
                  <c:v>0.38667071364571626</c:v>
                </c:pt>
                <c:pt idx="1291">
                  <c:v>0.38802166621797712</c:v>
                </c:pt>
                <c:pt idx="1292">
                  <c:v>0.38937332732980218</c:v>
                </c:pt>
                <c:pt idx="1293">
                  <c:v>0.39072570019687003</c:v>
                </c:pt>
                <c:pt idx="1294">
                  <c:v>0.39207878804514951</c:v>
                </c:pt>
                <c:pt idx="1295">
                  <c:v>0.39343259411096659</c:v>
                </c:pt>
                <c:pt idx="1296">
                  <c:v>0.39478712164106977</c:v>
                </c:pt>
                <c:pt idx="1297">
                  <c:v>0.39614237389269841</c:v>
                </c:pt>
                <c:pt idx="1298">
                  <c:v>0.39749835413364715</c:v>
                </c:pt>
                <c:pt idx="1299">
                  <c:v>0.39885506564233691</c:v>
                </c:pt>
                <c:pt idx="1300">
                  <c:v>0.4002125117078793</c:v>
                </c:pt>
                <c:pt idx="1301">
                  <c:v>0.40157069563014858</c:v>
                </c:pt>
                <c:pt idx="1302">
                  <c:v>0.40292962071984739</c:v>
                </c:pt>
                <c:pt idx="1303">
                  <c:v>0.40428929029857891</c:v>
                </c:pt>
                <c:pt idx="1304">
                  <c:v>0.40564970769891451</c:v>
                </c:pt>
                <c:pt idx="1305">
                  <c:v>0.40701087626446586</c:v>
                </c:pt>
                <c:pt idx="1306">
                  <c:v>0.40837279934995357</c:v>
                </c:pt>
                <c:pt idx="1307">
                  <c:v>0.40973548032128115</c:v>
                </c:pt>
                <c:pt idx="1308">
                  <c:v>0.41109892255560437</c:v>
                </c:pt>
                <c:pt idx="1309">
                  <c:v>0.41246312944140473</c:v>
                </c:pt>
                <c:pt idx="1310">
                  <c:v>0.41382810437856188</c:v>
                </c:pt>
                <c:pt idx="1311">
                  <c:v>0.41519385077842696</c:v>
                </c:pt>
                <c:pt idx="1312">
                  <c:v>0.41656037206389496</c:v>
                </c:pt>
                <c:pt idx="1313">
                  <c:v>0.41792767166948208</c:v>
                </c:pt>
                <c:pt idx="1314">
                  <c:v>0.41929575304139605</c:v>
                </c:pt>
                <c:pt idx="1315">
                  <c:v>0.4206646196376157</c:v>
                </c:pt>
                <c:pt idx="1316">
                  <c:v>0.42203427492796319</c:v>
                </c:pt>
                <c:pt idx="1317">
                  <c:v>0.42340472239418286</c:v>
                </c:pt>
                <c:pt idx="1318">
                  <c:v>0.42477596553001545</c:v>
                </c:pt>
                <c:pt idx="1319">
                  <c:v>0.42614800784127838</c:v>
                </c:pt>
                <c:pt idx="1320">
                  <c:v>0.42752085284594005</c:v>
                </c:pt>
                <c:pt idx="1321">
                  <c:v>0.42889450407420171</c:v>
                </c:pt>
                <c:pt idx="1322">
                  <c:v>0.43026896506857359</c:v>
                </c:pt>
                <c:pt idx="1323">
                  <c:v>0.43164423938395619</c:v>
                </c:pt>
                <c:pt idx="1324">
                  <c:v>0.43302033058771872</c:v>
                </c:pt>
                <c:pt idx="1325">
                  <c:v>0.43439724225978144</c:v>
                </c:pt>
                <c:pt idx="1326">
                  <c:v>0.43577497799269449</c:v>
                </c:pt>
                <c:pt idx="1327">
                  <c:v>0.43715354139172247</c:v>
                </c:pt>
                <c:pt idx="1328">
                  <c:v>0.43853293607492316</c:v>
                </c:pt>
                <c:pt idx="1329">
                  <c:v>0.43991316567323396</c:v>
                </c:pt>
                <c:pt idx="1330">
                  <c:v>0.44129423383055216</c:v>
                </c:pt>
                <c:pt idx="1331">
                  <c:v>0.44267614420382156</c:v>
                </c:pt>
                <c:pt idx="1332">
                  <c:v>0.44405890046311453</c:v>
                </c:pt>
                <c:pt idx="1333">
                  <c:v>0.44544250629171983</c:v>
                </c:pt>
                <c:pt idx="1334">
                  <c:v>0.44682696538622602</c:v>
                </c:pt>
                <c:pt idx="1335">
                  <c:v>0.44821228145660935</c:v>
                </c:pt>
                <c:pt idx="1336">
                  <c:v>0.44959845822632011</c:v>
                </c:pt>
                <c:pt idx="1337">
                  <c:v>0.45098549943237082</c:v>
                </c:pt>
                <c:pt idx="1338">
                  <c:v>0.45237340882542326</c:v>
                </c:pt>
                <c:pt idx="1339">
                  <c:v>0.45376219016987968</c:v>
                </c:pt>
                <c:pt idx="1340">
                  <c:v>0.4551518472439689</c:v>
                </c:pt>
                <c:pt idx="1341">
                  <c:v>0.45654238383984064</c:v>
                </c:pt>
                <c:pt idx="1342">
                  <c:v>0.45793380376365206</c:v>
                </c:pt>
                <c:pt idx="1343">
                  <c:v>0.45932611083566316</c:v>
                </c:pt>
                <c:pt idx="1344">
                  <c:v>0.46071930889032536</c:v>
                </c:pt>
                <c:pt idx="1345">
                  <c:v>0.46211340177637744</c:v>
                </c:pt>
                <c:pt idx="1346">
                  <c:v>0.46350839335693661</c:v>
                </c:pt>
                <c:pt idx="1347">
                  <c:v>0.46490428750959467</c:v>
                </c:pt>
                <c:pt idx="1348">
                  <c:v>0.46630108812651055</c:v>
                </c:pt>
                <c:pt idx="1349">
                  <c:v>0.46769879911450835</c:v>
                </c:pt>
                <c:pt idx="1350">
                  <c:v>0.46909742439517166</c:v>
                </c:pt>
                <c:pt idx="1351">
                  <c:v>0.47049696790494155</c:v>
                </c:pt>
                <c:pt idx="1352">
                  <c:v>0.47189743359521363</c:v>
                </c:pt>
                <c:pt idx="1353">
                  <c:v>0.47329882543243718</c:v>
                </c:pt>
                <c:pt idx="1354">
                  <c:v>0.47470114739821306</c:v>
                </c:pt>
                <c:pt idx="1355">
                  <c:v>0.47610440348939526</c:v>
                </c:pt>
                <c:pt idx="1356">
                  <c:v>0.47750859771818926</c:v>
                </c:pt>
                <c:pt idx="1357">
                  <c:v>0.47891373411225591</c:v>
                </c:pt>
                <c:pt idx="1358">
                  <c:v>0.48031981671481105</c:v>
                </c:pt>
                <c:pt idx="1359">
                  <c:v>0.48172684958473044</c:v>
                </c:pt>
                <c:pt idx="1360">
                  <c:v>0.48313483679665148</c:v>
                </c:pt>
                <c:pt idx="1361">
                  <c:v>0.48454378244107921</c:v>
                </c:pt>
                <c:pt idx="1362">
                  <c:v>0.48595369062449051</c:v>
                </c:pt>
                <c:pt idx="1363">
                  <c:v>0.48736456546944085</c:v>
                </c:pt>
                <c:pt idx="1364">
                  <c:v>0.48877641111466941</c:v>
                </c:pt>
                <c:pt idx="1365">
                  <c:v>0.49018923171520928</c:v>
                </c:pt>
                <c:pt idx="1366">
                  <c:v>0.49160303144249357</c:v>
                </c:pt>
                <c:pt idx="1367">
                  <c:v>0.49301781448446469</c:v>
                </c:pt>
                <c:pt idx="1368">
                  <c:v>0.49443358504568696</c:v>
                </c:pt>
                <c:pt idx="1369">
                  <c:v>0.49585034734745331</c:v>
                </c:pt>
                <c:pt idx="1370">
                  <c:v>0.49726810562790119</c:v>
                </c:pt>
                <c:pt idx="1371">
                  <c:v>0.49868686414212199</c:v>
                </c:pt>
                <c:pt idx="1372">
                  <c:v>0.50010662716227672</c:v>
                </c:pt>
                <c:pt idx="1373">
                  <c:v>0.50152739897770804</c:v>
                </c:pt>
                <c:pt idx="1374">
                  <c:v>0.50294918389505805</c:v>
                </c:pt>
                <c:pt idx="1375">
                  <c:v>0.50437198623838142</c:v>
                </c:pt>
                <c:pt idx="1376">
                  <c:v>0.50579581034926568</c:v>
                </c:pt>
                <c:pt idx="1377">
                  <c:v>0.50722066058694582</c:v>
                </c:pt>
                <c:pt idx="1378">
                  <c:v>0.50864654132842535</c:v>
                </c:pt>
                <c:pt idx="1379">
                  <c:v>0.51007345696859474</c:v>
                </c:pt>
                <c:pt idx="1380">
                  <c:v>0.51150141192035292</c:v>
                </c:pt>
                <c:pt idx="1381">
                  <c:v>0.51293041061472811</c:v>
                </c:pt>
                <c:pt idx="1382">
                  <c:v>0.51436045750100123</c:v>
                </c:pt>
                <c:pt idx="1383">
                  <c:v>0.51579155704682755</c:v>
                </c:pt>
                <c:pt idx="1384">
                  <c:v>0.51722371373836373</c:v>
                </c:pt>
                <c:pt idx="1385">
                  <c:v>0.51865693208039088</c:v>
                </c:pt>
                <c:pt idx="1386">
                  <c:v>0.52009121659644297</c:v>
                </c:pt>
                <c:pt idx="1387">
                  <c:v>0.52152657182893203</c:v>
                </c:pt>
                <c:pt idx="1388">
                  <c:v>0.52296300233927917</c:v>
                </c:pt>
                <c:pt idx="1389">
                  <c:v>0.52440051270804078</c:v>
                </c:pt>
                <c:pt idx="1390">
                  <c:v>0.52583910753504282</c:v>
                </c:pt>
                <c:pt idx="1391">
                  <c:v>0.5272787914395084</c:v>
                </c:pt>
                <c:pt idx="1392">
                  <c:v>0.52871956906019391</c:v>
                </c:pt>
                <c:pt idx="1393">
                  <c:v>0.53016144505551943</c:v>
                </c:pt>
                <c:pt idx="1394">
                  <c:v>0.53160442410370579</c:v>
                </c:pt>
                <c:pt idx="1395">
                  <c:v>0.53304851090290906</c:v>
                </c:pt>
                <c:pt idx="1396">
                  <c:v>0.53449371017135772</c:v>
                </c:pt>
                <c:pt idx="1397">
                  <c:v>0.5359400266474903</c:v>
                </c:pt>
                <c:pt idx="1398">
                  <c:v>0.5373874650900955</c:v>
                </c:pt>
                <c:pt idx="1399">
                  <c:v>0.53883603027845006</c:v>
                </c:pt>
                <c:pt idx="1400">
                  <c:v>0.54028572701246358</c:v>
                </c:pt>
                <c:pt idx="1401">
                  <c:v>0.54173656011281679</c:v>
                </c:pt>
                <c:pt idx="1402">
                  <c:v>0.5431885344211087</c:v>
                </c:pt>
                <c:pt idx="1403">
                  <c:v>0.54464165479999893</c:v>
                </c:pt>
                <c:pt idx="1404">
                  <c:v>0.54609592613335589</c:v>
                </c:pt>
                <c:pt idx="1405">
                  <c:v>0.54755135332640148</c:v>
                </c:pt>
                <c:pt idx="1406">
                  <c:v>0.54900794130586128</c:v>
                </c:pt>
                <c:pt idx="1407">
                  <c:v>0.55046569502011267</c:v>
                </c:pt>
                <c:pt idx="1408">
                  <c:v>0.55192461943933779</c:v>
                </c:pt>
                <c:pt idx="1409">
                  <c:v>0.5533847195556727</c:v>
                </c:pt>
                <c:pt idx="1410">
                  <c:v>0.55484600038336362</c:v>
                </c:pt>
                <c:pt idx="1411">
                  <c:v>0.55630846695891834</c:v>
                </c:pt>
                <c:pt idx="1412">
                  <c:v>0.557772124341265</c:v>
                </c:pt>
                <c:pt idx="1413">
                  <c:v>0.55923697761190683</c:v>
                </c:pt>
                <c:pt idx="1414">
                  <c:v>0.5607030318750833</c:v>
                </c:pt>
                <c:pt idx="1415">
                  <c:v>0.56217029225792625</c:v>
                </c:pt>
                <c:pt idx="1416">
                  <c:v>0.56363876391062462</c:v>
                </c:pt>
                <c:pt idx="1417">
                  <c:v>0.56510845200658355</c:v>
                </c:pt>
                <c:pt idx="1418">
                  <c:v>0.56657936174259171</c:v>
                </c:pt>
                <c:pt idx="1419">
                  <c:v>0.56805149833898272</c:v>
                </c:pt>
                <c:pt idx="1420">
                  <c:v>0.56952486703980498</c:v>
                </c:pt>
                <c:pt idx="1421">
                  <c:v>0.57099947311298727</c:v>
                </c:pt>
                <c:pt idx="1422">
                  <c:v>0.57247532185050964</c:v>
                </c:pt>
                <c:pt idx="1423">
                  <c:v>0.57395241856857304</c:v>
                </c:pt>
                <c:pt idx="1424">
                  <c:v>0.5754307686077732</c:v>
                </c:pt>
                <c:pt idx="1425">
                  <c:v>0.57691037733327144</c:v>
                </c:pt>
                <c:pt idx="1426">
                  <c:v>0.57839125013497406</c:v>
                </c:pt>
                <c:pt idx="1427">
                  <c:v>0.57987339242770475</c:v>
                </c:pt>
                <c:pt idx="1428">
                  <c:v>0.58135680965138581</c:v>
                </c:pt>
                <c:pt idx="1429">
                  <c:v>0.58284150727121631</c:v>
                </c:pt>
                <c:pt idx="1430">
                  <c:v>0.5843274907778544</c:v>
                </c:pt>
                <c:pt idx="1431">
                  <c:v>0.58581476568759905</c:v>
                </c:pt>
                <c:pt idx="1432">
                  <c:v>0.58730333754257524</c:v>
                </c:pt>
                <c:pt idx="1433">
                  <c:v>0.58879321191091971</c:v>
                </c:pt>
                <c:pt idx="1434">
                  <c:v>0.59028439438696867</c:v>
                </c:pt>
                <c:pt idx="1435">
                  <c:v>0.59177689059144645</c:v>
                </c:pt>
                <c:pt idx="1436">
                  <c:v>0.59327070617165789</c:v>
                </c:pt>
                <c:pt idx="1437">
                  <c:v>0.59476584680167843</c:v>
                </c:pt>
                <c:pt idx="1438">
                  <c:v>0.5962623181825506</c:v>
                </c:pt>
                <c:pt idx="1439">
                  <c:v>0.59776012604247841</c:v>
                </c:pt>
                <c:pt idx="1440">
                  <c:v>0.59925927613702712</c:v>
                </c:pt>
                <c:pt idx="1441">
                  <c:v>0.6007597742493187</c:v>
                </c:pt>
                <c:pt idx="1442">
                  <c:v>0.6022616261902376</c:v>
                </c:pt>
                <c:pt idx="1443">
                  <c:v>0.60376483779862977</c:v>
                </c:pt>
                <c:pt idx="1444">
                  <c:v>0.60526941494150943</c:v>
                </c:pt>
                <c:pt idx="1445">
                  <c:v>0.60677536351426498</c:v>
                </c:pt>
                <c:pt idx="1446">
                  <c:v>0.60828268944086727</c:v>
                </c:pt>
                <c:pt idx="1447">
                  <c:v>0.60979139867407994</c:v>
                </c:pt>
                <c:pt idx="1448">
                  <c:v>0.61130149719567117</c:v>
                </c:pt>
                <c:pt idx="1449">
                  <c:v>0.61281299101662734</c:v>
                </c:pt>
                <c:pt idx="1450">
                  <c:v>0.61432588617737005</c:v>
                </c:pt>
                <c:pt idx="1451">
                  <c:v>0.61584018874797186</c:v>
                </c:pt>
                <c:pt idx="1452">
                  <c:v>0.61735590482837854</c:v>
                </c:pt>
                <c:pt idx="1453">
                  <c:v>0.61887304054862868</c:v>
                </c:pt>
                <c:pt idx="1454">
                  <c:v>0.62039160206907773</c:v>
                </c:pt>
                <c:pt idx="1455">
                  <c:v>0.62191159558062403</c:v>
                </c:pt>
                <c:pt idx="1456">
                  <c:v>0.62343302730493777</c:v>
                </c:pt>
                <c:pt idx="1457">
                  <c:v>0.62495590349468755</c:v>
                </c:pt>
                <c:pt idx="1458">
                  <c:v>0.62648023043377554</c:v>
                </c:pt>
                <c:pt idx="1459">
                  <c:v>0.62800601443756987</c:v>
                </c:pt>
                <c:pt idx="1460">
                  <c:v>0.62953326185314062</c:v>
                </c:pt>
                <c:pt idx="1461">
                  <c:v>0.6310619790594989</c:v>
                </c:pt>
                <c:pt idx="1462">
                  <c:v>0.63259217246783694</c:v>
                </c:pt>
                <c:pt idx="1463">
                  <c:v>0.63412384852177017</c:v>
                </c:pt>
                <c:pt idx="1464">
                  <c:v>0.63565701369758265</c:v>
                </c:pt>
                <c:pt idx="1465">
                  <c:v>0.63719167450447467</c:v>
                </c:pt>
                <c:pt idx="1466">
                  <c:v>0.63872783748481143</c:v>
                </c:pt>
                <c:pt idx="1467">
                  <c:v>0.64026550921437397</c:v>
                </c:pt>
                <c:pt idx="1468">
                  <c:v>0.6418046963026165</c:v>
                </c:pt>
                <c:pt idx="1469">
                  <c:v>0.64334540539291696</c:v>
                </c:pt>
                <c:pt idx="1470">
                  <c:v>0.6448876431628433</c:v>
                </c:pt>
                <c:pt idx="1471">
                  <c:v>0.64643141632440781</c:v>
                </c:pt>
                <c:pt idx="1472">
                  <c:v>0.64797673162433467</c:v>
                </c:pt>
                <c:pt idx="1473">
                  <c:v>0.6495235958443254</c:v>
                </c:pt>
                <c:pt idx="1474">
                  <c:v>0.65107201580132668</c:v>
                </c:pt>
                <c:pt idx="1475">
                  <c:v>0.6526219983478011</c:v>
                </c:pt>
                <c:pt idx="1476">
                  <c:v>0.65417355037200375</c:v>
                </c:pt>
                <c:pt idx="1477">
                  <c:v>0.65572667879825364</c:v>
                </c:pt>
                <c:pt idx="1478">
                  <c:v>0.65728139058721746</c:v>
                </c:pt>
                <c:pt idx="1479">
                  <c:v>0.65883769273618775</c:v>
                </c:pt>
                <c:pt idx="1480">
                  <c:v>0.66039559227936873</c:v>
                </c:pt>
                <c:pt idx="1481">
                  <c:v>0.66195509628816196</c:v>
                </c:pt>
                <c:pt idx="1482">
                  <c:v>0.66351621187145704</c:v>
                </c:pt>
                <c:pt idx="1483">
                  <c:v>0.66507894617592334</c:v>
                </c:pt>
                <c:pt idx="1484">
                  <c:v>0.66664330638630676</c:v>
                </c:pt>
                <c:pt idx="1485">
                  <c:v>0.6682092997257234</c:v>
                </c:pt>
                <c:pt idx="1486">
                  <c:v>0.66977693345596634</c:v>
                </c:pt>
                <c:pt idx="1487">
                  <c:v>0.67134621487780533</c:v>
                </c:pt>
                <c:pt idx="1488">
                  <c:v>0.67291715133129471</c:v>
                </c:pt>
                <c:pt idx="1489">
                  <c:v>0.67448975019608193</c:v>
                </c:pt>
                <c:pt idx="1490">
                  <c:v>0.67606401889172274</c:v>
                </c:pt>
                <c:pt idx="1491">
                  <c:v>0.67763996487799605</c:v>
                </c:pt>
                <c:pt idx="1492">
                  <c:v>0.67921759565521889</c:v>
                </c:pt>
                <c:pt idx="1493">
                  <c:v>0.68079691876457493</c:v>
                </c:pt>
                <c:pt idx="1494">
                  <c:v>0.68237794178843325</c:v>
                </c:pt>
                <c:pt idx="1495">
                  <c:v>0.68396067235068214</c:v>
                </c:pt>
                <c:pt idx="1496">
                  <c:v>0.68554511811705532</c:v>
                </c:pt>
                <c:pt idx="1497">
                  <c:v>0.68713128679546953</c:v>
                </c:pt>
                <c:pt idx="1498">
                  <c:v>0.68871918613636274</c:v>
                </c:pt>
                <c:pt idx="1499">
                  <c:v>0.69030882393303394</c:v>
                </c:pt>
                <c:pt idx="1500">
                  <c:v>0.69190020802198904</c:v>
                </c:pt>
                <c:pt idx="1501">
                  <c:v>0.6934933462832894</c:v>
                </c:pt>
                <c:pt idx="1502">
                  <c:v>0.69508824664090041</c:v>
                </c:pt>
                <c:pt idx="1503">
                  <c:v>0.69668491706305091</c:v>
                </c:pt>
                <c:pt idx="1504">
                  <c:v>0.6982833655625873</c:v>
                </c:pt>
                <c:pt idx="1505">
                  <c:v>0.69988360019734119</c:v>
                </c:pt>
                <c:pt idx="1506">
                  <c:v>0.70148562907048984</c:v>
                </c:pt>
                <c:pt idx="1507">
                  <c:v>0.70308946033092834</c:v>
                </c:pt>
                <c:pt idx="1508">
                  <c:v>0.70469510217364295</c:v>
                </c:pt>
                <c:pt idx="1509">
                  <c:v>0.7063025628400873</c:v>
                </c:pt>
                <c:pt idx="1510">
                  <c:v>0.70791185061856421</c:v>
                </c:pt>
                <c:pt idx="1511">
                  <c:v>0.70952297384460827</c:v>
                </c:pt>
                <c:pt idx="1512">
                  <c:v>0.71113594090137688</c:v>
                </c:pt>
                <c:pt idx="1513">
                  <c:v>0.71275076022004324</c:v>
                </c:pt>
                <c:pt idx="1514">
                  <c:v>0.71436744028018784</c:v>
                </c:pt>
                <c:pt idx="1515">
                  <c:v>0.7159859896102051</c:v>
                </c:pt>
                <c:pt idx="1516">
                  <c:v>0.71760641678770531</c:v>
                </c:pt>
                <c:pt idx="1517">
                  <c:v>0.71922873043992419</c:v>
                </c:pt>
                <c:pt idx="1518">
                  <c:v>0.7208529392441333</c:v>
                </c:pt>
                <c:pt idx="1519">
                  <c:v>0.72247905192806261</c:v>
                </c:pt>
                <c:pt idx="1520">
                  <c:v>0.72410707727031642</c:v>
                </c:pt>
                <c:pt idx="1521">
                  <c:v>0.72573702410080487</c:v>
                </c:pt>
                <c:pt idx="1522">
                  <c:v>0.72736890130116894</c:v>
                </c:pt>
                <c:pt idx="1523">
                  <c:v>0.72900271780521808</c:v>
                </c:pt>
                <c:pt idx="1524">
                  <c:v>0.73063848259937203</c:v>
                </c:pt>
                <c:pt idx="1525">
                  <c:v>0.73227620472309973</c:v>
                </c:pt>
                <c:pt idx="1526">
                  <c:v>0.7339158932693709</c:v>
                </c:pt>
                <c:pt idx="1527">
                  <c:v>0.73555755738511053</c:v>
                </c:pt>
                <c:pt idx="1528">
                  <c:v>0.73720120627165409</c:v>
                </c:pt>
                <c:pt idx="1529">
                  <c:v>0.73884684918521393</c:v>
                </c:pt>
                <c:pt idx="1530">
                  <c:v>0.74049449543734214</c:v>
                </c:pt>
                <c:pt idx="1531">
                  <c:v>0.74214415439540959</c:v>
                </c:pt>
                <c:pt idx="1532">
                  <c:v>0.74379583548307804</c:v>
                </c:pt>
                <c:pt idx="1533">
                  <c:v>0.74544954818078957</c:v>
                </c:pt>
                <c:pt idx="1534">
                  <c:v>0.74710530202624492</c:v>
                </c:pt>
                <c:pt idx="1535">
                  <c:v>0.74876310661490864</c:v>
                </c:pt>
                <c:pt idx="1536">
                  <c:v>0.75042297160049776</c:v>
                </c:pt>
                <c:pt idx="1537">
                  <c:v>0.75208490669549144</c:v>
                </c:pt>
                <c:pt idx="1538">
                  <c:v>0.75374892167163776</c:v>
                </c:pt>
                <c:pt idx="1539">
                  <c:v>0.75541502636046909</c:v>
                </c:pt>
                <c:pt idx="1540">
                  <c:v>0.75708323065382432</c:v>
                </c:pt>
                <c:pt idx="1541">
                  <c:v>0.75875354450437071</c:v>
                </c:pt>
                <c:pt idx="1542">
                  <c:v>0.76042597792614142</c:v>
                </c:pt>
                <c:pt idx="1543">
                  <c:v>0.76210054099506697</c:v>
                </c:pt>
                <c:pt idx="1544">
                  <c:v>0.76377724384952272</c:v>
                </c:pt>
                <c:pt idx="1545">
                  <c:v>0.76545609669087822</c:v>
                </c:pt>
                <c:pt idx="1546">
                  <c:v>0.76713710978404848</c:v>
                </c:pt>
                <c:pt idx="1547">
                  <c:v>0.76882029345806235</c:v>
                </c:pt>
                <c:pt idx="1548">
                  <c:v>0.77050565810662253</c:v>
                </c:pt>
                <c:pt idx="1549">
                  <c:v>0.77219321418868503</c:v>
                </c:pt>
                <c:pt idx="1550">
                  <c:v>0.77388297222903657</c:v>
                </c:pt>
                <c:pt idx="1551">
                  <c:v>0.77557494281888439</c:v>
                </c:pt>
                <c:pt idx="1552">
                  <c:v>0.77726913661644359</c:v>
                </c:pt>
                <c:pt idx="1553">
                  <c:v>0.77896556434754571</c:v>
                </c:pt>
                <c:pt idx="1554">
                  <c:v>0.78066423680623365</c:v>
                </c:pt>
                <c:pt idx="1555">
                  <c:v>0.78236516485538721</c:v>
                </c:pt>
                <c:pt idx="1556">
                  <c:v>0.78406835942733399</c:v>
                </c:pt>
                <c:pt idx="1557">
                  <c:v>0.78577383152448399</c:v>
                </c:pt>
                <c:pt idx="1558">
                  <c:v>0.78748159221995495</c:v>
                </c:pt>
                <c:pt idx="1559">
                  <c:v>0.78919165265822189</c:v>
                </c:pt>
                <c:pt idx="1560">
                  <c:v>0.79090402405576321</c:v>
                </c:pt>
                <c:pt idx="1561">
                  <c:v>0.79261871770171222</c:v>
                </c:pt>
                <c:pt idx="1562">
                  <c:v>0.79433574495852799</c:v>
                </c:pt>
                <c:pt idx="1563">
                  <c:v>0.79605511726266276</c:v>
                </c:pt>
                <c:pt idx="1564">
                  <c:v>0.79777684612523825</c:v>
                </c:pt>
                <c:pt idx="1565">
                  <c:v>0.79950094313273623</c:v>
                </c:pt>
                <c:pt idx="1566">
                  <c:v>0.80122741994769187</c:v>
                </c:pt>
                <c:pt idx="1567">
                  <c:v>0.80295628830939358</c:v>
                </c:pt>
                <c:pt idx="1568">
                  <c:v>0.80468756003459663</c:v>
                </c:pt>
                <c:pt idx="1569">
                  <c:v>0.80642124701824058</c:v>
                </c:pt>
                <c:pt idx="1570">
                  <c:v>0.80815736123417481</c:v>
                </c:pt>
                <c:pt idx="1571">
                  <c:v>0.80989591473589784</c:v>
                </c:pt>
                <c:pt idx="1572">
                  <c:v>0.81163691965729745</c:v>
                </c:pt>
                <c:pt idx="1573">
                  <c:v>0.81338038821340419</c:v>
                </c:pt>
                <c:pt idx="1574">
                  <c:v>0.81512633270115509</c:v>
                </c:pt>
                <c:pt idx="1575">
                  <c:v>0.8168747655001638</c:v>
                </c:pt>
                <c:pt idx="1576">
                  <c:v>0.81862569907349492</c:v>
                </c:pt>
                <c:pt idx="1577">
                  <c:v>0.82037914596846162</c:v>
                </c:pt>
                <c:pt idx="1578">
                  <c:v>0.8221351188174143</c:v>
                </c:pt>
                <c:pt idx="1579">
                  <c:v>0.82389363033855767</c:v>
                </c:pt>
                <c:pt idx="1580">
                  <c:v>0.82565469333675912</c:v>
                </c:pt>
                <c:pt idx="1581">
                  <c:v>0.82741832070438259</c:v>
                </c:pt>
                <c:pt idx="1582">
                  <c:v>0.82918452542211751</c:v>
                </c:pt>
                <c:pt idx="1583">
                  <c:v>0.83095332055983828</c:v>
                </c:pt>
                <c:pt idx="1584">
                  <c:v>0.83272471927744329</c:v>
                </c:pt>
                <c:pt idx="1585">
                  <c:v>0.83449873482574077</c:v>
                </c:pt>
                <c:pt idx="1586">
                  <c:v>0.83627538054731154</c:v>
                </c:pt>
                <c:pt idx="1587">
                  <c:v>0.83805466987740684</c:v>
                </c:pt>
                <c:pt idx="1588">
                  <c:v>0.83983661634484308</c:v>
                </c:pt>
                <c:pt idx="1589">
                  <c:v>0.84162123357291474</c:v>
                </c:pt>
                <c:pt idx="1590">
                  <c:v>0.84340853528031001</c:v>
                </c:pt>
                <c:pt idx="1591">
                  <c:v>0.84519853528204958</c:v>
                </c:pt>
                <c:pt idx="1592">
                  <c:v>0.84699124749042753</c:v>
                </c:pt>
                <c:pt idx="1593">
                  <c:v>0.84878668591596729</c:v>
                </c:pt>
                <c:pt idx="1594">
                  <c:v>0.85058486466838468</c:v>
                </c:pt>
                <c:pt idx="1595">
                  <c:v>0.85238579795757452</c:v>
                </c:pt>
                <c:pt idx="1596">
                  <c:v>0.85418950009459749</c:v>
                </c:pt>
                <c:pt idx="1597">
                  <c:v>0.85599598549268174</c:v>
                </c:pt>
                <c:pt idx="1598">
                  <c:v>0.85780526866824325</c:v>
                </c:pt>
                <c:pt idx="1599">
                  <c:v>0.85961736424191149</c:v>
                </c:pt>
                <c:pt idx="1600">
                  <c:v>0.86143228693957197</c:v>
                </c:pt>
                <c:pt idx="1601">
                  <c:v>0.86325005159342083</c:v>
                </c:pt>
                <c:pt idx="1602">
                  <c:v>0.86507067314303143</c:v>
                </c:pt>
                <c:pt idx="1603">
                  <c:v>0.86689416663643737</c:v>
                </c:pt>
                <c:pt idx="1604">
                  <c:v>0.86872054723122882</c:v>
                </c:pt>
                <c:pt idx="1605">
                  <c:v>0.87054983019565435</c:v>
                </c:pt>
                <c:pt idx="1606">
                  <c:v>0.87238203090975219</c:v>
                </c:pt>
                <c:pt idx="1607">
                  <c:v>0.87421716486648371</c:v>
                </c:pt>
                <c:pt idx="1608">
                  <c:v>0.87605524767288345</c:v>
                </c:pt>
                <c:pt idx="1609">
                  <c:v>0.87789629505122857</c:v>
                </c:pt>
                <c:pt idx="1610">
                  <c:v>0.87974032284022019</c:v>
                </c:pt>
                <c:pt idx="1611">
                  <c:v>0.88158734699617447</c:v>
                </c:pt>
                <c:pt idx="1612">
                  <c:v>0.88343738359424517</c:v>
                </c:pt>
                <c:pt idx="1613">
                  <c:v>0.88529044882964236</c:v>
                </c:pt>
                <c:pt idx="1614">
                  <c:v>0.88714655901887607</c:v>
                </c:pt>
                <c:pt idx="1615">
                  <c:v>0.88900573060102517</c:v>
                </c:pt>
                <c:pt idx="1616">
                  <c:v>0.89086798013900226</c:v>
                </c:pt>
                <c:pt idx="1617">
                  <c:v>0.8927333243208565</c:v>
                </c:pt>
                <c:pt idx="1618">
                  <c:v>0.89460177996107393</c:v>
                </c:pt>
                <c:pt idx="1619">
                  <c:v>0.89647336400191591</c:v>
                </c:pt>
                <c:pt idx="1620">
                  <c:v>0.89834809351475353</c:v>
                </c:pt>
                <c:pt idx="1621">
                  <c:v>0.90022598570143364</c:v>
                </c:pt>
                <c:pt idx="1622">
                  <c:v>0.90210705789566248</c:v>
                </c:pt>
                <c:pt idx="1623">
                  <c:v>0.90399132756440204</c:v>
                </c:pt>
                <c:pt idx="1624">
                  <c:v>0.90587881230928535</c:v>
                </c:pt>
                <c:pt idx="1625">
                  <c:v>0.90776952986805526</c:v>
                </c:pt>
                <c:pt idx="1626">
                  <c:v>0.90966349811602476</c:v>
                </c:pt>
                <c:pt idx="1627">
                  <c:v>0.91156073506753921</c:v>
                </c:pt>
                <c:pt idx="1628">
                  <c:v>0.91346125887749174</c:v>
                </c:pt>
                <c:pt idx="1629">
                  <c:v>0.91536508784281256</c:v>
                </c:pt>
                <c:pt idx="1630">
                  <c:v>0.91727224040403343</c:v>
                </c:pt>
                <c:pt idx="1631">
                  <c:v>0.91918273514681892</c:v>
                </c:pt>
                <c:pt idx="1632">
                  <c:v>0.92109659080356354</c:v>
                </c:pt>
                <c:pt idx="1633">
                  <c:v>0.92301382625497874</c:v>
                </c:pt>
                <c:pt idx="1634">
                  <c:v>0.92493446053172657</c:v>
                </c:pt>
                <c:pt idx="1635">
                  <c:v>0.92685851281604248</c:v>
                </c:pt>
                <c:pt idx="1636">
                  <c:v>0.92878600244343401</c:v>
                </c:pt>
                <c:pt idx="1637">
                  <c:v>0.9307169489043392</c:v>
                </c:pt>
                <c:pt idx="1638">
                  <c:v>0.93265137184585667</c:v>
                </c:pt>
                <c:pt idx="1639">
                  <c:v>0.9345892910734801</c:v>
                </c:pt>
                <c:pt idx="1640">
                  <c:v>0.93653072655285519</c:v>
                </c:pt>
                <c:pt idx="1641">
                  <c:v>0.93847569841156686</c:v>
                </c:pt>
                <c:pt idx="1642">
                  <c:v>0.9404242269409574</c:v>
                </c:pt>
                <c:pt idx="1643">
                  <c:v>0.94237633259795017</c:v>
                </c:pt>
                <c:pt idx="1644">
                  <c:v>0.9443320360069184</c:v>
                </c:pt>
                <c:pt idx="1645">
                  <c:v>0.94629135796157593</c:v>
                </c:pt>
                <c:pt idx="1646">
                  <c:v>0.94825431942688776</c:v>
                </c:pt>
                <c:pt idx="1647">
                  <c:v>0.95022094154101566</c:v>
                </c:pt>
                <c:pt idx="1648">
                  <c:v>0.9521912456172873</c:v>
                </c:pt>
                <c:pt idx="1649">
                  <c:v>0.95416525314619549</c:v>
                </c:pt>
                <c:pt idx="1650">
                  <c:v>0.95614298579742218</c:v>
                </c:pt>
                <c:pt idx="1651">
                  <c:v>0.95812446542190088</c:v>
                </c:pt>
                <c:pt idx="1652">
                  <c:v>0.96010971405390289</c:v>
                </c:pt>
                <c:pt idx="1653">
                  <c:v>0.96209875391314137</c:v>
                </c:pt>
                <c:pt idx="1654">
                  <c:v>0.96409160740693378</c:v>
                </c:pt>
                <c:pt idx="1655">
                  <c:v>0.96608829713237321</c:v>
                </c:pt>
                <c:pt idx="1656">
                  <c:v>0.96808884587853916</c:v>
                </c:pt>
                <c:pt idx="1657">
                  <c:v>0.9700932766287379</c:v>
                </c:pt>
                <c:pt idx="1658">
                  <c:v>0.97210161256278349</c:v>
                </c:pt>
                <c:pt idx="1659">
                  <c:v>0.97411387705930974</c:v>
                </c:pt>
                <c:pt idx="1660">
                  <c:v>0.97613009369809745</c:v>
                </c:pt>
                <c:pt idx="1661">
                  <c:v>0.97815028626247047</c:v>
                </c:pt>
                <c:pt idx="1662">
                  <c:v>0.98017447874170704</c:v>
                </c:pt>
                <c:pt idx="1663">
                  <c:v>0.98220269533346871</c:v>
                </c:pt>
                <c:pt idx="1664">
                  <c:v>0.98423496044632541</c:v>
                </c:pt>
                <c:pt idx="1665">
                  <c:v>0.98627129870223729</c:v>
                </c:pt>
                <c:pt idx="1666">
                  <c:v>0.98831173493915192</c:v>
                </c:pt>
                <c:pt idx="1667">
                  <c:v>0.99035629421357396</c:v>
                </c:pt>
                <c:pt idx="1668">
                  <c:v>0.99240500180323632</c:v>
                </c:pt>
                <c:pt idx="1669">
                  <c:v>0.9944578832097497</c:v>
                </c:pt>
                <c:pt idx="1670">
                  <c:v>0.99651496416135543</c:v>
                </c:pt>
                <c:pt idx="1671">
                  <c:v>0.99857627061565746</c:v>
                </c:pt>
                <c:pt idx="1672">
                  <c:v>1.0006418287624481</c:v>
                </c:pt>
                <c:pt idx="1673">
                  <c:v>1.0027116650265504</c:v>
                </c:pt>
                <c:pt idx="1674">
                  <c:v>1.0047858060707031</c:v>
                </c:pt>
                <c:pt idx="1675">
                  <c:v>1.0068642787985218</c:v>
                </c:pt>
                <c:pt idx="1676">
                  <c:v>1.0089471103574512</c:v>
                </c:pt>
                <c:pt idx="1677">
                  <c:v>1.0110343281418137</c:v>
                </c:pt>
                <c:pt idx="1678">
                  <c:v>1.0131259597958924</c:v>
                </c:pt>
                <c:pt idx="1679">
                  <c:v>1.0152220332170301</c:v>
                </c:pt>
                <c:pt idx="1680">
                  <c:v>1.0173225765588256</c:v>
                </c:pt>
                <c:pt idx="1681">
                  <c:v>1.0194276182343693</c:v>
                </c:pt>
                <c:pt idx="1682">
                  <c:v>1.021537186919488</c:v>
                </c:pt>
                <c:pt idx="1683">
                  <c:v>1.0236513115560855</c:v>
                </c:pt>
                <c:pt idx="1684">
                  <c:v>1.0257700213555492</c:v>
                </c:pt>
                <c:pt idx="1685">
                  <c:v>1.02789334580214</c:v>
                </c:pt>
                <c:pt idx="1686">
                  <c:v>1.0300213146565302</c:v>
                </c:pt>
                <c:pt idx="1687">
                  <c:v>1.0321539579593055</c:v>
                </c:pt>
                <c:pt idx="1688">
                  <c:v>1.0342913060346104</c:v>
                </c:pt>
                <c:pt idx="1689">
                  <c:v>1.0364333894937898</c:v>
                </c:pt>
                <c:pt idx="1690">
                  <c:v>1.0385802392391046</c:v>
                </c:pt>
                <c:pt idx="1691">
                  <c:v>1.040731886467543</c:v>
                </c:pt>
                <c:pt idx="1692">
                  <c:v>1.0428883626746384</c:v>
                </c:pt>
                <c:pt idx="1693">
                  <c:v>1.0450496996583867</c:v>
                </c:pt>
                <c:pt idx="1694">
                  <c:v>1.0472159295232348</c:v>
                </c:pt>
                <c:pt idx="1695">
                  <c:v>1.0493870846841074</c:v>
                </c:pt>
                <c:pt idx="1696">
                  <c:v>1.0515631978704889</c:v>
                </c:pt>
                <c:pt idx="1697">
                  <c:v>1.0537443021306669</c:v>
                </c:pt>
                <c:pt idx="1698">
                  <c:v>1.0559304308358983</c:v>
                </c:pt>
                <c:pt idx="1699">
                  <c:v>1.058121617684777</c:v>
                </c:pt>
                <c:pt idx="1700">
                  <c:v>1.0603178967076077</c:v>
                </c:pt>
                <c:pt idx="1701">
                  <c:v>1.062519302270867</c:v>
                </c:pt>
                <c:pt idx="1702">
                  <c:v>1.0647258690817463</c:v>
                </c:pt>
                <c:pt idx="1703">
                  <c:v>1.0669376321927655</c:v>
                </c:pt>
                <c:pt idx="1704">
                  <c:v>1.0691546270064722</c:v>
                </c:pt>
                <c:pt idx="1705">
                  <c:v>1.0713768892802134</c:v>
                </c:pt>
                <c:pt idx="1706">
                  <c:v>1.0736044551309969</c:v>
                </c:pt>
                <c:pt idx="1707">
                  <c:v>1.0758373610404319</c:v>
                </c:pt>
                <c:pt idx="1708">
                  <c:v>1.078075643859757</c:v>
                </c:pt>
                <c:pt idx="1709">
                  <c:v>1.0803193408149565</c:v>
                </c:pt>
                <c:pt idx="1710">
                  <c:v>1.0825684895119636</c:v>
                </c:pt>
                <c:pt idx="1711">
                  <c:v>1.0848231279419567</c:v>
                </c:pt>
                <c:pt idx="1712">
                  <c:v>1.0870832944867512</c:v>
                </c:pt>
                <c:pt idx="1713">
                  <c:v>1.0893490279242772</c:v>
                </c:pt>
                <c:pt idx="1714">
                  <c:v>1.0916203674341685</c:v>
                </c:pt>
                <c:pt idx="1715">
                  <c:v>1.0938973526034375</c:v>
                </c:pt>
                <c:pt idx="1716">
                  <c:v>1.0961800234322618</c:v>
                </c:pt>
                <c:pt idx="1717">
                  <c:v>1.0984684203398629</c:v>
                </c:pt>
                <c:pt idx="1718">
                  <c:v>1.1007625841705078</c:v>
                </c:pt>
                <c:pt idx="1719">
                  <c:v>1.1030625561995977</c:v>
                </c:pt>
                <c:pt idx="1720">
                  <c:v>1.1053683781398869</c:v>
                </c:pt>
                <c:pt idx="1721">
                  <c:v>1.1076800921478009</c:v>
                </c:pt>
                <c:pt idx="1722">
                  <c:v>1.1099977408298742</c:v>
                </c:pt>
                <c:pt idx="1723">
                  <c:v>1.1123213672493113</c:v>
                </c:pt>
                <c:pt idx="1724">
                  <c:v>1.1146510149326603</c:v>
                </c:pt>
                <c:pt idx="1725">
                  <c:v>1.1169867278766101</c:v>
                </c:pt>
                <c:pt idx="1726">
                  <c:v>1.1193285505549244</c:v>
                </c:pt>
                <c:pt idx="1727">
                  <c:v>1.1216765279254892</c:v>
                </c:pt>
                <c:pt idx="1728">
                  <c:v>1.1240307054375041</c:v>
                </c:pt>
                <c:pt idx="1729">
                  <c:v>1.1263911290388013</c:v>
                </c:pt>
                <c:pt idx="1730">
                  <c:v>1.1287578451833054</c:v>
                </c:pt>
                <c:pt idx="1731">
                  <c:v>1.1311309008386339</c:v>
                </c:pt>
                <c:pt idx="1732">
                  <c:v>1.1335103434938423</c:v>
                </c:pt>
                <c:pt idx="1733">
                  <c:v>1.135896221167312</c:v>
                </c:pt>
                <c:pt idx="1734">
                  <c:v>1.1382885824147984</c:v>
                </c:pt>
                <c:pt idx="1735">
                  <c:v>1.140687476337622</c:v>
                </c:pt>
                <c:pt idx="1736">
                  <c:v>1.1430929525910281</c:v>
                </c:pt>
                <c:pt idx="1737">
                  <c:v>1.1455050613926971</c:v>
                </c:pt>
                <c:pt idx="1738">
                  <c:v>1.1479238535314324</c:v>
                </c:pt>
                <c:pt idx="1739">
                  <c:v>1.1503493803760083</c:v>
                </c:pt>
                <c:pt idx="1740">
                  <c:v>1.1527816938841926</c:v>
                </c:pt>
                <c:pt idx="1741">
                  <c:v>1.155220846611952</c:v>
                </c:pt>
                <c:pt idx="1742">
                  <c:v>1.1576668917228292</c:v>
                </c:pt>
                <c:pt idx="1743">
                  <c:v>1.1601198829975199</c:v>
                </c:pt>
                <c:pt idx="1744">
                  <c:v>1.1625798748436227</c:v>
                </c:pt>
                <c:pt idx="1745">
                  <c:v>1.1650469223056026</c:v>
                </c:pt>
                <c:pt idx="1746">
                  <c:v>1.1675210810749361</c:v>
                </c:pt>
                <c:pt idx="1747">
                  <c:v>1.1700024075004791</c:v>
                </c:pt>
                <c:pt idx="1748">
                  <c:v>1.1724909585990226</c:v>
                </c:pt>
                <c:pt idx="1749">
                  <c:v>1.1749867920660904</c:v>
                </c:pt>
                <c:pt idx="1750">
                  <c:v>1.1774899662869247</c:v>
                </c:pt>
                <c:pt idx="1751">
                  <c:v>1.1800005403477298</c:v>
                </c:pt>
                <c:pt idx="1752">
                  <c:v>1.1825185740471171</c:v>
                </c:pt>
                <c:pt idx="1753">
                  <c:v>1.1850441279078103</c:v>
                </c:pt>
                <c:pt idx="1754">
                  <c:v>1.1875772631885781</c:v>
                </c:pt>
                <c:pt idx="1755">
                  <c:v>1.1901180418964232</c:v>
                </c:pt>
                <c:pt idx="1756">
                  <c:v>1.1926665267990215</c:v>
                </c:pt>
                <c:pt idx="1757">
                  <c:v>1.1952227814374274</c:v>
                </c:pt>
                <c:pt idx="1758">
                  <c:v>1.1977868701390406</c:v>
                </c:pt>
                <c:pt idx="1759">
                  <c:v>1.2003588580308597</c:v>
                </c:pt>
                <c:pt idx="1760">
                  <c:v>1.202938811052999</c:v>
                </c:pt>
                <c:pt idx="1761">
                  <c:v>1.205526795972518</c:v>
                </c:pt>
                <c:pt idx="1762">
                  <c:v>1.2081228803975241</c:v>
                </c:pt>
                <c:pt idx="1763">
                  <c:v>1.210727132791598</c:v>
                </c:pt>
                <c:pt idx="1764">
                  <c:v>1.213339622488518</c:v>
                </c:pt>
                <c:pt idx="1765">
                  <c:v>1.2159604197073186</c:v>
                </c:pt>
                <c:pt idx="1766">
                  <c:v>1.2185895955676642</c:v>
                </c:pt>
                <c:pt idx="1767">
                  <c:v>1.2212272221055696</c:v>
                </c:pt>
                <c:pt idx="1768">
                  <c:v>1.2238733722894641</c:v>
                </c:pt>
                <c:pt idx="1769">
                  <c:v>1.2265281200366105</c:v>
                </c:pt>
                <c:pt idx="1770">
                  <c:v>1.2291915402298943</c:v>
                </c:pt>
                <c:pt idx="1771">
                  <c:v>1.2318637087349826</c:v>
                </c:pt>
                <c:pt idx="1772">
                  <c:v>1.2345447024178722</c:v>
                </c:pt>
                <c:pt idx="1773">
                  <c:v>1.2372345991628275</c:v>
                </c:pt>
                <c:pt idx="1774">
                  <c:v>1.2399334778907378</c:v>
                </c:pt>
                <c:pt idx="1775">
                  <c:v>1.2426414185778814</c:v>
                </c:pt>
                <c:pt idx="1776">
                  <c:v>1.2453585022751221</c:v>
                </c:pt>
                <c:pt idx="1777">
                  <c:v>1.248084811127548</c:v>
                </c:pt>
                <c:pt idx="1778">
                  <c:v>1.2508204283945632</c:v>
                </c:pt>
                <c:pt idx="1779">
                  <c:v>1.2535654384704511</c:v>
                </c:pt>
                <c:pt idx="1780">
                  <c:v>1.2563199269054057</c:v>
                </c:pt>
                <c:pt idx="1781">
                  <c:v>1.2590839804270715</c:v>
                </c:pt>
                <c:pt idx="1782">
                  <c:v>1.2618576869625724</c:v>
                </c:pt>
                <c:pt idx="1783">
                  <c:v>1.2646411356610798</c:v>
                </c:pt>
                <c:pt idx="1784">
                  <c:v>1.2674344169169047</c:v>
                </c:pt>
                <c:pt idx="1785">
                  <c:v>1.2702376223931489</c:v>
                </c:pt>
                <c:pt idx="1786">
                  <c:v>1.2730508450459186</c:v>
                </c:pt>
                <c:pt idx="1787">
                  <c:v>1.2758741791491304</c:v>
                </c:pt>
                <c:pt idx="1788">
                  <c:v>1.2787077203199038</c:v>
                </c:pt>
                <c:pt idx="1789">
                  <c:v>1.2815515655446006</c:v>
                </c:pt>
                <c:pt idx="1790">
                  <c:v>1.2844058132054625</c:v>
                </c:pt>
                <c:pt idx="1791">
                  <c:v>1.2872705631079415</c:v>
                </c:pt>
                <c:pt idx="1792">
                  <c:v>1.2901459165086899</c:v>
                </c:pt>
                <c:pt idx="1793">
                  <c:v>1.293031976144243</c:v>
                </c:pt>
                <c:pt idx="1794">
                  <c:v>1.2959288462604264</c:v>
                </c:pt>
                <c:pt idx="1795">
                  <c:v>1.2988366326425058</c:v>
                </c:pt>
                <c:pt idx="1796">
                  <c:v>1.301755442646082</c:v>
                </c:pt>
                <c:pt idx="1797">
                  <c:v>1.3046853852287905</c:v>
                </c:pt>
                <c:pt idx="1798">
                  <c:v>1.3076265709827963</c:v>
                </c:pt>
                <c:pt idx="1799">
                  <c:v>1.3105791121681303</c:v>
                </c:pt>
                <c:pt idx="1800">
                  <c:v>1.3135431227468766</c:v>
                </c:pt>
                <c:pt idx="1801">
                  <c:v>1.316518718418261</c:v>
                </c:pt>
                <c:pt idx="1802">
                  <c:v>1.3195060166546382</c:v>
                </c:pt>
                <c:pt idx="1803">
                  <c:v>1.3225051367384359</c:v>
                </c:pt>
                <c:pt idx="1804">
                  <c:v>1.3255161998000577</c:v>
                </c:pt>
                <c:pt idx="1805">
                  <c:v>1.3285393288568097</c:v>
                </c:pt>
                <c:pt idx="1806">
                  <c:v>1.3315746488528455</c:v>
                </c:pt>
                <c:pt idx="1807">
                  <c:v>1.3346222867001938</c:v>
                </c:pt>
                <c:pt idx="1808">
                  <c:v>1.3376823713208819</c:v>
                </c:pt>
                <c:pt idx="1809">
                  <c:v>1.3407550336902161</c:v>
                </c:pt>
                <c:pt idx="1810">
                  <c:v>1.3438404068812135</c:v>
                </c:pt>
                <c:pt idx="1811">
                  <c:v>1.3469386261102789</c:v>
                </c:pt>
                <c:pt idx="1812">
                  <c:v>1.3500498287841272</c:v>
                </c:pt>
                <c:pt idx="1813">
                  <c:v>1.3531741545480023</c:v>
                </c:pt>
                <c:pt idx="1814">
                  <c:v>1.3563117453352478</c:v>
                </c:pt>
                <c:pt idx="1815">
                  <c:v>1.3594627454182593</c:v>
                </c:pt>
                <c:pt idx="1816">
                  <c:v>1.3626273014608783</c:v>
                </c:pt>
                <c:pt idx="1817">
                  <c:v>1.3658055625722731</c:v>
                </c:pt>
                <c:pt idx="1818">
                  <c:v>1.368997680362342</c:v>
                </c:pt>
                <c:pt idx="1819">
                  <c:v>1.3722038089987258</c:v>
                </c:pt>
                <c:pt idx="1820">
                  <c:v>1.3754241052654512</c:v>
                </c:pt>
                <c:pt idx="1821">
                  <c:v>1.3786587286232788</c:v>
                </c:pt>
                <c:pt idx="1822">
                  <c:v>1.3819078412718104</c:v>
                </c:pt>
                <c:pt idx="1823">
                  <c:v>1.3851716082134369</c:v>
                </c:pt>
                <c:pt idx="1824">
                  <c:v>1.3884501973191481</c:v>
                </c:pt>
                <c:pt idx="1825">
                  <c:v>1.3917437793963261</c:v>
                </c:pt>
                <c:pt idx="1826">
                  <c:v>1.3950525282585462</c:v>
                </c:pt>
                <c:pt idx="1827">
                  <c:v>1.3983766207974977</c:v>
                </c:pt>
                <c:pt idx="1828">
                  <c:v>1.40171623705705</c:v>
                </c:pt>
                <c:pt idx="1829">
                  <c:v>1.4050715603096329</c:v>
                </c:pt>
                <c:pt idx="1830">
                  <c:v>1.4084427771348884</c:v>
                </c:pt>
                <c:pt idx="1831">
                  <c:v>1.4118300775008099</c:v>
                </c:pt>
                <c:pt idx="1832">
                  <c:v>1.4152336548473599</c:v>
                </c:pt>
                <c:pt idx="1833">
                  <c:v>1.4186537061727382</c:v>
                </c:pt>
                <c:pt idx="1834">
                  <c:v>1.4220904321223211</c:v>
                </c:pt>
                <c:pt idx="1835">
                  <c:v>1.4255440370804517</c:v>
                </c:pt>
                <c:pt idx="1836">
                  <c:v>1.4290147292651409</c:v>
                </c:pt>
                <c:pt idx="1837">
                  <c:v>1.4325027208258103</c:v>
                </c:pt>
                <c:pt idx="1838">
                  <c:v>1.4360082279441817</c:v>
                </c:pt>
                <c:pt idx="1839">
                  <c:v>1.4395314709384563</c:v>
                </c:pt>
                <c:pt idx="1840">
                  <c:v>1.4430726743709006</c:v>
                </c:pt>
                <c:pt idx="1841">
                  <c:v>1.4466320671589787</c:v>
                </c:pt>
                <c:pt idx="1842">
                  <c:v>1.4502098826901602</c:v>
                </c:pt>
                <c:pt idx="1843">
                  <c:v>1.4538063589405752</c:v>
                </c:pt>
                <c:pt idx="1844">
                  <c:v>1.4574217385976511</c:v>
                </c:pt>
                <c:pt idx="1845">
                  <c:v>1.4610562691869071</c:v>
                </c:pt>
                <c:pt idx="1846">
                  <c:v>1.4647102032030621</c:v>
                </c:pt>
                <c:pt idx="1847">
                  <c:v>1.4683837982456605</c:v>
                </c:pt>
                <c:pt idx="1848">
                  <c:v>1.4720773171593673</c:v>
                </c:pt>
                <c:pt idx="1849">
                  <c:v>1.4757910281791713</c:v>
                </c:pt>
                <c:pt idx="1850">
                  <c:v>1.4795252050806598</c:v>
                </c:pt>
                <c:pt idx="1851">
                  <c:v>1.4832801273356211</c:v>
                </c:pt>
                <c:pt idx="1852">
                  <c:v>1.48705608027317</c:v>
                </c:pt>
                <c:pt idx="1853">
                  <c:v>1.4908533552466612</c:v>
                </c:pt>
                <c:pt idx="1854">
                  <c:v>1.4946722498066201</c:v>
                </c:pt>
                <c:pt idx="1855">
                  <c:v>1.4985130678799758</c:v>
                </c:pt>
                <c:pt idx="1856">
                  <c:v>1.5023761199558543</c:v>
                </c:pt>
                <c:pt idx="1857">
                  <c:v>1.5062617232782449</c:v>
                </c:pt>
                <c:pt idx="1858">
                  <c:v>1.5101702020458232</c:v>
                </c:pt>
                <c:pt idx="1859">
                  <c:v>1.5141018876192844</c:v>
                </c:pt>
                <c:pt idx="1860">
                  <c:v>1.5180571187364953</c:v>
                </c:pt>
                <c:pt idx="1861">
                  <c:v>1.5220362417358568</c:v>
                </c:pt>
                <c:pt idx="1862">
                  <c:v>1.5260396107882268</c:v>
                </c:pt>
                <c:pt idx="1863">
                  <c:v>1.5300675881378289</c:v>
                </c:pt>
                <c:pt idx="1864">
                  <c:v>1.5341205443525465</c:v>
                </c:pt>
                <c:pt idx="1865">
                  <c:v>1.5381988585840638</c:v>
                </c:pt>
                <c:pt idx="1866">
                  <c:v>1.542302918838317</c:v>
                </c:pt>
                <c:pt idx="1867">
                  <c:v>1.5464331222567471</c:v>
                </c:pt>
                <c:pt idx="1868">
                  <c:v>1.5505898754088907</c:v>
                </c:pt>
                <c:pt idx="1869">
                  <c:v>1.5547735945968528</c:v>
                </c:pt>
                <c:pt idx="1870">
                  <c:v>1.5589847061722557</c:v>
                </c:pt>
                <c:pt idx="1871">
                  <c:v>1.5632236468662757</c:v>
                </c:pt>
                <c:pt idx="1872">
                  <c:v>1.5674908641334397</c:v>
                </c:pt>
                <c:pt idx="1873">
                  <c:v>1.571786816509859</c:v>
                </c:pt>
                <c:pt idx="1874">
                  <c:v>1.5761119739866585</c:v>
                </c:pt>
                <c:pt idx="1875">
                  <c:v>1.5804668183993611</c:v>
                </c:pt>
                <c:pt idx="1876">
                  <c:v>1.5848518438340826</c:v>
                </c:pt>
                <c:pt idx="1877">
                  <c:v>1.5892675570513917</c:v>
                </c:pt>
                <c:pt idx="1878">
                  <c:v>1.5937144779287948</c:v>
                </c:pt>
                <c:pt idx="1879">
                  <c:v>1.5981931399228169</c:v>
                </c:pt>
                <c:pt idx="1880">
                  <c:v>1.6027040905517573</c:v>
                </c:pt>
                <c:pt idx="1881">
                  <c:v>1.6072478919002178</c:v>
                </c:pt>
                <c:pt idx="1882">
                  <c:v>1.6118251211466299</c:v>
                </c:pt>
                <c:pt idx="1883">
                  <c:v>1.6164363711150211</c:v>
                </c:pt>
                <c:pt idx="1884">
                  <c:v>1.6210822508524081</c:v>
                </c:pt>
                <c:pt idx="1885">
                  <c:v>1.6257633862332341</c:v>
                </c:pt>
                <c:pt idx="1886">
                  <c:v>1.6304804205924204</c:v>
                </c:pt>
                <c:pt idx="1887">
                  <c:v>1.6352340153886491</c:v>
                </c:pt>
                <c:pt idx="1888">
                  <c:v>1.6400248508996704</c:v>
                </c:pt>
                <c:pt idx="1889">
                  <c:v>1.6448536269514715</c:v>
                </c:pt>
                <c:pt idx="1890">
                  <c:v>1.6497210636833615</c:v>
                </c:pt>
                <c:pt idx="1891">
                  <c:v>1.654627902351077</c:v>
                </c:pt>
                <c:pt idx="1892">
                  <c:v>1.65957490617026</c:v>
                </c:pt>
                <c:pt idx="1893">
                  <c:v>1.6645628612027212</c:v>
                </c:pt>
                <c:pt idx="1894">
                  <c:v>1.6695925772881872</c:v>
                </c:pt>
                <c:pt idx="1895">
                  <c:v>1.6746648890243248</c:v>
                </c:pt>
                <c:pt idx="1896">
                  <c:v>1.6797806567981288</c:v>
                </c:pt>
                <c:pt idx="1897">
                  <c:v>1.6849407678719139</c:v>
                </c:pt>
                <c:pt idx="1898">
                  <c:v>1.6901461375274702</c:v>
                </c:pt>
                <c:pt idx="1899">
                  <c:v>1.6953977102721358</c:v>
                </c:pt>
                <c:pt idx="1900">
                  <c:v>1.7006964611109077</c:v>
                </c:pt>
                <c:pt idx="1901">
                  <c:v>1.7060433968889612</c:v>
                </c:pt>
                <c:pt idx="1902">
                  <c:v>1.7114395577093577</c:v>
                </c:pt>
                <c:pt idx="1903">
                  <c:v>1.7168860184310404</c:v>
                </c:pt>
                <c:pt idx="1904">
                  <c:v>1.7223838902526907</c:v>
                </c:pt>
                <c:pt idx="1905">
                  <c:v>1.727934322388418</c:v>
                </c:pt>
                <c:pt idx="1906">
                  <c:v>1.733538503841795</c:v>
                </c:pt>
                <c:pt idx="1907">
                  <c:v>1.7391976652852514</c:v>
                </c:pt>
                <c:pt idx="1908">
                  <c:v>1.7449130810524889</c:v>
                </c:pt>
                <c:pt idx="1909">
                  <c:v>1.7506860712521695</c:v>
                </c:pt>
                <c:pt idx="1910">
                  <c:v>1.7565180040119148</c:v>
                </c:pt>
                <c:pt idx="1911">
                  <c:v>1.7624102978623888</c:v>
                </c:pt>
                <c:pt idx="1912">
                  <c:v>1.7683644242721615</c:v>
                </c:pt>
                <c:pt idx="1913">
                  <c:v>1.7743819103449567</c:v>
                </c:pt>
                <c:pt idx="1914">
                  <c:v>1.7804643416920258</c:v>
                </c:pt>
                <c:pt idx="1915">
                  <c:v>1.7866133654934697</c:v>
                </c:pt>
                <c:pt idx="1916">
                  <c:v>1.7928306937637517</c:v>
                </c:pt>
                <c:pt idx="1917">
                  <c:v>1.7991181068379669</c:v>
                </c:pt>
                <c:pt idx="1918">
                  <c:v>1.8054774570971486</c:v>
                </c:pt>
                <c:pt idx="1919">
                  <c:v>1.8119106729525971</c:v>
                </c:pt>
                <c:pt idx="1920">
                  <c:v>1.8184197631112669</c:v>
                </c:pt>
                <c:pt idx="1921">
                  <c:v>1.8250068211464028</c:v>
                </c:pt>
                <c:pt idx="1922">
                  <c:v>1.8316740304001811</c:v>
                </c:pt>
                <c:pt idx="1923">
                  <c:v>1.8384236692477764</c:v>
                </c:pt>
                <c:pt idx="1924">
                  <c:v>1.8452581167555016</c:v>
                </c:pt>
                <c:pt idx="1925">
                  <c:v>1.8521798587690466</c:v>
                </c:pt>
                <c:pt idx="1926">
                  <c:v>1.8591914944718684</c:v>
                </c:pt>
                <c:pt idx="1927">
                  <c:v>1.8662957434581071</c:v>
                </c:pt>
                <c:pt idx="1928">
                  <c:v>1.8734954533694919</c:v>
                </c:pt>
                <c:pt idx="1929">
                  <c:v>1.8807936081512504</c:v>
                </c:pt>
                <c:pt idx="1930">
                  <c:v>1.8881933369885062</c:v>
                </c:pt>
                <c:pt idx="1931">
                  <c:v>1.8956979239918379</c:v>
                </c:pt>
                <c:pt idx="1932">
                  <c:v>1.9033108187089982</c:v>
                </c:pt>
                <c:pt idx="1933">
                  <c:v>1.9110356475491179</c:v>
                </c:pt>
                <c:pt idx="1934">
                  <c:v>1.9188762262165762</c:v>
                </c:pt>
                <c:pt idx="1935">
                  <c:v>1.9268365732639101</c:v>
                </c:pt>
                <c:pt idx="1936">
                  <c:v>1.9349209248873933</c:v>
                </c:pt>
                <c:pt idx="1937">
                  <c:v>1.9431337511050664</c:v>
                </c:pt>
                <c:pt idx="1938">
                  <c:v>1.9514797734758593</c:v>
                </c:pt>
                <c:pt idx="1939">
                  <c:v>1.9599639845400536</c:v>
                </c:pt>
                <c:pt idx="1940">
                  <c:v>1.9685916691865943</c:v>
                </c:pt>
                <c:pt idx="1941">
                  <c:v>1.9773684281819461</c:v>
                </c:pt>
                <c:pt idx="1942">
                  <c:v>1.9863002041294278</c:v>
                </c:pt>
                <c:pt idx="1943">
                  <c:v>1.9953933101678243</c:v>
                </c:pt>
                <c:pt idx="1944">
                  <c:v>2.0046544617650963</c:v>
                </c:pt>
                <c:pt idx="1945">
                  <c:v>2.0140908120181384</c:v>
                </c:pt>
                <c:pt idx="1946">
                  <c:v>2.0237099909349676</c:v>
                </c:pt>
                <c:pt idx="1947">
                  <c:v>2.0335201492530506</c:v>
                </c:pt>
                <c:pt idx="1948">
                  <c:v>2.0435300074398572</c:v>
                </c:pt>
                <c:pt idx="1949">
                  <c:v>2.0537489106318221</c:v>
                </c:pt>
                <c:pt idx="1950">
                  <c:v>2.064186890400403</c:v>
                </c:pt>
                <c:pt idx="1951">
                  <c:v>2.0748547343933095</c:v>
                </c:pt>
                <c:pt idx="1952">
                  <c:v>2.0857640650923526</c:v>
                </c:pt>
                <c:pt idx="1953">
                  <c:v>2.0969274291643414</c:v>
                </c:pt>
                <c:pt idx="1954">
                  <c:v>2.1083583991691093</c:v>
                </c:pt>
                <c:pt idx="1955">
                  <c:v>2.1200716897421503</c:v>
                </c:pt>
                <c:pt idx="1956">
                  <c:v>2.1320832908065004</c:v>
                </c:pt>
                <c:pt idx="1957">
                  <c:v>2.1444106209118394</c:v>
                </c:pt>
                <c:pt idx="1958">
                  <c:v>2.1570727044790101</c:v>
                </c:pt>
                <c:pt idx="1959">
                  <c:v>2.1700903775845601</c:v>
                </c:pt>
                <c:pt idx="1960">
                  <c:v>2.1834865280065596</c:v>
                </c:pt>
                <c:pt idx="1961">
                  <c:v>2.1972863766410513</c:v>
                </c:pt>
                <c:pt idx="1962">
                  <c:v>2.2115178091866818</c:v>
                </c:pt>
                <c:pt idx="1963">
                  <c:v>2.2262117693171737</c:v>
                </c:pt>
                <c:pt idx="1964">
                  <c:v>2.2414027276049464</c:v>
                </c:pt>
                <c:pt idx="1965">
                  <c:v>2.257129244486225</c:v>
                </c:pt>
                <c:pt idx="1966">
                  <c:v>2.273434650942777</c:v>
                </c:pt>
                <c:pt idx="1967">
                  <c:v>2.290367877855267</c:v>
                </c:pt>
                <c:pt idx="1968">
                  <c:v>2.3079844749459593</c:v>
                </c:pt>
                <c:pt idx="1969">
                  <c:v>2.3263478740408408</c:v>
                </c:pt>
                <c:pt idx="1970">
                  <c:v>2.3455309708066752</c:v>
                </c:pt>
                <c:pt idx="1971">
                  <c:v>2.365618126864292</c:v>
                </c:pt>
                <c:pt idx="1972">
                  <c:v>2.3867077344922523</c:v>
                </c:pt>
                <c:pt idx="1973">
                  <c:v>2.4089155458154612</c:v>
                </c:pt>
                <c:pt idx="1974">
                  <c:v>2.4323790585844489</c:v>
                </c:pt>
                <c:pt idx="1975">
                  <c:v>2.4572633902054362</c:v>
                </c:pt>
                <c:pt idx="1976">
                  <c:v>2.4837692932505346</c:v>
                </c:pt>
                <c:pt idx="1977">
                  <c:v>2.5121443279304616</c:v>
                </c:pt>
                <c:pt idx="1978">
                  <c:v>2.5426988193990505</c:v>
                </c:pt>
                <c:pt idx="1979">
                  <c:v>2.5758293035488999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05-4679-9C2E-DD47018B22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1176992"/>
        <c:axId val="1621187392"/>
      </c:scatterChart>
      <c:valAx>
        <c:axId val="1621176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Valores Simulados Estandarizados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621187392"/>
        <c:crosses val="autoZero"/>
        <c:crossBetween val="midCat"/>
      </c:valAx>
      <c:valAx>
        <c:axId val="1621187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Valores Teóricos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6211769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PBI USA: descomposición</a:t>
            </a:r>
            <a:r>
              <a:rPr lang="es-AR" baseline="0"/>
              <a:t> en tendencia y ciclo HP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0.12548381452318461"/>
          <c:y val="0.17171296296296296"/>
          <c:w val="0.77879265091863525"/>
          <c:h val="0.58912839020122487"/>
        </c:manualLayout>
      </c:layout>
      <c:lineChart>
        <c:grouping val="standard"/>
        <c:varyColors val="0"/>
        <c:ser>
          <c:idx val="0"/>
          <c:order val="0"/>
          <c:tx>
            <c:v>PBI Tendencial HP (log)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'Ej 3 Resuelto'!$B$12:$B$106</c:f>
              <c:numCache>
                <c:formatCode>0</c:formatCode>
                <c:ptCount val="95"/>
                <c:pt idx="0">
                  <c:v>1929</c:v>
                </c:pt>
                <c:pt idx="1">
                  <c:v>1930</c:v>
                </c:pt>
                <c:pt idx="2">
                  <c:v>1931</c:v>
                </c:pt>
                <c:pt idx="3">
                  <c:v>1932</c:v>
                </c:pt>
                <c:pt idx="4">
                  <c:v>1933</c:v>
                </c:pt>
                <c:pt idx="5">
                  <c:v>1934</c:v>
                </c:pt>
                <c:pt idx="6">
                  <c:v>1935</c:v>
                </c:pt>
                <c:pt idx="7">
                  <c:v>1936</c:v>
                </c:pt>
                <c:pt idx="8">
                  <c:v>1937</c:v>
                </c:pt>
                <c:pt idx="9">
                  <c:v>1938</c:v>
                </c:pt>
                <c:pt idx="10">
                  <c:v>1939</c:v>
                </c:pt>
                <c:pt idx="11">
                  <c:v>1940</c:v>
                </c:pt>
                <c:pt idx="12">
                  <c:v>1941</c:v>
                </c:pt>
                <c:pt idx="13">
                  <c:v>1942</c:v>
                </c:pt>
                <c:pt idx="14">
                  <c:v>1943</c:v>
                </c:pt>
                <c:pt idx="15">
                  <c:v>1944</c:v>
                </c:pt>
                <c:pt idx="16">
                  <c:v>1945</c:v>
                </c:pt>
                <c:pt idx="17">
                  <c:v>1946</c:v>
                </c:pt>
                <c:pt idx="18">
                  <c:v>1947</c:v>
                </c:pt>
                <c:pt idx="19">
                  <c:v>1948</c:v>
                </c:pt>
                <c:pt idx="20">
                  <c:v>1949</c:v>
                </c:pt>
                <c:pt idx="21">
                  <c:v>1950</c:v>
                </c:pt>
                <c:pt idx="22">
                  <c:v>1951</c:v>
                </c:pt>
                <c:pt idx="23">
                  <c:v>1952</c:v>
                </c:pt>
                <c:pt idx="24">
                  <c:v>1953</c:v>
                </c:pt>
                <c:pt idx="25">
                  <c:v>1954</c:v>
                </c:pt>
                <c:pt idx="26">
                  <c:v>1955</c:v>
                </c:pt>
                <c:pt idx="27">
                  <c:v>1956</c:v>
                </c:pt>
                <c:pt idx="28">
                  <c:v>1957</c:v>
                </c:pt>
                <c:pt idx="29">
                  <c:v>1958</c:v>
                </c:pt>
                <c:pt idx="30">
                  <c:v>1959</c:v>
                </c:pt>
                <c:pt idx="31">
                  <c:v>1960</c:v>
                </c:pt>
                <c:pt idx="32">
                  <c:v>1961</c:v>
                </c:pt>
                <c:pt idx="33">
                  <c:v>1962</c:v>
                </c:pt>
                <c:pt idx="34">
                  <c:v>1963</c:v>
                </c:pt>
                <c:pt idx="35">
                  <c:v>1964</c:v>
                </c:pt>
                <c:pt idx="36">
                  <c:v>1965</c:v>
                </c:pt>
                <c:pt idx="37">
                  <c:v>1966</c:v>
                </c:pt>
                <c:pt idx="38">
                  <c:v>1967</c:v>
                </c:pt>
                <c:pt idx="39">
                  <c:v>1968</c:v>
                </c:pt>
                <c:pt idx="40">
                  <c:v>1969</c:v>
                </c:pt>
                <c:pt idx="41">
                  <c:v>1970</c:v>
                </c:pt>
                <c:pt idx="42">
                  <c:v>1971</c:v>
                </c:pt>
                <c:pt idx="43">
                  <c:v>1972</c:v>
                </c:pt>
                <c:pt idx="44">
                  <c:v>1973</c:v>
                </c:pt>
                <c:pt idx="45">
                  <c:v>1974</c:v>
                </c:pt>
                <c:pt idx="46">
                  <c:v>1975</c:v>
                </c:pt>
                <c:pt idx="47">
                  <c:v>1976</c:v>
                </c:pt>
                <c:pt idx="48">
                  <c:v>1977</c:v>
                </c:pt>
                <c:pt idx="49">
                  <c:v>1978</c:v>
                </c:pt>
                <c:pt idx="50">
                  <c:v>1979</c:v>
                </c:pt>
                <c:pt idx="51">
                  <c:v>1980</c:v>
                </c:pt>
                <c:pt idx="52">
                  <c:v>1981</c:v>
                </c:pt>
                <c:pt idx="53">
                  <c:v>1982</c:v>
                </c:pt>
                <c:pt idx="54">
                  <c:v>1983</c:v>
                </c:pt>
                <c:pt idx="55">
                  <c:v>1984</c:v>
                </c:pt>
                <c:pt idx="56">
                  <c:v>1985</c:v>
                </c:pt>
                <c:pt idx="57">
                  <c:v>1986</c:v>
                </c:pt>
                <c:pt idx="58">
                  <c:v>1987</c:v>
                </c:pt>
                <c:pt idx="59">
                  <c:v>1988</c:v>
                </c:pt>
                <c:pt idx="60">
                  <c:v>1989</c:v>
                </c:pt>
                <c:pt idx="61">
                  <c:v>1990</c:v>
                </c:pt>
                <c:pt idx="62">
                  <c:v>1991</c:v>
                </c:pt>
                <c:pt idx="63">
                  <c:v>1992</c:v>
                </c:pt>
                <c:pt idx="64">
                  <c:v>1993</c:v>
                </c:pt>
                <c:pt idx="65">
                  <c:v>1994</c:v>
                </c:pt>
                <c:pt idx="66">
                  <c:v>1995</c:v>
                </c:pt>
                <c:pt idx="67">
                  <c:v>1996</c:v>
                </c:pt>
                <c:pt idx="68">
                  <c:v>1997</c:v>
                </c:pt>
                <c:pt idx="69">
                  <c:v>1998</c:v>
                </c:pt>
                <c:pt idx="70">
                  <c:v>1999</c:v>
                </c:pt>
                <c:pt idx="71">
                  <c:v>2000</c:v>
                </c:pt>
                <c:pt idx="72">
                  <c:v>2001</c:v>
                </c:pt>
                <c:pt idx="73">
                  <c:v>2002</c:v>
                </c:pt>
                <c:pt idx="74">
                  <c:v>2003</c:v>
                </c:pt>
                <c:pt idx="75">
                  <c:v>2004</c:v>
                </c:pt>
                <c:pt idx="76">
                  <c:v>2005</c:v>
                </c:pt>
                <c:pt idx="77">
                  <c:v>2006</c:v>
                </c:pt>
                <c:pt idx="78">
                  <c:v>2007</c:v>
                </c:pt>
                <c:pt idx="79">
                  <c:v>2008</c:v>
                </c:pt>
                <c:pt idx="80">
                  <c:v>2009</c:v>
                </c:pt>
                <c:pt idx="81">
                  <c:v>2010</c:v>
                </c:pt>
                <c:pt idx="82">
                  <c:v>2011</c:v>
                </c:pt>
                <c:pt idx="83">
                  <c:v>2012</c:v>
                </c:pt>
                <c:pt idx="84">
                  <c:v>2013</c:v>
                </c:pt>
                <c:pt idx="85">
                  <c:v>2014</c:v>
                </c:pt>
                <c:pt idx="86">
                  <c:v>2015</c:v>
                </c:pt>
                <c:pt idx="87">
                  <c:v>2016</c:v>
                </c:pt>
                <c:pt idx="88">
                  <c:v>2017</c:v>
                </c:pt>
                <c:pt idx="89">
                  <c:v>2018</c:v>
                </c:pt>
                <c:pt idx="90">
                  <c:v>2019</c:v>
                </c:pt>
                <c:pt idx="91">
                  <c:v>2020</c:v>
                </c:pt>
                <c:pt idx="92">
                  <c:v>2021</c:v>
                </c:pt>
                <c:pt idx="93">
                  <c:v>2022</c:v>
                </c:pt>
                <c:pt idx="94">
                  <c:v>2023</c:v>
                </c:pt>
              </c:numCache>
            </c:numRef>
          </c:cat>
          <c:val>
            <c:numRef>
              <c:f>'Ej 3 Resuelto'!$E$12:$E$106</c:f>
              <c:numCache>
                <c:formatCode>General</c:formatCode>
                <c:ptCount val="95"/>
                <c:pt idx="0">
                  <c:v>6.8903055138670375</c:v>
                </c:pt>
                <c:pt idx="1">
                  <c:v>6.8960843441163044</c:v>
                </c:pt>
                <c:pt idx="2">
                  <c:v>6.9038166128945111</c:v>
                </c:pt>
                <c:pt idx="3">
                  <c:v>6.9165413838896148</c:v>
                </c:pt>
                <c:pt idx="4">
                  <c:v>6.9374388115936956</c:v>
                </c:pt>
                <c:pt idx="5">
                  <c:v>6.968392159197335</c:v>
                </c:pt>
                <c:pt idx="6">
                  <c:v>7.0095805008373713</c:v>
                </c:pt>
                <c:pt idx="7">
                  <c:v>7.0602788065628843</c:v>
                </c:pt>
                <c:pt idx="8">
                  <c:v>7.1192996785990506</c:v>
                </c:pt>
                <c:pt idx="9">
                  <c:v>7.1858193368897938</c:v>
                </c:pt>
                <c:pt idx="10">
                  <c:v>7.259009864504768</c:v>
                </c:pt>
                <c:pt idx="11">
                  <c:v>7.3365129994231655</c:v>
                </c:pt>
                <c:pt idx="12">
                  <c:v>7.4153286800329044</c:v>
                </c:pt>
                <c:pt idx="13">
                  <c:v>7.4917892740946446</c:v>
                </c:pt>
                <c:pt idx="14">
                  <c:v>7.5619601791042728</c:v>
                </c:pt>
                <c:pt idx="15">
                  <c:v>7.623160716603139</c:v>
                </c:pt>
                <c:pt idx="16">
                  <c:v>7.6747121426561549</c:v>
                </c:pt>
                <c:pt idx="17">
                  <c:v>7.7177989258496957</c:v>
                </c:pt>
                <c:pt idx="18">
                  <c:v>7.7550196246616698</c:v>
                </c:pt>
                <c:pt idx="19">
                  <c:v>7.7888192708644164</c:v>
                </c:pt>
                <c:pt idx="20">
                  <c:v>7.8209532762468141</c:v>
                </c:pt>
                <c:pt idx="21">
                  <c:v>7.8525443964951265</c:v>
                </c:pt>
                <c:pt idx="22">
                  <c:v>7.8839416914771965</c:v>
                </c:pt>
                <c:pt idx="23">
                  <c:v>7.9150282613091516</c:v>
                </c:pt>
                <c:pt idx="24">
                  <c:v>7.9455629976124111</c:v>
                </c:pt>
                <c:pt idx="25">
                  <c:v>7.9756748813584748</c:v>
                </c:pt>
                <c:pt idx="26">
                  <c:v>8.0057605778659973</c:v>
                </c:pt>
                <c:pt idx="27">
                  <c:v>8.0360236419450732</c:v>
                </c:pt>
                <c:pt idx="28">
                  <c:v>8.0671710801008469</c:v>
                </c:pt>
                <c:pt idx="29">
                  <c:v>8.0999437494108726</c:v>
                </c:pt>
                <c:pt idx="30">
                  <c:v>8.1349346175270316</c:v>
                </c:pt>
                <c:pt idx="31">
                  <c:v>8.1723936613381856</c:v>
                </c:pt>
                <c:pt idx="32">
                  <c:v>8.2123809400716272</c:v>
                </c:pt>
                <c:pt idx="33">
                  <c:v>8.254739201405485</c:v>
                </c:pt>
                <c:pt idx="34">
                  <c:v>8.2988775004646591</c:v>
                </c:pt>
                <c:pt idx="35">
                  <c:v>8.3438727084739561</c:v>
                </c:pt>
                <c:pt idx="36">
                  <c:v>8.3887725797195163</c:v>
                </c:pt>
                <c:pt idx="37">
                  <c:v>8.4326115234012438</c:v>
                </c:pt>
                <c:pt idx="38">
                  <c:v>8.4745751460691121</c:v>
                </c:pt>
                <c:pt idx="39">
                  <c:v>8.5144582046139057</c:v>
                </c:pt>
                <c:pt idx="40">
                  <c:v>8.5522481581225485</c:v>
                </c:pt>
                <c:pt idx="41">
                  <c:v>8.5879697969076787</c:v>
                </c:pt>
                <c:pt idx="42">
                  <c:v>8.6217532757793673</c:v>
                </c:pt>
                <c:pt idx="43">
                  <c:v>8.6536667190708538</c:v>
                </c:pt>
                <c:pt idx="44">
                  <c:v>8.6839809548743663</c:v>
                </c:pt>
                <c:pt idx="45">
                  <c:v>8.7132413625808454</c:v>
                </c:pt>
                <c:pt idx="46">
                  <c:v>8.7420970010198111</c:v>
                </c:pt>
                <c:pt idx="47">
                  <c:v>8.7710366775057373</c:v>
                </c:pt>
                <c:pt idx="48">
                  <c:v>8.8001327169774335</c:v>
                </c:pt>
                <c:pt idx="49">
                  <c:v>8.8291295743671085</c:v>
                </c:pt>
                <c:pt idx="50">
                  <c:v>8.8578634384896908</c:v>
                </c:pt>
                <c:pt idx="51">
                  <c:v>8.8865093280107956</c:v>
                </c:pt>
                <c:pt idx="52">
                  <c:v>8.9153256741644746</c:v>
                </c:pt>
                <c:pt idx="53">
                  <c:v>8.9446487919420115</c:v>
                </c:pt>
                <c:pt idx="54">
                  <c:v>8.9750303461061183</c:v>
                </c:pt>
                <c:pt idx="55">
                  <c:v>9.0063408894965544</c:v>
                </c:pt>
                <c:pt idx="56">
                  <c:v>9.0379747887901551</c:v>
                </c:pt>
                <c:pt idx="57">
                  <c:v>9.0696790643197858</c:v>
                </c:pt>
                <c:pt idx="58">
                  <c:v>9.1015239170697093</c:v>
                </c:pt>
                <c:pt idx="59">
                  <c:v>9.1334845007539638</c:v>
                </c:pt>
                <c:pt idx="60">
                  <c:v>9.165333828930974</c:v>
                </c:pt>
                <c:pt idx="61">
                  <c:v>9.1969068420522238</c:v>
                </c:pt>
                <c:pt idx="62">
                  <c:v>9.2282882733131242</c:v>
                </c:pt>
                <c:pt idx="63">
                  <c:v>9.2597102408322201</c:v>
                </c:pt>
                <c:pt idx="64">
                  <c:v>9.2913543113467725</c:v>
                </c:pt>
                <c:pt idx="65">
                  <c:v>9.3235106425127938</c:v>
                </c:pt>
                <c:pt idx="66">
                  <c:v>9.3563717625997391</c:v>
                </c:pt>
                <c:pt idx="67">
                  <c:v>9.389919188929456</c:v>
                </c:pt>
                <c:pt idx="68">
                  <c:v>9.4238784462254994</c:v>
                </c:pt>
                <c:pt idx="69">
                  <c:v>9.4577620473745991</c:v>
                </c:pt>
                <c:pt idx="70">
                  <c:v>9.4909726720540313</c:v>
                </c:pt>
                <c:pt idx="71">
                  <c:v>9.5229471014890574</c:v>
                </c:pt>
                <c:pt idx="72">
                  <c:v>9.5532152959462575</c:v>
                </c:pt>
                <c:pt idx="73">
                  <c:v>9.5815003640598402</c:v>
                </c:pt>
                <c:pt idx="74">
                  <c:v>9.6077502832440267</c:v>
                </c:pt>
                <c:pt idx="75">
                  <c:v>9.6320591967494877</c:v>
                </c:pt>
                <c:pt idx="76">
                  <c:v>9.6544512044851327</c:v>
                </c:pt>
                <c:pt idx="77">
                  <c:v>9.6748873901676937</c:v>
                </c:pt>
                <c:pt idx="78">
                  <c:v>9.6933764333871917</c:v>
                </c:pt>
                <c:pt idx="79">
                  <c:v>9.7101345455273158</c:v>
                </c:pt>
                <c:pt idx="80">
                  <c:v>9.7258310193332633</c:v>
                </c:pt>
                <c:pt idx="81">
                  <c:v>9.7414823132078379</c:v>
                </c:pt>
                <c:pt idx="82">
                  <c:v>9.7577909654529797</c:v>
                </c:pt>
                <c:pt idx="83">
                  <c:v>9.7751368571490662</c:v>
                </c:pt>
                <c:pt idx="84">
                  <c:v>9.7936474009783545</c:v>
                </c:pt>
                <c:pt idx="85">
                  <c:v>9.8132468008208207</c:v>
                </c:pt>
                <c:pt idx="86">
                  <c:v>9.8336408143428962</c:v>
                </c:pt>
                <c:pt idx="87">
                  <c:v>9.8544439051028814</c:v>
                </c:pt>
                <c:pt idx="88">
                  <c:v>9.8754324867186849</c:v>
                </c:pt>
                <c:pt idx="89">
                  <c:v>9.8966269630948567</c:v>
                </c:pt>
                <c:pt idx="90">
                  <c:v>9.9181139172936525</c:v>
                </c:pt>
                <c:pt idx="91">
                  <c:v>9.9397878940988686</c:v>
                </c:pt>
                <c:pt idx="92">
                  <c:v>9.9615282002223022</c:v>
                </c:pt>
                <c:pt idx="93">
                  <c:v>9.9831804858918858</c:v>
                </c:pt>
                <c:pt idx="94">
                  <c:v>10.004831714211099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7D-417E-BC45-88329B8413DC}"/>
            </c:ext>
          </c:extLst>
        </c:ser>
        <c:ser>
          <c:idx val="1"/>
          <c:order val="1"/>
          <c:tx>
            <c:v>PBI Real Obs (log)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'Ej 3 Resuelto'!$B$12:$B$106</c:f>
              <c:numCache>
                <c:formatCode>0</c:formatCode>
                <c:ptCount val="95"/>
                <c:pt idx="0">
                  <c:v>1929</c:v>
                </c:pt>
                <c:pt idx="1">
                  <c:v>1930</c:v>
                </c:pt>
                <c:pt idx="2">
                  <c:v>1931</c:v>
                </c:pt>
                <c:pt idx="3">
                  <c:v>1932</c:v>
                </c:pt>
                <c:pt idx="4">
                  <c:v>1933</c:v>
                </c:pt>
                <c:pt idx="5">
                  <c:v>1934</c:v>
                </c:pt>
                <c:pt idx="6">
                  <c:v>1935</c:v>
                </c:pt>
                <c:pt idx="7">
                  <c:v>1936</c:v>
                </c:pt>
                <c:pt idx="8">
                  <c:v>1937</c:v>
                </c:pt>
                <c:pt idx="9">
                  <c:v>1938</c:v>
                </c:pt>
                <c:pt idx="10">
                  <c:v>1939</c:v>
                </c:pt>
                <c:pt idx="11">
                  <c:v>1940</c:v>
                </c:pt>
                <c:pt idx="12">
                  <c:v>1941</c:v>
                </c:pt>
                <c:pt idx="13">
                  <c:v>1942</c:v>
                </c:pt>
                <c:pt idx="14">
                  <c:v>1943</c:v>
                </c:pt>
                <c:pt idx="15">
                  <c:v>1944</c:v>
                </c:pt>
                <c:pt idx="16">
                  <c:v>1945</c:v>
                </c:pt>
                <c:pt idx="17">
                  <c:v>1946</c:v>
                </c:pt>
                <c:pt idx="18">
                  <c:v>1947</c:v>
                </c:pt>
                <c:pt idx="19">
                  <c:v>1948</c:v>
                </c:pt>
                <c:pt idx="20">
                  <c:v>1949</c:v>
                </c:pt>
                <c:pt idx="21">
                  <c:v>1950</c:v>
                </c:pt>
                <c:pt idx="22">
                  <c:v>1951</c:v>
                </c:pt>
                <c:pt idx="23">
                  <c:v>1952</c:v>
                </c:pt>
                <c:pt idx="24">
                  <c:v>1953</c:v>
                </c:pt>
                <c:pt idx="25">
                  <c:v>1954</c:v>
                </c:pt>
                <c:pt idx="26">
                  <c:v>1955</c:v>
                </c:pt>
                <c:pt idx="27">
                  <c:v>1956</c:v>
                </c:pt>
                <c:pt idx="28">
                  <c:v>1957</c:v>
                </c:pt>
                <c:pt idx="29">
                  <c:v>1958</c:v>
                </c:pt>
                <c:pt idx="30">
                  <c:v>1959</c:v>
                </c:pt>
                <c:pt idx="31">
                  <c:v>1960</c:v>
                </c:pt>
                <c:pt idx="32">
                  <c:v>1961</c:v>
                </c:pt>
                <c:pt idx="33">
                  <c:v>1962</c:v>
                </c:pt>
                <c:pt idx="34">
                  <c:v>1963</c:v>
                </c:pt>
                <c:pt idx="35">
                  <c:v>1964</c:v>
                </c:pt>
                <c:pt idx="36">
                  <c:v>1965</c:v>
                </c:pt>
                <c:pt idx="37">
                  <c:v>1966</c:v>
                </c:pt>
                <c:pt idx="38">
                  <c:v>1967</c:v>
                </c:pt>
                <c:pt idx="39">
                  <c:v>1968</c:v>
                </c:pt>
                <c:pt idx="40">
                  <c:v>1969</c:v>
                </c:pt>
                <c:pt idx="41">
                  <c:v>1970</c:v>
                </c:pt>
                <c:pt idx="42">
                  <c:v>1971</c:v>
                </c:pt>
                <c:pt idx="43">
                  <c:v>1972</c:v>
                </c:pt>
                <c:pt idx="44">
                  <c:v>1973</c:v>
                </c:pt>
                <c:pt idx="45">
                  <c:v>1974</c:v>
                </c:pt>
                <c:pt idx="46">
                  <c:v>1975</c:v>
                </c:pt>
                <c:pt idx="47">
                  <c:v>1976</c:v>
                </c:pt>
                <c:pt idx="48">
                  <c:v>1977</c:v>
                </c:pt>
                <c:pt idx="49">
                  <c:v>1978</c:v>
                </c:pt>
                <c:pt idx="50">
                  <c:v>1979</c:v>
                </c:pt>
                <c:pt idx="51">
                  <c:v>1980</c:v>
                </c:pt>
                <c:pt idx="52">
                  <c:v>1981</c:v>
                </c:pt>
                <c:pt idx="53">
                  <c:v>1982</c:v>
                </c:pt>
                <c:pt idx="54">
                  <c:v>1983</c:v>
                </c:pt>
                <c:pt idx="55">
                  <c:v>1984</c:v>
                </c:pt>
                <c:pt idx="56">
                  <c:v>1985</c:v>
                </c:pt>
                <c:pt idx="57">
                  <c:v>1986</c:v>
                </c:pt>
                <c:pt idx="58">
                  <c:v>1987</c:v>
                </c:pt>
                <c:pt idx="59">
                  <c:v>1988</c:v>
                </c:pt>
                <c:pt idx="60">
                  <c:v>1989</c:v>
                </c:pt>
                <c:pt idx="61">
                  <c:v>1990</c:v>
                </c:pt>
                <c:pt idx="62">
                  <c:v>1991</c:v>
                </c:pt>
                <c:pt idx="63">
                  <c:v>1992</c:v>
                </c:pt>
                <c:pt idx="64">
                  <c:v>1993</c:v>
                </c:pt>
                <c:pt idx="65">
                  <c:v>1994</c:v>
                </c:pt>
                <c:pt idx="66">
                  <c:v>1995</c:v>
                </c:pt>
                <c:pt idx="67">
                  <c:v>1996</c:v>
                </c:pt>
                <c:pt idx="68">
                  <c:v>1997</c:v>
                </c:pt>
                <c:pt idx="69">
                  <c:v>1998</c:v>
                </c:pt>
                <c:pt idx="70">
                  <c:v>1999</c:v>
                </c:pt>
                <c:pt idx="71">
                  <c:v>2000</c:v>
                </c:pt>
                <c:pt idx="72">
                  <c:v>2001</c:v>
                </c:pt>
                <c:pt idx="73">
                  <c:v>2002</c:v>
                </c:pt>
                <c:pt idx="74">
                  <c:v>2003</c:v>
                </c:pt>
                <c:pt idx="75">
                  <c:v>2004</c:v>
                </c:pt>
                <c:pt idx="76">
                  <c:v>2005</c:v>
                </c:pt>
                <c:pt idx="77">
                  <c:v>2006</c:v>
                </c:pt>
                <c:pt idx="78">
                  <c:v>2007</c:v>
                </c:pt>
                <c:pt idx="79">
                  <c:v>2008</c:v>
                </c:pt>
                <c:pt idx="80">
                  <c:v>2009</c:v>
                </c:pt>
                <c:pt idx="81">
                  <c:v>2010</c:v>
                </c:pt>
                <c:pt idx="82">
                  <c:v>2011</c:v>
                </c:pt>
                <c:pt idx="83">
                  <c:v>2012</c:v>
                </c:pt>
                <c:pt idx="84">
                  <c:v>2013</c:v>
                </c:pt>
                <c:pt idx="85">
                  <c:v>2014</c:v>
                </c:pt>
                <c:pt idx="86">
                  <c:v>2015</c:v>
                </c:pt>
                <c:pt idx="87">
                  <c:v>2016</c:v>
                </c:pt>
                <c:pt idx="88">
                  <c:v>2017</c:v>
                </c:pt>
                <c:pt idx="89">
                  <c:v>2018</c:v>
                </c:pt>
                <c:pt idx="90">
                  <c:v>2019</c:v>
                </c:pt>
                <c:pt idx="91">
                  <c:v>2020</c:v>
                </c:pt>
                <c:pt idx="92">
                  <c:v>2021</c:v>
                </c:pt>
                <c:pt idx="93">
                  <c:v>2022</c:v>
                </c:pt>
                <c:pt idx="94">
                  <c:v>2023</c:v>
                </c:pt>
              </c:numCache>
            </c:numRef>
          </c:cat>
          <c:val>
            <c:numRef>
              <c:f>'Ej 3 Resuelto'!$D$12:$D$106</c:f>
              <c:numCache>
                <c:formatCode>General</c:formatCode>
                <c:ptCount val="95"/>
                <c:pt idx="0">
                  <c:v>7.0826526781255508</c:v>
                </c:pt>
                <c:pt idx="1">
                  <c:v>6.9937357080608802</c:v>
                </c:pt>
                <c:pt idx="2">
                  <c:v>6.9275353570044755</c:v>
                </c:pt>
                <c:pt idx="3">
                  <c:v>6.789437850563373</c:v>
                </c:pt>
                <c:pt idx="4">
                  <c:v>6.7769983197696932</c:v>
                </c:pt>
                <c:pt idx="5">
                  <c:v>6.8796263439930065</c:v>
                </c:pt>
                <c:pt idx="6">
                  <c:v>6.9649254705305061</c:v>
                </c:pt>
                <c:pt idx="7">
                  <c:v>7.0861114841509165</c:v>
                </c:pt>
                <c:pt idx="8">
                  <c:v>7.1360877445653568</c:v>
                </c:pt>
                <c:pt idx="9">
                  <c:v>7.1023915310317287</c:v>
                </c:pt>
                <c:pt idx="10">
                  <c:v>7.179586132032763</c:v>
                </c:pt>
                <c:pt idx="11">
                  <c:v>7.2640826625287529</c:v>
                </c:pt>
                <c:pt idx="12">
                  <c:v>7.4271732822996661</c:v>
                </c:pt>
                <c:pt idx="13">
                  <c:v>7.6001731936923713</c:v>
                </c:pt>
                <c:pt idx="14">
                  <c:v>7.7573765809444222</c:v>
                </c:pt>
                <c:pt idx="15">
                  <c:v>7.833898119063992</c:v>
                </c:pt>
                <c:pt idx="16">
                  <c:v>7.8240688105963763</c:v>
                </c:pt>
                <c:pt idx="17">
                  <c:v>7.7007075222076677</c:v>
                </c:pt>
                <c:pt idx="18">
                  <c:v>7.6891944328847428</c:v>
                </c:pt>
                <c:pt idx="19">
                  <c:v>7.7295713618988335</c:v>
                </c:pt>
                <c:pt idx="20">
                  <c:v>7.7239728259307459</c:v>
                </c:pt>
                <c:pt idx="21">
                  <c:v>7.8073197028339933</c:v>
                </c:pt>
                <c:pt idx="22">
                  <c:v>7.8846969852666708</c:v>
                </c:pt>
                <c:pt idx="23">
                  <c:v>7.9247246636785924</c:v>
                </c:pt>
                <c:pt idx="24">
                  <c:v>7.9705369150760426</c:v>
                </c:pt>
                <c:pt idx="25">
                  <c:v>7.9647494229531972</c:v>
                </c:pt>
                <c:pt idx="26">
                  <c:v>8.0336668611947353</c:v>
                </c:pt>
                <c:pt idx="27">
                  <c:v>8.0547655914506304</c:v>
                </c:pt>
                <c:pt idx="28">
                  <c:v>8.0756028541967382</c:v>
                </c:pt>
                <c:pt idx="29">
                  <c:v>8.0681573143665446</c:v>
                </c:pt>
                <c:pt idx="30">
                  <c:v>8.1351772890420957</c:v>
                </c:pt>
                <c:pt idx="31">
                  <c:v>8.1605959587436203</c:v>
                </c:pt>
                <c:pt idx="32">
                  <c:v>8.1859258657144469</c:v>
                </c:pt>
                <c:pt idx="33">
                  <c:v>8.2454170135228981</c:v>
                </c:pt>
                <c:pt idx="34">
                  <c:v>8.2880672814244392</c:v>
                </c:pt>
                <c:pt idx="35">
                  <c:v>8.344095444197027</c:v>
                </c:pt>
                <c:pt idx="36">
                  <c:v>8.407055728737463</c:v>
                </c:pt>
                <c:pt idx="37">
                  <c:v>8.4709253535056792</c:v>
                </c:pt>
                <c:pt idx="38">
                  <c:v>8.4979826448056901</c:v>
                </c:pt>
                <c:pt idx="39">
                  <c:v>8.5459582806927141</c:v>
                </c:pt>
                <c:pt idx="40">
                  <c:v>8.5767054771691704</c:v>
                </c:pt>
                <c:pt idx="41">
                  <c:v>8.5785499686708668</c:v>
                </c:pt>
                <c:pt idx="42">
                  <c:v>8.6109467056997779</c:v>
                </c:pt>
                <c:pt idx="43">
                  <c:v>8.6621672661302114</c:v>
                </c:pt>
                <c:pt idx="44">
                  <c:v>8.7170879313573018</c:v>
                </c:pt>
                <c:pt idx="45">
                  <c:v>8.7116677668759515</c:v>
                </c:pt>
                <c:pt idx="46">
                  <c:v>8.7096094580791519</c:v>
                </c:pt>
                <c:pt idx="47">
                  <c:v>8.7620883714496216</c:v>
                </c:pt>
                <c:pt idx="48">
                  <c:v>8.8072929389349497</c:v>
                </c:pt>
                <c:pt idx="49">
                  <c:v>8.8611673608972303</c:v>
                </c:pt>
                <c:pt idx="50">
                  <c:v>8.8923364021998506</c:v>
                </c:pt>
                <c:pt idx="51">
                  <c:v>8.889765342494373</c:v>
                </c:pt>
                <c:pt idx="52">
                  <c:v>8.9148257046845458</c:v>
                </c:pt>
                <c:pt idx="53">
                  <c:v>8.8966310433600579</c:v>
                </c:pt>
                <c:pt idx="54">
                  <c:v>8.9414494350430527</c:v>
                </c:pt>
                <c:pt idx="55">
                  <c:v>9.0113154880895205</c:v>
                </c:pt>
                <c:pt idx="56">
                  <c:v>9.052165405558867</c:v>
                </c:pt>
                <c:pt idx="57">
                  <c:v>9.0862059463776568</c:v>
                </c:pt>
                <c:pt idx="58">
                  <c:v>9.1201689162840829</c:v>
                </c:pt>
                <c:pt idx="59">
                  <c:v>9.1610899368983461</c:v>
                </c:pt>
                <c:pt idx="60">
                  <c:v>9.1971541141541273</c:v>
                </c:pt>
                <c:pt idx="61">
                  <c:v>9.2158381315625473</c:v>
                </c:pt>
                <c:pt idx="62">
                  <c:v>9.2147544157354861</c:v>
                </c:pt>
                <c:pt idx="63">
                  <c:v>9.2493731828615537</c:v>
                </c:pt>
                <c:pt idx="64">
                  <c:v>9.2765193281142135</c:v>
                </c:pt>
                <c:pt idx="65">
                  <c:v>9.3160190670095826</c:v>
                </c:pt>
                <c:pt idx="66">
                  <c:v>9.3425093869856237</c:v>
                </c:pt>
                <c:pt idx="67">
                  <c:v>9.3795428318431942</c:v>
                </c:pt>
                <c:pt idx="68">
                  <c:v>9.4230536364767872</c:v>
                </c:pt>
                <c:pt idx="69">
                  <c:v>9.4669091055201644</c:v>
                </c:pt>
                <c:pt idx="70">
                  <c:v>9.5136822373181698</c:v>
                </c:pt>
                <c:pt idx="71">
                  <c:v>9.5536486892628911</c:v>
                </c:pt>
                <c:pt idx="72">
                  <c:v>9.5631587087564736</c:v>
                </c:pt>
                <c:pt idx="73">
                  <c:v>9.58002022431711</c:v>
                </c:pt>
                <c:pt idx="74">
                  <c:v>9.6075926469074897</c:v>
                </c:pt>
                <c:pt idx="75">
                  <c:v>9.6453485540468638</c:v>
                </c:pt>
                <c:pt idx="76">
                  <c:v>9.6795910303104602</c:v>
                </c:pt>
                <c:pt idx="77">
                  <c:v>9.7070557934086086</c:v>
                </c:pt>
                <c:pt idx="78">
                  <c:v>9.7268962464510693</c:v>
                </c:pt>
                <c:pt idx="79">
                  <c:v>9.7280314743176195</c:v>
                </c:pt>
                <c:pt idx="80">
                  <c:v>9.7019287405930381</c:v>
                </c:pt>
                <c:pt idx="81">
                  <c:v>9.7285238601453656</c:v>
                </c:pt>
                <c:pt idx="82">
                  <c:v>9.7440468216964451</c:v>
                </c:pt>
                <c:pt idx="83">
                  <c:v>9.766679884492028</c:v>
                </c:pt>
                <c:pt idx="84">
                  <c:v>9.7876370420994157</c:v>
                </c:pt>
                <c:pt idx="85">
                  <c:v>9.8125620161183758</c:v>
                </c:pt>
                <c:pt idx="86">
                  <c:v>9.8415920422329251</c:v>
                </c:pt>
                <c:pt idx="87">
                  <c:v>9.8596230175134423</c:v>
                </c:pt>
                <c:pt idx="88">
                  <c:v>9.883902103655009</c:v>
                </c:pt>
                <c:pt idx="89">
                  <c:v>9.9131356595064375</c:v>
                </c:pt>
                <c:pt idx="90">
                  <c:v>9.9375066356380533</c:v>
                </c:pt>
                <c:pt idx="91">
                  <c:v>9.9151232939697831</c:v>
                </c:pt>
                <c:pt idx="92">
                  <c:v>9.9715055756794673</c:v>
                </c:pt>
                <c:pt idx="93">
                  <c:v>9.9906756097502214</c:v>
                </c:pt>
                <c:pt idx="94">
                  <c:v>10.015670000807244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7D-417E-BC45-88329B841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3482704"/>
        <c:axId val="1943488528"/>
      </c:lineChart>
      <c:lineChart>
        <c:grouping val="standard"/>
        <c:varyColors val="0"/>
        <c:ser>
          <c:idx val="2"/>
          <c:order val="2"/>
          <c:tx>
            <c:v>Ciclo HP+'Ej 3 Resuelto'!$F$12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'Ej 3 Resuelto'!$B$12:$B$106</c:f>
              <c:numCache>
                <c:formatCode>0</c:formatCode>
                <c:ptCount val="95"/>
                <c:pt idx="0">
                  <c:v>1929</c:v>
                </c:pt>
                <c:pt idx="1">
                  <c:v>1930</c:v>
                </c:pt>
                <c:pt idx="2">
                  <c:v>1931</c:v>
                </c:pt>
                <c:pt idx="3">
                  <c:v>1932</c:v>
                </c:pt>
                <c:pt idx="4">
                  <c:v>1933</c:v>
                </c:pt>
                <c:pt idx="5">
                  <c:v>1934</c:v>
                </c:pt>
                <c:pt idx="6">
                  <c:v>1935</c:v>
                </c:pt>
                <c:pt idx="7">
                  <c:v>1936</c:v>
                </c:pt>
                <c:pt idx="8">
                  <c:v>1937</c:v>
                </c:pt>
                <c:pt idx="9">
                  <c:v>1938</c:v>
                </c:pt>
                <c:pt idx="10">
                  <c:v>1939</c:v>
                </c:pt>
                <c:pt idx="11">
                  <c:v>1940</c:v>
                </c:pt>
                <c:pt idx="12">
                  <c:v>1941</c:v>
                </c:pt>
                <c:pt idx="13">
                  <c:v>1942</c:v>
                </c:pt>
                <c:pt idx="14">
                  <c:v>1943</c:v>
                </c:pt>
                <c:pt idx="15">
                  <c:v>1944</c:v>
                </c:pt>
                <c:pt idx="16">
                  <c:v>1945</c:v>
                </c:pt>
                <c:pt idx="17">
                  <c:v>1946</c:v>
                </c:pt>
                <c:pt idx="18">
                  <c:v>1947</c:v>
                </c:pt>
                <c:pt idx="19">
                  <c:v>1948</c:v>
                </c:pt>
                <c:pt idx="20">
                  <c:v>1949</c:v>
                </c:pt>
                <c:pt idx="21">
                  <c:v>1950</c:v>
                </c:pt>
                <c:pt idx="22">
                  <c:v>1951</c:v>
                </c:pt>
                <c:pt idx="23">
                  <c:v>1952</c:v>
                </c:pt>
                <c:pt idx="24">
                  <c:v>1953</c:v>
                </c:pt>
                <c:pt idx="25">
                  <c:v>1954</c:v>
                </c:pt>
                <c:pt idx="26">
                  <c:v>1955</c:v>
                </c:pt>
                <c:pt idx="27">
                  <c:v>1956</c:v>
                </c:pt>
                <c:pt idx="28">
                  <c:v>1957</c:v>
                </c:pt>
                <c:pt idx="29">
                  <c:v>1958</c:v>
                </c:pt>
                <c:pt idx="30">
                  <c:v>1959</c:v>
                </c:pt>
                <c:pt idx="31">
                  <c:v>1960</c:v>
                </c:pt>
                <c:pt idx="32">
                  <c:v>1961</c:v>
                </c:pt>
                <c:pt idx="33">
                  <c:v>1962</c:v>
                </c:pt>
                <c:pt idx="34">
                  <c:v>1963</c:v>
                </c:pt>
                <c:pt idx="35">
                  <c:v>1964</c:v>
                </c:pt>
                <c:pt idx="36">
                  <c:v>1965</c:v>
                </c:pt>
                <c:pt idx="37">
                  <c:v>1966</c:v>
                </c:pt>
                <c:pt idx="38">
                  <c:v>1967</c:v>
                </c:pt>
                <c:pt idx="39">
                  <c:v>1968</c:v>
                </c:pt>
                <c:pt idx="40">
                  <c:v>1969</c:v>
                </c:pt>
                <c:pt idx="41">
                  <c:v>1970</c:v>
                </c:pt>
                <c:pt idx="42">
                  <c:v>1971</c:v>
                </c:pt>
                <c:pt idx="43">
                  <c:v>1972</c:v>
                </c:pt>
                <c:pt idx="44">
                  <c:v>1973</c:v>
                </c:pt>
                <c:pt idx="45">
                  <c:v>1974</c:v>
                </c:pt>
                <c:pt idx="46">
                  <c:v>1975</c:v>
                </c:pt>
                <c:pt idx="47">
                  <c:v>1976</c:v>
                </c:pt>
                <c:pt idx="48">
                  <c:v>1977</c:v>
                </c:pt>
                <c:pt idx="49">
                  <c:v>1978</c:v>
                </c:pt>
                <c:pt idx="50">
                  <c:v>1979</c:v>
                </c:pt>
                <c:pt idx="51">
                  <c:v>1980</c:v>
                </c:pt>
                <c:pt idx="52">
                  <c:v>1981</c:v>
                </c:pt>
                <c:pt idx="53">
                  <c:v>1982</c:v>
                </c:pt>
                <c:pt idx="54">
                  <c:v>1983</c:v>
                </c:pt>
                <c:pt idx="55">
                  <c:v>1984</c:v>
                </c:pt>
                <c:pt idx="56">
                  <c:v>1985</c:v>
                </c:pt>
                <c:pt idx="57">
                  <c:v>1986</c:v>
                </c:pt>
                <c:pt idx="58">
                  <c:v>1987</c:v>
                </c:pt>
                <c:pt idx="59">
                  <c:v>1988</c:v>
                </c:pt>
                <c:pt idx="60">
                  <c:v>1989</c:v>
                </c:pt>
                <c:pt idx="61">
                  <c:v>1990</c:v>
                </c:pt>
                <c:pt idx="62">
                  <c:v>1991</c:v>
                </c:pt>
                <c:pt idx="63">
                  <c:v>1992</c:v>
                </c:pt>
                <c:pt idx="64">
                  <c:v>1993</c:v>
                </c:pt>
                <c:pt idx="65">
                  <c:v>1994</c:v>
                </c:pt>
                <c:pt idx="66">
                  <c:v>1995</c:v>
                </c:pt>
                <c:pt idx="67">
                  <c:v>1996</c:v>
                </c:pt>
                <c:pt idx="68">
                  <c:v>1997</c:v>
                </c:pt>
                <c:pt idx="69">
                  <c:v>1998</c:v>
                </c:pt>
                <c:pt idx="70">
                  <c:v>1999</c:v>
                </c:pt>
                <c:pt idx="71">
                  <c:v>2000</c:v>
                </c:pt>
                <c:pt idx="72">
                  <c:v>2001</c:v>
                </c:pt>
                <c:pt idx="73">
                  <c:v>2002</c:v>
                </c:pt>
                <c:pt idx="74">
                  <c:v>2003</c:v>
                </c:pt>
                <c:pt idx="75">
                  <c:v>2004</c:v>
                </c:pt>
                <c:pt idx="76">
                  <c:v>2005</c:v>
                </c:pt>
                <c:pt idx="77">
                  <c:v>2006</c:v>
                </c:pt>
                <c:pt idx="78">
                  <c:v>2007</c:v>
                </c:pt>
                <c:pt idx="79">
                  <c:v>2008</c:v>
                </c:pt>
                <c:pt idx="80">
                  <c:v>2009</c:v>
                </c:pt>
                <c:pt idx="81">
                  <c:v>2010</c:v>
                </c:pt>
                <c:pt idx="82">
                  <c:v>2011</c:v>
                </c:pt>
                <c:pt idx="83">
                  <c:v>2012</c:v>
                </c:pt>
                <c:pt idx="84">
                  <c:v>2013</c:v>
                </c:pt>
                <c:pt idx="85">
                  <c:v>2014</c:v>
                </c:pt>
                <c:pt idx="86">
                  <c:v>2015</c:v>
                </c:pt>
                <c:pt idx="87">
                  <c:v>2016</c:v>
                </c:pt>
                <c:pt idx="88">
                  <c:v>2017</c:v>
                </c:pt>
                <c:pt idx="89">
                  <c:v>2018</c:v>
                </c:pt>
                <c:pt idx="90">
                  <c:v>2019</c:v>
                </c:pt>
                <c:pt idx="91">
                  <c:v>2020</c:v>
                </c:pt>
                <c:pt idx="92">
                  <c:v>2021</c:v>
                </c:pt>
                <c:pt idx="93">
                  <c:v>2022</c:v>
                </c:pt>
                <c:pt idx="94">
                  <c:v>2023</c:v>
                </c:pt>
              </c:numCache>
            </c:numRef>
          </c:cat>
          <c:val>
            <c:numRef>
              <c:f>'Ej 3 Resuelto'!$F$12:$F$106</c:f>
              <c:numCache>
                <c:formatCode>General</c:formatCode>
                <c:ptCount val="95"/>
                <c:pt idx="0">
                  <c:v>0.19234716425851328</c:v>
                </c:pt>
                <c:pt idx="1">
                  <c:v>9.7651363944575742E-2</c:v>
                </c:pt>
                <c:pt idx="2">
                  <c:v>2.371874410996444E-2</c:v>
                </c:pt>
                <c:pt idx="3">
                  <c:v>-0.1271035333262418</c:v>
                </c:pt>
                <c:pt idx="4">
                  <c:v>-0.16044049182400233</c:v>
                </c:pt>
                <c:pt idx="5">
                  <c:v>-8.8765815204328469E-2</c:v>
                </c:pt>
                <c:pt idx="6">
                  <c:v>-4.4655030306865129E-2</c:v>
                </c:pt>
                <c:pt idx="7">
                  <c:v>2.5832677588032205E-2</c:v>
                </c:pt>
                <c:pt idx="8">
                  <c:v>1.678806596630622E-2</c:v>
                </c:pt>
                <c:pt idx="9">
                  <c:v>-8.3427805858065085E-2</c:v>
                </c:pt>
                <c:pt idx="10">
                  <c:v>-7.9423732472005071E-2</c:v>
                </c:pt>
                <c:pt idx="11">
                  <c:v>-7.2430336894412584E-2</c:v>
                </c:pt>
                <c:pt idx="12">
                  <c:v>1.1844602266761761E-2</c:v>
                </c:pt>
                <c:pt idx="13">
                  <c:v>0.10838391959772675</c:v>
                </c:pt>
                <c:pt idx="14">
                  <c:v>0.19541640184014941</c:v>
                </c:pt>
                <c:pt idx="15">
                  <c:v>0.21073740246085304</c:v>
                </c:pt>
                <c:pt idx="16">
                  <c:v>0.1493566679402214</c:v>
                </c:pt>
                <c:pt idx="17">
                  <c:v>-1.7091403642027991E-2</c:v>
                </c:pt>
                <c:pt idx="18">
                  <c:v>-6.5825191776927028E-2</c:v>
                </c:pt>
                <c:pt idx="19">
                  <c:v>-5.9247908965582852E-2</c:v>
                </c:pt>
                <c:pt idx="20">
                  <c:v>-9.6980450316068278E-2</c:v>
                </c:pt>
                <c:pt idx="21">
                  <c:v>-4.5224693661133131E-2</c:v>
                </c:pt>
                <c:pt idx="22">
                  <c:v>7.5529378947436498E-4</c:v>
                </c:pt>
                <c:pt idx="23">
                  <c:v>9.6964023694408041E-3</c:v>
                </c:pt>
                <c:pt idx="24">
                  <c:v>2.4973917463631423E-2</c:v>
                </c:pt>
                <c:pt idx="25">
                  <c:v>-1.0925458405277588E-2</c:v>
                </c:pt>
                <c:pt idx="26">
                  <c:v>2.7906283328738013E-2</c:v>
                </c:pt>
                <c:pt idx="27">
                  <c:v>1.8741949505557187E-2</c:v>
                </c:pt>
                <c:pt idx="28">
                  <c:v>8.4317740958912424E-3</c:v>
                </c:pt>
                <c:pt idx="29">
                  <c:v>-3.1786435044327987E-2</c:v>
                </c:pt>
                <c:pt idx="30">
                  <c:v>2.4267151506407458E-4</c:v>
                </c:pt>
                <c:pt idx="31">
                  <c:v>-1.1797702594565251E-2</c:v>
                </c:pt>
                <c:pt idx="32">
                  <c:v>-2.6455074357180308E-2</c:v>
                </c:pt>
                <c:pt idx="33">
                  <c:v>-9.3221878825868743E-3</c:v>
                </c:pt>
                <c:pt idx="34">
                  <c:v>-1.0810219040219948E-2</c:v>
                </c:pt>
                <c:pt idx="35">
                  <c:v>2.2273572307085487E-4</c:v>
                </c:pt>
                <c:pt idx="36">
                  <c:v>1.8283149017946698E-2</c:v>
                </c:pt>
                <c:pt idx="37">
                  <c:v>3.8313830104435453E-2</c:v>
                </c:pt>
                <c:pt idx="38">
                  <c:v>2.3407498736577992E-2</c:v>
                </c:pt>
                <c:pt idx="39">
                  <c:v>3.1500076078808448E-2</c:v>
                </c:pt>
                <c:pt idx="40">
                  <c:v>2.4457319046621961E-2</c:v>
                </c:pt>
                <c:pt idx="41">
                  <c:v>-9.4198282368118669E-3</c:v>
                </c:pt>
                <c:pt idx="42">
                  <c:v>-1.0806570079589406E-2</c:v>
                </c:pt>
                <c:pt idx="43">
                  <c:v>8.5005470593575438E-3</c:v>
                </c:pt>
                <c:pt idx="44">
                  <c:v>3.310697648293548E-2</c:v>
                </c:pt>
                <c:pt idx="45">
                  <c:v>-1.5735957048939042E-3</c:v>
                </c:pt>
                <c:pt idx="46">
                  <c:v>-3.2487542940659253E-2</c:v>
                </c:pt>
                <c:pt idx="47">
                  <c:v>-8.9483060561157401E-3</c:v>
                </c:pt>
                <c:pt idx="48">
                  <c:v>7.1602219575161996E-3</c:v>
                </c:pt>
                <c:pt idx="49">
                  <c:v>3.2037786530121792E-2</c:v>
                </c:pt>
                <c:pt idx="50">
                  <c:v>3.4472963710159732E-2</c:v>
                </c:pt>
                <c:pt idx="51">
                  <c:v>3.2560144835773741E-3</c:v>
                </c:pt>
                <c:pt idx="52">
                  <c:v>-4.9996947992880791E-4</c:v>
                </c:pt>
                <c:pt idx="53">
                  <c:v>-4.8017748581953512E-2</c:v>
                </c:pt>
                <c:pt idx="54">
                  <c:v>-3.3580911063065599E-2</c:v>
                </c:pt>
                <c:pt idx="55">
                  <c:v>4.9745985929661174E-3</c:v>
                </c:pt>
                <c:pt idx="56">
                  <c:v>1.4190616768711806E-2</c:v>
                </c:pt>
                <c:pt idx="57">
                  <c:v>1.6526882057871006E-2</c:v>
                </c:pt>
                <c:pt idx="58">
                  <c:v>1.864499921437357E-2</c:v>
                </c:pt>
                <c:pt idx="59">
                  <c:v>2.7605436144382267E-2</c:v>
                </c:pt>
                <c:pt idx="60">
                  <c:v>3.1820285223153277E-2</c:v>
                </c:pt>
                <c:pt idx="61">
                  <c:v>1.8931289510323523E-2</c:v>
                </c:pt>
                <c:pt idx="62">
                  <c:v>-1.3533857577638031E-2</c:v>
                </c:pt>
                <c:pt idx="63">
                  <c:v>-1.0337057970666308E-2</c:v>
                </c:pt>
                <c:pt idx="64">
                  <c:v>-1.483498323255894E-2</c:v>
                </c:pt>
                <c:pt idx="65">
                  <c:v>-7.491575503211223E-3</c:v>
                </c:pt>
                <c:pt idx="66">
                  <c:v>-1.3862375614115408E-2</c:v>
                </c:pt>
                <c:pt idx="67">
                  <c:v>-1.0376357086261834E-2</c:v>
                </c:pt>
                <c:pt idx="68">
                  <c:v>-8.2480974871224078E-4</c:v>
                </c:pt>
                <c:pt idx="69">
                  <c:v>9.1470581455652678E-3</c:v>
                </c:pt>
                <c:pt idx="70">
                  <c:v>2.2709565264138476E-2</c:v>
                </c:pt>
                <c:pt idx="71">
                  <c:v>3.0701587773833694E-2</c:v>
                </c:pt>
                <c:pt idx="72">
                  <c:v>9.9434128102160457E-3</c:v>
                </c:pt>
                <c:pt idx="73">
                  <c:v>-1.4801397427302021E-3</c:v>
                </c:pt>
                <c:pt idx="74">
                  <c:v>-1.576363365369815E-4</c:v>
                </c:pt>
                <c:pt idx="75">
                  <c:v>1.3289357297376014E-2</c:v>
                </c:pt>
                <c:pt idx="76">
                  <c:v>2.5139825825327478E-2</c:v>
                </c:pt>
                <c:pt idx="77">
                  <c:v>3.2168403240914856E-2</c:v>
                </c:pt>
                <c:pt idx="78">
                  <c:v>3.3519813063877635E-2</c:v>
                </c:pt>
                <c:pt idx="79">
                  <c:v>1.789692879030369E-2</c:v>
                </c:pt>
                <c:pt idx="80">
                  <c:v>-2.3902278740225213E-2</c:v>
                </c:pt>
                <c:pt idx="81">
                  <c:v>-1.295845306247223E-2</c:v>
                </c:pt>
                <c:pt idx="82">
                  <c:v>-1.3744143756534655E-2</c:v>
                </c:pt>
                <c:pt idx="83">
                  <c:v>-8.4569726570382642E-3</c:v>
                </c:pt>
                <c:pt idx="84">
                  <c:v>-6.0103588789388596E-3</c:v>
                </c:pt>
                <c:pt idx="85">
                  <c:v>-6.8478470244492939E-4</c:v>
                </c:pt>
                <c:pt idx="86">
                  <c:v>7.9512278900288891E-3</c:v>
                </c:pt>
                <c:pt idx="87">
                  <c:v>5.1791124105609043E-3</c:v>
                </c:pt>
                <c:pt idx="88">
                  <c:v>8.469616936324087E-3</c:v>
                </c:pt>
                <c:pt idx="89">
                  <c:v>1.6508696411580814E-2</c:v>
                </c:pt>
                <c:pt idx="90">
                  <c:v>1.9392718344400706E-2</c:v>
                </c:pt>
                <c:pt idx="91">
                  <c:v>-2.4664600129085557E-2</c:v>
                </c:pt>
                <c:pt idx="92">
                  <c:v>9.9773754571650386E-3</c:v>
                </c:pt>
                <c:pt idx="93">
                  <c:v>7.4951238583356172E-3</c:v>
                </c:pt>
                <c:pt idx="94">
                  <c:v>1.0838286596145608E-2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67D-417E-BC45-88329B841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59618784"/>
        <c:axId val="1959635008"/>
      </c:lineChart>
      <c:catAx>
        <c:axId val="1943482704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943488528"/>
        <c:crosses val="autoZero"/>
        <c:auto val="1"/>
        <c:lblAlgn val="ctr"/>
        <c:lblOffset val="100"/>
        <c:noMultiLvlLbl val="0"/>
      </c:catAx>
      <c:valAx>
        <c:axId val="1943488528"/>
        <c:scaling>
          <c:orientation val="minMax"/>
          <c:min val="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PBI Obs y PBI Tendencial (en log)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943482704"/>
        <c:crosses val="autoZero"/>
        <c:crossBetween val="between"/>
      </c:valAx>
      <c:valAx>
        <c:axId val="195963500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Ciclo (en log)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959618784"/>
        <c:crosses val="max"/>
        <c:crossBetween val="between"/>
      </c:valAx>
      <c:catAx>
        <c:axId val="1959618784"/>
        <c:scaling>
          <c:orientation val="minMax"/>
        </c:scaling>
        <c:delete val="1"/>
        <c:axPos val="b"/>
        <c:numFmt formatCode="0" sourceLinked="1"/>
        <c:majorTickMark val="out"/>
        <c:minorTickMark val="none"/>
        <c:tickLblPos val="nextTo"/>
        <c:crossAx val="1959635008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6.2609798775153103E-2"/>
          <c:y val="0.89690871974336539"/>
          <c:w val="0.92072353455818023"/>
          <c:h val="4.91914552347623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Descomposición del PBI en tendencia y Ciclo usando 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9.7202828608555766E-2"/>
          <c:y val="0.17171296296296296"/>
          <c:w val="0.74604583236987188"/>
          <c:h val="0.68729986876640425"/>
        </c:manualLayout>
      </c:layout>
      <c:lineChart>
        <c:grouping val="standard"/>
        <c:varyColors val="0"/>
        <c:ser>
          <c:idx val="0"/>
          <c:order val="0"/>
          <c:tx>
            <c:v>PBI Tendencial MA(11)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'Ej 3 Resuelto'!$B$17:$B$101</c:f>
              <c:numCache>
                <c:formatCode>0</c:formatCode>
                <c:ptCount val="85"/>
                <c:pt idx="0">
                  <c:v>1934</c:v>
                </c:pt>
                <c:pt idx="1">
                  <c:v>1935</c:v>
                </c:pt>
                <c:pt idx="2">
                  <c:v>1936</c:v>
                </c:pt>
                <c:pt idx="3">
                  <c:v>1937</c:v>
                </c:pt>
                <c:pt idx="4">
                  <c:v>1938</c:v>
                </c:pt>
                <c:pt idx="5">
                  <c:v>1939</c:v>
                </c:pt>
                <c:pt idx="6">
                  <c:v>1940</c:v>
                </c:pt>
                <c:pt idx="7">
                  <c:v>1941</c:v>
                </c:pt>
                <c:pt idx="8">
                  <c:v>1942</c:v>
                </c:pt>
                <c:pt idx="9">
                  <c:v>1943</c:v>
                </c:pt>
                <c:pt idx="10">
                  <c:v>1944</c:v>
                </c:pt>
                <c:pt idx="11">
                  <c:v>1945</c:v>
                </c:pt>
                <c:pt idx="12">
                  <c:v>1946</c:v>
                </c:pt>
                <c:pt idx="13">
                  <c:v>1947</c:v>
                </c:pt>
                <c:pt idx="14">
                  <c:v>1948</c:v>
                </c:pt>
                <c:pt idx="15">
                  <c:v>1949</c:v>
                </c:pt>
                <c:pt idx="16">
                  <c:v>1950</c:v>
                </c:pt>
                <c:pt idx="17">
                  <c:v>1951</c:v>
                </c:pt>
                <c:pt idx="18">
                  <c:v>1952</c:v>
                </c:pt>
                <c:pt idx="19">
                  <c:v>1953</c:v>
                </c:pt>
                <c:pt idx="20">
                  <c:v>1954</c:v>
                </c:pt>
                <c:pt idx="21">
                  <c:v>1955</c:v>
                </c:pt>
                <c:pt idx="22">
                  <c:v>1956</c:v>
                </c:pt>
                <c:pt idx="23">
                  <c:v>1957</c:v>
                </c:pt>
                <c:pt idx="24">
                  <c:v>1958</c:v>
                </c:pt>
                <c:pt idx="25">
                  <c:v>1959</c:v>
                </c:pt>
                <c:pt idx="26">
                  <c:v>1960</c:v>
                </c:pt>
                <c:pt idx="27">
                  <c:v>1961</c:v>
                </c:pt>
                <c:pt idx="28">
                  <c:v>1962</c:v>
                </c:pt>
                <c:pt idx="29">
                  <c:v>1963</c:v>
                </c:pt>
                <c:pt idx="30">
                  <c:v>1964</c:v>
                </c:pt>
                <c:pt idx="31">
                  <c:v>1965</c:v>
                </c:pt>
                <c:pt idx="32">
                  <c:v>1966</c:v>
                </c:pt>
                <c:pt idx="33">
                  <c:v>1967</c:v>
                </c:pt>
                <c:pt idx="34">
                  <c:v>1968</c:v>
                </c:pt>
                <c:pt idx="35">
                  <c:v>1969</c:v>
                </c:pt>
                <c:pt idx="36">
                  <c:v>1970</c:v>
                </c:pt>
                <c:pt idx="37">
                  <c:v>1971</c:v>
                </c:pt>
                <c:pt idx="38">
                  <c:v>1972</c:v>
                </c:pt>
                <c:pt idx="39">
                  <c:v>1973</c:v>
                </c:pt>
                <c:pt idx="40">
                  <c:v>1974</c:v>
                </c:pt>
                <c:pt idx="41">
                  <c:v>1975</c:v>
                </c:pt>
                <c:pt idx="42">
                  <c:v>1976</c:v>
                </c:pt>
                <c:pt idx="43">
                  <c:v>1977</c:v>
                </c:pt>
                <c:pt idx="44">
                  <c:v>1978</c:v>
                </c:pt>
                <c:pt idx="45">
                  <c:v>1979</c:v>
                </c:pt>
                <c:pt idx="46">
                  <c:v>1980</c:v>
                </c:pt>
                <c:pt idx="47">
                  <c:v>1981</c:v>
                </c:pt>
                <c:pt idx="48">
                  <c:v>1982</c:v>
                </c:pt>
                <c:pt idx="49">
                  <c:v>1983</c:v>
                </c:pt>
                <c:pt idx="50">
                  <c:v>1984</c:v>
                </c:pt>
                <c:pt idx="51">
                  <c:v>1985</c:v>
                </c:pt>
                <c:pt idx="52">
                  <c:v>1986</c:v>
                </c:pt>
                <c:pt idx="53">
                  <c:v>1987</c:v>
                </c:pt>
                <c:pt idx="54">
                  <c:v>1988</c:v>
                </c:pt>
                <c:pt idx="55">
                  <c:v>1989</c:v>
                </c:pt>
                <c:pt idx="56">
                  <c:v>1990</c:v>
                </c:pt>
                <c:pt idx="57">
                  <c:v>1991</c:v>
                </c:pt>
                <c:pt idx="58">
                  <c:v>1992</c:v>
                </c:pt>
                <c:pt idx="59">
                  <c:v>1993</c:v>
                </c:pt>
                <c:pt idx="60">
                  <c:v>1994</c:v>
                </c:pt>
                <c:pt idx="61">
                  <c:v>1995</c:v>
                </c:pt>
                <c:pt idx="62">
                  <c:v>1996</c:v>
                </c:pt>
                <c:pt idx="63">
                  <c:v>1997</c:v>
                </c:pt>
                <c:pt idx="64">
                  <c:v>1998</c:v>
                </c:pt>
                <c:pt idx="65">
                  <c:v>1999</c:v>
                </c:pt>
                <c:pt idx="66">
                  <c:v>2000</c:v>
                </c:pt>
                <c:pt idx="67">
                  <c:v>2001</c:v>
                </c:pt>
                <c:pt idx="68">
                  <c:v>2002</c:v>
                </c:pt>
                <c:pt idx="69">
                  <c:v>2003</c:v>
                </c:pt>
                <c:pt idx="70">
                  <c:v>2004</c:v>
                </c:pt>
                <c:pt idx="71">
                  <c:v>2005</c:v>
                </c:pt>
                <c:pt idx="72">
                  <c:v>2006</c:v>
                </c:pt>
                <c:pt idx="73">
                  <c:v>2007</c:v>
                </c:pt>
                <c:pt idx="74">
                  <c:v>2008</c:v>
                </c:pt>
                <c:pt idx="75">
                  <c:v>2009</c:v>
                </c:pt>
                <c:pt idx="76">
                  <c:v>2010</c:v>
                </c:pt>
                <c:pt idx="77">
                  <c:v>2011</c:v>
                </c:pt>
                <c:pt idx="78">
                  <c:v>2012</c:v>
                </c:pt>
                <c:pt idx="79">
                  <c:v>2013</c:v>
                </c:pt>
                <c:pt idx="80">
                  <c:v>2014</c:v>
                </c:pt>
                <c:pt idx="81">
                  <c:v>2015</c:v>
                </c:pt>
                <c:pt idx="82">
                  <c:v>2016</c:v>
                </c:pt>
                <c:pt idx="83">
                  <c:v>2017</c:v>
                </c:pt>
                <c:pt idx="84">
                  <c:v>2018</c:v>
                </c:pt>
              </c:numCache>
            </c:numRef>
          </c:cat>
          <c:val>
            <c:numRef>
              <c:f>'Ej 3 Resuelto'!$H$17:$H$101</c:f>
              <c:numCache>
                <c:formatCode>General</c:formatCode>
                <c:ptCount val="85"/>
                <c:pt idx="0">
                  <c:v>6.9926444199843871</c:v>
                </c:pt>
                <c:pt idx="1">
                  <c:v>7.0091380549301325</c:v>
                </c:pt>
                <c:pt idx="2">
                  <c:v>7.0485414707700214</c:v>
                </c:pt>
                <c:pt idx="3">
                  <c:v>7.1096903650143757</c:v>
                </c:pt>
                <c:pt idx="4">
                  <c:v>7.1976847950490166</c:v>
                </c:pt>
                <c:pt idx="5">
                  <c:v>7.2937665949848602</c:v>
                </c:pt>
                <c:pt idx="6">
                  <c:v>7.3796250010397131</c:v>
                </c:pt>
                <c:pt idx="7">
                  <c:v>7.4465142784649094</c:v>
                </c:pt>
                <c:pt idx="8">
                  <c:v>7.5013400010770761</c:v>
                </c:pt>
                <c:pt idx="9">
                  <c:v>7.5552930571983019</c:v>
                </c:pt>
                <c:pt idx="10">
                  <c:v>7.6118004476436658</c:v>
                </c:pt>
                <c:pt idx="11">
                  <c:v>7.6688671358983234</c:v>
                </c:pt>
                <c:pt idx="12">
                  <c:v>7.7252866197835885</c:v>
                </c:pt>
                <c:pt idx="13">
                  <c:v>7.7705185635453091</c:v>
                </c:pt>
                <c:pt idx="14">
                  <c:v>7.8041879927620066</c:v>
                </c:pt>
                <c:pt idx="15">
                  <c:v>7.8230400693082602</c:v>
                </c:pt>
                <c:pt idx="16">
                  <c:v>7.8412008640474173</c:v>
                </c:pt>
                <c:pt idx="17">
                  <c:v>7.8621732986705322</c:v>
                </c:pt>
                <c:pt idx="18">
                  <c:v>7.8962546924877195</c:v>
                </c:pt>
                <c:pt idx="19">
                  <c:v>7.9307058635315206</c:v>
                </c:pt>
                <c:pt idx="20">
                  <c:v>7.9675791296354523</c:v>
                </c:pt>
                <c:pt idx="21">
                  <c:v>8.0072721417093522</c:v>
                </c:pt>
                <c:pt idx="22">
                  <c:v>8.0416908837893928</c:v>
                </c:pt>
                <c:pt idx="23">
                  <c:v>8.0744836136308678</c:v>
                </c:pt>
                <c:pt idx="24">
                  <c:v>8.1075147606986722</c:v>
                </c:pt>
                <c:pt idx="25">
                  <c:v>8.1414746269823972</c:v>
                </c:pt>
                <c:pt idx="26">
                  <c:v>8.1816842911446042</c:v>
                </c:pt>
                <c:pt idx="27">
                  <c:v>8.2214350631728692</c:v>
                </c:pt>
                <c:pt idx="28">
                  <c:v>8.2617275225687852</c:v>
                </c:pt>
                <c:pt idx="29">
                  <c:v>8.3044871067956922</c:v>
                </c:pt>
                <c:pt idx="30">
                  <c:v>8.3507187579595676</c:v>
                </c:pt>
                <c:pt idx="31">
                  <c:v>8.391025365198546</c:v>
                </c:pt>
                <c:pt idx="32">
                  <c:v>8.4319663421945599</c:v>
                </c:pt>
                <c:pt idx="33">
                  <c:v>8.4752610149596297</c:v>
                </c:pt>
                <c:pt idx="34">
                  <c:v>8.5181401893082125</c:v>
                </c:pt>
                <c:pt idx="35">
                  <c:v>8.5566493243492587</c:v>
                </c:pt>
                <c:pt idx="36">
                  <c:v>8.5898778710658164</c:v>
                </c:pt>
                <c:pt idx="37">
                  <c:v>8.6221535658578308</c:v>
                </c:pt>
                <c:pt idx="38">
                  <c:v>8.6527324372604912</c:v>
                </c:pt>
                <c:pt idx="39">
                  <c:v>8.6857492296324494</c:v>
                </c:pt>
                <c:pt idx="40">
                  <c:v>8.7172381497694609</c:v>
                </c:pt>
                <c:pt idx="41">
                  <c:v>8.745698137526297</c:v>
                </c:pt>
                <c:pt idx="42">
                  <c:v>8.7762686589820884</c:v>
                </c:pt>
                <c:pt idx="43">
                  <c:v>8.8022399624057481</c:v>
                </c:pt>
                <c:pt idx="44">
                  <c:v>8.8276292504887355</c:v>
                </c:pt>
                <c:pt idx="45">
                  <c:v>8.8543772101916645</c:v>
                </c:pt>
                <c:pt idx="46">
                  <c:v>8.8853315409810207</c:v>
                </c:pt>
                <c:pt idx="47">
                  <c:v>8.9195675853717926</c:v>
                </c:pt>
                <c:pt idx="48">
                  <c:v>8.9521203621749255</c:v>
                </c:pt>
                <c:pt idx="49">
                  <c:v>8.9842837256261454</c:v>
                </c:pt>
                <c:pt idx="50">
                  <c:v>9.014827975922227</c:v>
                </c:pt>
                <c:pt idx="51">
                  <c:v>9.0442372240461086</c:v>
                </c:pt>
                <c:pt idx="52">
                  <c:v>9.0737816852498465</c:v>
                </c:pt>
                <c:pt idx="53">
                  <c:v>9.1041950923568447</c:v>
                </c:pt>
                <c:pt idx="54">
                  <c:v>9.1387303909708599</c:v>
                </c:pt>
                <c:pt idx="55">
                  <c:v>9.1727821756950902</c:v>
                </c:pt>
                <c:pt idx="56">
                  <c:v>9.2028907119583714</c:v>
                </c:pt>
                <c:pt idx="57">
                  <c:v>9.2326522961660373</c:v>
                </c:pt>
                <c:pt idx="58">
                  <c:v>9.2632748134477758</c:v>
                </c:pt>
                <c:pt idx="59">
                  <c:v>9.2947966488328753</c:v>
                </c:pt>
                <c:pt idx="60">
                  <c:v>9.3268504943255852</c:v>
                </c:pt>
                <c:pt idx="61">
                  <c:v>9.3592590920627448</c:v>
                </c:pt>
                <c:pt idx="62">
                  <c:v>9.3908336899894653</c:v>
                </c:pt>
                <c:pt idx="63">
                  <c:v>9.4240396725877957</c:v>
                </c:pt>
                <c:pt idx="64">
                  <c:v>9.4566050784101545</c:v>
                </c:pt>
                <c:pt idx="65">
                  <c:v>9.4901350080403954</c:v>
                </c:pt>
                <c:pt idx="66">
                  <c:v>9.5231870047041109</c:v>
                </c:pt>
                <c:pt idx="67">
                  <c:v>9.5563275871062032</c:v>
                </c:pt>
                <c:pt idx="68">
                  <c:v>9.5879051702523732</c:v>
                </c:pt>
                <c:pt idx="69">
                  <c:v>9.6156304282379033</c:v>
                </c:pt>
                <c:pt idx="70">
                  <c:v>9.6369958496081622</c:v>
                </c:pt>
                <c:pt idx="71">
                  <c:v>9.6565269062288159</c:v>
                </c:pt>
                <c:pt idx="72">
                  <c:v>9.6738358273591398</c:v>
                </c:pt>
                <c:pt idx="73">
                  <c:v>9.6923377524260097</c:v>
                </c:pt>
                <c:pt idx="74">
                  <c:v>9.7112120085880367</c:v>
                </c:pt>
                <c:pt idx="75">
                  <c:v>9.7298455876072083</c:v>
                </c:pt>
                <c:pt idx="76">
                  <c:v>9.7476859047150342</c:v>
                </c:pt>
                <c:pt idx="77">
                  <c:v>9.7640524490062131</c:v>
                </c:pt>
                <c:pt idx="78">
                  <c:v>9.7801293863013399</c:v>
                </c:pt>
                <c:pt idx="79">
                  <c:v>9.7970602420336448</c:v>
                </c:pt>
                <c:pt idx="80">
                  <c:v>9.816103438517322</c:v>
                </c:pt>
                <c:pt idx="81">
                  <c:v>9.8354847615515713</c:v>
                </c:pt>
                <c:pt idx="82">
                  <c:v>9.8575740084183092</c:v>
                </c:pt>
                <c:pt idx="83">
                  <c:v>9.8799948073322881</c:v>
                </c:pt>
                <c:pt idx="84">
                  <c:v>9.9026302724518533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41-40D3-97AE-AF5056EEA052}"/>
            </c:ext>
          </c:extLst>
        </c:ser>
        <c:ser>
          <c:idx val="1"/>
          <c:order val="1"/>
          <c:tx>
            <c:v>PBI Observado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'Ej 3 Resuelto'!$B$17:$B$101</c:f>
              <c:numCache>
                <c:formatCode>0</c:formatCode>
                <c:ptCount val="85"/>
                <c:pt idx="0">
                  <c:v>1934</c:v>
                </c:pt>
                <c:pt idx="1">
                  <c:v>1935</c:v>
                </c:pt>
                <c:pt idx="2">
                  <c:v>1936</c:v>
                </c:pt>
                <c:pt idx="3">
                  <c:v>1937</c:v>
                </c:pt>
                <c:pt idx="4">
                  <c:v>1938</c:v>
                </c:pt>
                <c:pt idx="5">
                  <c:v>1939</c:v>
                </c:pt>
                <c:pt idx="6">
                  <c:v>1940</c:v>
                </c:pt>
                <c:pt idx="7">
                  <c:v>1941</c:v>
                </c:pt>
                <c:pt idx="8">
                  <c:v>1942</c:v>
                </c:pt>
                <c:pt idx="9">
                  <c:v>1943</c:v>
                </c:pt>
                <c:pt idx="10">
                  <c:v>1944</c:v>
                </c:pt>
                <c:pt idx="11">
                  <c:v>1945</c:v>
                </c:pt>
                <c:pt idx="12">
                  <c:v>1946</c:v>
                </c:pt>
                <c:pt idx="13">
                  <c:v>1947</c:v>
                </c:pt>
                <c:pt idx="14">
                  <c:v>1948</c:v>
                </c:pt>
                <c:pt idx="15">
                  <c:v>1949</c:v>
                </c:pt>
                <c:pt idx="16">
                  <c:v>1950</c:v>
                </c:pt>
                <c:pt idx="17">
                  <c:v>1951</c:v>
                </c:pt>
                <c:pt idx="18">
                  <c:v>1952</c:v>
                </c:pt>
                <c:pt idx="19">
                  <c:v>1953</c:v>
                </c:pt>
                <c:pt idx="20">
                  <c:v>1954</c:v>
                </c:pt>
                <c:pt idx="21">
                  <c:v>1955</c:v>
                </c:pt>
                <c:pt idx="22">
                  <c:v>1956</c:v>
                </c:pt>
                <c:pt idx="23">
                  <c:v>1957</c:v>
                </c:pt>
                <c:pt idx="24">
                  <c:v>1958</c:v>
                </c:pt>
                <c:pt idx="25">
                  <c:v>1959</c:v>
                </c:pt>
                <c:pt idx="26">
                  <c:v>1960</c:v>
                </c:pt>
                <c:pt idx="27">
                  <c:v>1961</c:v>
                </c:pt>
                <c:pt idx="28">
                  <c:v>1962</c:v>
                </c:pt>
                <c:pt idx="29">
                  <c:v>1963</c:v>
                </c:pt>
                <c:pt idx="30">
                  <c:v>1964</c:v>
                </c:pt>
                <c:pt idx="31">
                  <c:v>1965</c:v>
                </c:pt>
                <c:pt idx="32">
                  <c:v>1966</c:v>
                </c:pt>
                <c:pt idx="33">
                  <c:v>1967</c:v>
                </c:pt>
                <c:pt idx="34">
                  <c:v>1968</c:v>
                </c:pt>
                <c:pt idx="35">
                  <c:v>1969</c:v>
                </c:pt>
                <c:pt idx="36">
                  <c:v>1970</c:v>
                </c:pt>
                <c:pt idx="37">
                  <c:v>1971</c:v>
                </c:pt>
                <c:pt idx="38">
                  <c:v>1972</c:v>
                </c:pt>
                <c:pt idx="39">
                  <c:v>1973</c:v>
                </c:pt>
                <c:pt idx="40">
                  <c:v>1974</c:v>
                </c:pt>
                <c:pt idx="41">
                  <c:v>1975</c:v>
                </c:pt>
                <c:pt idx="42">
                  <c:v>1976</c:v>
                </c:pt>
                <c:pt idx="43">
                  <c:v>1977</c:v>
                </c:pt>
                <c:pt idx="44">
                  <c:v>1978</c:v>
                </c:pt>
                <c:pt idx="45">
                  <c:v>1979</c:v>
                </c:pt>
                <c:pt idx="46">
                  <c:v>1980</c:v>
                </c:pt>
                <c:pt idx="47">
                  <c:v>1981</c:v>
                </c:pt>
                <c:pt idx="48">
                  <c:v>1982</c:v>
                </c:pt>
                <c:pt idx="49">
                  <c:v>1983</c:v>
                </c:pt>
                <c:pt idx="50">
                  <c:v>1984</c:v>
                </c:pt>
                <c:pt idx="51">
                  <c:v>1985</c:v>
                </c:pt>
                <c:pt idx="52">
                  <c:v>1986</c:v>
                </c:pt>
                <c:pt idx="53">
                  <c:v>1987</c:v>
                </c:pt>
                <c:pt idx="54">
                  <c:v>1988</c:v>
                </c:pt>
                <c:pt idx="55">
                  <c:v>1989</c:v>
                </c:pt>
                <c:pt idx="56">
                  <c:v>1990</c:v>
                </c:pt>
                <c:pt idx="57">
                  <c:v>1991</c:v>
                </c:pt>
                <c:pt idx="58">
                  <c:v>1992</c:v>
                </c:pt>
                <c:pt idx="59">
                  <c:v>1993</c:v>
                </c:pt>
                <c:pt idx="60">
                  <c:v>1994</c:v>
                </c:pt>
                <c:pt idx="61">
                  <c:v>1995</c:v>
                </c:pt>
                <c:pt idx="62">
                  <c:v>1996</c:v>
                </c:pt>
                <c:pt idx="63">
                  <c:v>1997</c:v>
                </c:pt>
                <c:pt idx="64">
                  <c:v>1998</c:v>
                </c:pt>
                <c:pt idx="65">
                  <c:v>1999</c:v>
                </c:pt>
                <c:pt idx="66">
                  <c:v>2000</c:v>
                </c:pt>
                <c:pt idx="67">
                  <c:v>2001</c:v>
                </c:pt>
                <c:pt idx="68">
                  <c:v>2002</c:v>
                </c:pt>
                <c:pt idx="69">
                  <c:v>2003</c:v>
                </c:pt>
                <c:pt idx="70">
                  <c:v>2004</c:v>
                </c:pt>
                <c:pt idx="71">
                  <c:v>2005</c:v>
                </c:pt>
                <c:pt idx="72">
                  <c:v>2006</c:v>
                </c:pt>
                <c:pt idx="73">
                  <c:v>2007</c:v>
                </c:pt>
                <c:pt idx="74">
                  <c:v>2008</c:v>
                </c:pt>
                <c:pt idx="75">
                  <c:v>2009</c:v>
                </c:pt>
                <c:pt idx="76">
                  <c:v>2010</c:v>
                </c:pt>
                <c:pt idx="77">
                  <c:v>2011</c:v>
                </c:pt>
                <c:pt idx="78">
                  <c:v>2012</c:v>
                </c:pt>
                <c:pt idx="79">
                  <c:v>2013</c:v>
                </c:pt>
                <c:pt idx="80">
                  <c:v>2014</c:v>
                </c:pt>
                <c:pt idx="81">
                  <c:v>2015</c:v>
                </c:pt>
                <c:pt idx="82">
                  <c:v>2016</c:v>
                </c:pt>
                <c:pt idx="83">
                  <c:v>2017</c:v>
                </c:pt>
                <c:pt idx="84">
                  <c:v>2018</c:v>
                </c:pt>
              </c:numCache>
            </c:numRef>
          </c:cat>
          <c:val>
            <c:numRef>
              <c:f>'Ej 3 Resuelto'!$D$17:$D$101</c:f>
              <c:numCache>
                <c:formatCode>General</c:formatCode>
                <c:ptCount val="85"/>
                <c:pt idx="0">
                  <c:v>6.8796263439930065</c:v>
                </c:pt>
                <c:pt idx="1">
                  <c:v>6.9649254705305061</c:v>
                </c:pt>
                <c:pt idx="2">
                  <c:v>7.0861114841509165</c:v>
                </c:pt>
                <c:pt idx="3">
                  <c:v>7.1360877445653568</c:v>
                </c:pt>
                <c:pt idx="4">
                  <c:v>7.1023915310317287</c:v>
                </c:pt>
                <c:pt idx="5">
                  <c:v>7.179586132032763</c:v>
                </c:pt>
                <c:pt idx="6">
                  <c:v>7.2640826625287529</c:v>
                </c:pt>
                <c:pt idx="7">
                  <c:v>7.4271732822996661</c:v>
                </c:pt>
                <c:pt idx="8">
                  <c:v>7.6001731936923713</c:v>
                </c:pt>
                <c:pt idx="9">
                  <c:v>7.7573765809444222</c:v>
                </c:pt>
                <c:pt idx="10">
                  <c:v>7.833898119063992</c:v>
                </c:pt>
                <c:pt idx="11">
                  <c:v>7.8240688105963763</c:v>
                </c:pt>
                <c:pt idx="12">
                  <c:v>7.7007075222076677</c:v>
                </c:pt>
                <c:pt idx="13">
                  <c:v>7.6891944328847428</c:v>
                </c:pt>
                <c:pt idx="14">
                  <c:v>7.7295713618988335</c:v>
                </c:pt>
                <c:pt idx="15">
                  <c:v>7.7239728259307459</c:v>
                </c:pt>
                <c:pt idx="16">
                  <c:v>7.8073197028339933</c:v>
                </c:pt>
                <c:pt idx="17">
                  <c:v>7.8846969852666708</c:v>
                </c:pt>
                <c:pt idx="18">
                  <c:v>7.9247246636785924</c:v>
                </c:pt>
                <c:pt idx="19">
                  <c:v>7.9705369150760426</c:v>
                </c:pt>
                <c:pt idx="20">
                  <c:v>7.9647494229531972</c:v>
                </c:pt>
                <c:pt idx="21">
                  <c:v>8.0336668611947353</c:v>
                </c:pt>
                <c:pt idx="22">
                  <c:v>8.0547655914506304</c:v>
                </c:pt>
                <c:pt idx="23">
                  <c:v>8.0756028541967382</c:v>
                </c:pt>
                <c:pt idx="24">
                  <c:v>8.0681573143665446</c:v>
                </c:pt>
                <c:pt idx="25">
                  <c:v>8.1351772890420957</c:v>
                </c:pt>
                <c:pt idx="26">
                  <c:v>8.1605959587436203</c:v>
                </c:pt>
                <c:pt idx="27">
                  <c:v>8.1859258657144469</c:v>
                </c:pt>
                <c:pt idx="28">
                  <c:v>8.2454170135228981</c:v>
                </c:pt>
                <c:pt idx="29">
                  <c:v>8.2880672814244392</c:v>
                </c:pt>
                <c:pt idx="30">
                  <c:v>8.344095444197027</c:v>
                </c:pt>
                <c:pt idx="31">
                  <c:v>8.407055728737463</c:v>
                </c:pt>
                <c:pt idx="32">
                  <c:v>8.4709253535056792</c:v>
                </c:pt>
                <c:pt idx="33">
                  <c:v>8.4979826448056901</c:v>
                </c:pt>
                <c:pt idx="34">
                  <c:v>8.5459582806927141</c:v>
                </c:pt>
                <c:pt idx="35">
                  <c:v>8.5767054771691704</c:v>
                </c:pt>
                <c:pt idx="36">
                  <c:v>8.5785499686708668</c:v>
                </c:pt>
                <c:pt idx="37">
                  <c:v>8.6109467056997779</c:v>
                </c:pt>
                <c:pt idx="38">
                  <c:v>8.6621672661302114</c:v>
                </c:pt>
                <c:pt idx="39">
                  <c:v>8.7170879313573018</c:v>
                </c:pt>
                <c:pt idx="40">
                  <c:v>8.7116677668759515</c:v>
                </c:pt>
                <c:pt idx="41">
                  <c:v>8.7096094580791519</c:v>
                </c:pt>
                <c:pt idx="42">
                  <c:v>8.7620883714496216</c:v>
                </c:pt>
                <c:pt idx="43">
                  <c:v>8.8072929389349497</c:v>
                </c:pt>
                <c:pt idx="44">
                  <c:v>8.8611673608972303</c:v>
                </c:pt>
                <c:pt idx="45">
                  <c:v>8.8923364021998506</c:v>
                </c:pt>
                <c:pt idx="46">
                  <c:v>8.889765342494373</c:v>
                </c:pt>
                <c:pt idx="47">
                  <c:v>8.9148257046845458</c:v>
                </c:pt>
                <c:pt idx="48">
                  <c:v>8.8966310433600579</c:v>
                </c:pt>
                <c:pt idx="49">
                  <c:v>8.9414494350430527</c:v>
                </c:pt>
                <c:pt idx="50">
                  <c:v>9.0113154880895205</c:v>
                </c:pt>
                <c:pt idx="51">
                  <c:v>9.052165405558867</c:v>
                </c:pt>
                <c:pt idx="52">
                  <c:v>9.0862059463776568</c:v>
                </c:pt>
                <c:pt idx="53">
                  <c:v>9.1201689162840829</c:v>
                </c:pt>
                <c:pt idx="54">
                  <c:v>9.1610899368983461</c:v>
                </c:pt>
                <c:pt idx="55">
                  <c:v>9.1971541141541273</c:v>
                </c:pt>
                <c:pt idx="56">
                  <c:v>9.2158381315625473</c:v>
                </c:pt>
                <c:pt idx="57">
                  <c:v>9.2147544157354861</c:v>
                </c:pt>
                <c:pt idx="58">
                  <c:v>9.2493731828615537</c:v>
                </c:pt>
                <c:pt idx="59">
                  <c:v>9.2765193281142135</c:v>
                </c:pt>
                <c:pt idx="60">
                  <c:v>9.3160190670095826</c:v>
                </c:pt>
                <c:pt idx="61">
                  <c:v>9.3425093869856237</c:v>
                </c:pt>
                <c:pt idx="62">
                  <c:v>9.3795428318431942</c:v>
                </c:pt>
                <c:pt idx="63">
                  <c:v>9.4230536364767872</c:v>
                </c:pt>
                <c:pt idx="64">
                  <c:v>9.4669091055201644</c:v>
                </c:pt>
                <c:pt idx="65">
                  <c:v>9.5136822373181698</c:v>
                </c:pt>
                <c:pt idx="66">
                  <c:v>9.5536486892628911</c:v>
                </c:pt>
                <c:pt idx="67">
                  <c:v>9.5631587087564736</c:v>
                </c:pt>
                <c:pt idx="68">
                  <c:v>9.58002022431711</c:v>
                </c:pt>
                <c:pt idx="69">
                  <c:v>9.6075926469074897</c:v>
                </c:pt>
                <c:pt idx="70">
                  <c:v>9.6453485540468638</c:v>
                </c:pt>
                <c:pt idx="71">
                  <c:v>9.6795910303104602</c:v>
                </c:pt>
                <c:pt idx="72">
                  <c:v>9.7070557934086086</c:v>
                </c:pt>
                <c:pt idx="73">
                  <c:v>9.7268962464510693</c:v>
                </c:pt>
                <c:pt idx="74">
                  <c:v>9.7280314743176195</c:v>
                </c:pt>
                <c:pt idx="75">
                  <c:v>9.7019287405930381</c:v>
                </c:pt>
                <c:pt idx="76">
                  <c:v>9.7285238601453656</c:v>
                </c:pt>
                <c:pt idx="77">
                  <c:v>9.7440468216964451</c:v>
                </c:pt>
                <c:pt idx="78">
                  <c:v>9.766679884492028</c:v>
                </c:pt>
                <c:pt idx="79">
                  <c:v>9.7876370420994157</c:v>
                </c:pt>
                <c:pt idx="80">
                  <c:v>9.8125620161183758</c:v>
                </c:pt>
                <c:pt idx="81">
                  <c:v>9.8415920422329251</c:v>
                </c:pt>
                <c:pt idx="82">
                  <c:v>9.8596230175134423</c:v>
                </c:pt>
                <c:pt idx="83">
                  <c:v>9.883902103655009</c:v>
                </c:pt>
                <c:pt idx="84">
                  <c:v>9.9131356595064375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541-40D3-97AE-AF5056EEA0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8672048"/>
        <c:axId val="1928628784"/>
      </c:lineChart>
      <c:lineChart>
        <c:grouping val="standard"/>
        <c:varyColors val="0"/>
        <c:ser>
          <c:idx val="2"/>
          <c:order val="2"/>
          <c:tx>
            <c:v>Ciclo MA(11) 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'Ej 3 Resuelto'!$B$17:$B$101</c:f>
              <c:numCache>
                <c:formatCode>0</c:formatCode>
                <c:ptCount val="85"/>
                <c:pt idx="0">
                  <c:v>1934</c:v>
                </c:pt>
                <c:pt idx="1">
                  <c:v>1935</c:v>
                </c:pt>
                <c:pt idx="2">
                  <c:v>1936</c:v>
                </c:pt>
                <c:pt idx="3">
                  <c:v>1937</c:v>
                </c:pt>
                <c:pt idx="4">
                  <c:v>1938</c:v>
                </c:pt>
                <c:pt idx="5">
                  <c:v>1939</c:v>
                </c:pt>
                <c:pt idx="6">
                  <c:v>1940</c:v>
                </c:pt>
                <c:pt idx="7">
                  <c:v>1941</c:v>
                </c:pt>
                <c:pt idx="8">
                  <c:v>1942</c:v>
                </c:pt>
                <c:pt idx="9">
                  <c:v>1943</c:v>
                </c:pt>
                <c:pt idx="10">
                  <c:v>1944</c:v>
                </c:pt>
                <c:pt idx="11">
                  <c:v>1945</c:v>
                </c:pt>
                <c:pt idx="12">
                  <c:v>1946</c:v>
                </c:pt>
                <c:pt idx="13">
                  <c:v>1947</c:v>
                </c:pt>
                <c:pt idx="14">
                  <c:v>1948</c:v>
                </c:pt>
                <c:pt idx="15">
                  <c:v>1949</c:v>
                </c:pt>
                <c:pt idx="16">
                  <c:v>1950</c:v>
                </c:pt>
                <c:pt idx="17">
                  <c:v>1951</c:v>
                </c:pt>
                <c:pt idx="18">
                  <c:v>1952</c:v>
                </c:pt>
                <c:pt idx="19">
                  <c:v>1953</c:v>
                </c:pt>
                <c:pt idx="20">
                  <c:v>1954</c:v>
                </c:pt>
                <c:pt idx="21">
                  <c:v>1955</c:v>
                </c:pt>
                <c:pt idx="22">
                  <c:v>1956</c:v>
                </c:pt>
                <c:pt idx="23">
                  <c:v>1957</c:v>
                </c:pt>
                <c:pt idx="24">
                  <c:v>1958</c:v>
                </c:pt>
                <c:pt idx="25">
                  <c:v>1959</c:v>
                </c:pt>
                <c:pt idx="26">
                  <c:v>1960</c:v>
                </c:pt>
                <c:pt idx="27">
                  <c:v>1961</c:v>
                </c:pt>
                <c:pt idx="28">
                  <c:v>1962</c:v>
                </c:pt>
                <c:pt idx="29">
                  <c:v>1963</c:v>
                </c:pt>
                <c:pt idx="30">
                  <c:v>1964</c:v>
                </c:pt>
                <c:pt idx="31">
                  <c:v>1965</c:v>
                </c:pt>
                <c:pt idx="32">
                  <c:v>1966</c:v>
                </c:pt>
                <c:pt idx="33">
                  <c:v>1967</c:v>
                </c:pt>
                <c:pt idx="34">
                  <c:v>1968</c:v>
                </c:pt>
                <c:pt idx="35">
                  <c:v>1969</c:v>
                </c:pt>
                <c:pt idx="36">
                  <c:v>1970</c:v>
                </c:pt>
                <c:pt idx="37">
                  <c:v>1971</c:v>
                </c:pt>
                <c:pt idx="38">
                  <c:v>1972</c:v>
                </c:pt>
                <c:pt idx="39">
                  <c:v>1973</c:v>
                </c:pt>
                <c:pt idx="40">
                  <c:v>1974</c:v>
                </c:pt>
                <c:pt idx="41">
                  <c:v>1975</c:v>
                </c:pt>
                <c:pt idx="42">
                  <c:v>1976</c:v>
                </c:pt>
                <c:pt idx="43">
                  <c:v>1977</c:v>
                </c:pt>
                <c:pt idx="44">
                  <c:v>1978</c:v>
                </c:pt>
                <c:pt idx="45">
                  <c:v>1979</c:v>
                </c:pt>
                <c:pt idx="46">
                  <c:v>1980</c:v>
                </c:pt>
                <c:pt idx="47">
                  <c:v>1981</c:v>
                </c:pt>
                <c:pt idx="48">
                  <c:v>1982</c:v>
                </c:pt>
                <c:pt idx="49">
                  <c:v>1983</c:v>
                </c:pt>
                <c:pt idx="50">
                  <c:v>1984</c:v>
                </c:pt>
                <c:pt idx="51">
                  <c:v>1985</c:v>
                </c:pt>
                <c:pt idx="52">
                  <c:v>1986</c:v>
                </c:pt>
                <c:pt idx="53">
                  <c:v>1987</c:v>
                </c:pt>
                <c:pt idx="54">
                  <c:v>1988</c:v>
                </c:pt>
                <c:pt idx="55">
                  <c:v>1989</c:v>
                </c:pt>
                <c:pt idx="56">
                  <c:v>1990</c:v>
                </c:pt>
                <c:pt idx="57">
                  <c:v>1991</c:v>
                </c:pt>
                <c:pt idx="58">
                  <c:v>1992</c:v>
                </c:pt>
                <c:pt idx="59">
                  <c:v>1993</c:v>
                </c:pt>
                <c:pt idx="60">
                  <c:v>1994</c:v>
                </c:pt>
                <c:pt idx="61">
                  <c:v>1995</c:v>
                </c:pt>
                <c:pt idx="62">
                  <c:v>1996</c:v>
                </c:pt>
                <c:pt idx="63">
                  <c:v>1997</c:v>
                </c:pt>
                <c:pt idx="64">
                  <c:v>1998</c:v>
                </c:pt>
                <c:pt idx="65">
                  <c:v>1999</c:v>
                </c:pt>
                <c:pt idx="66">
                  <c:v>2000</c:v>
                </c:pt>
                <c:pt idx="67">
                  <c:v>2001</c:v>
                </c:pt>
                <c:pt idx="68">
                  <c:v>2002</c:v>
                </c:pt>
                <c:pt idx="69">
                  <c:v>2003</c:v>
                </c:pt>
                <c:pt idx="70">
                  <c:v>2004</c:v>
                </c:pt>
                <c:pt idx="71">
                  <c:v>2005</c:v>
                </c:pt>
                <c:pt idx="72">
                  <c:v>2006</c:v>
                </c:pt>
                <c:pt idx="73">
                  <c:v>2007</c:v>
                </c:pt>
                <c:pt idx="74">
                  <c:v>2008</c:v>
                </c:pt>
                <c:pt idx="75">
                  <c:v>2009</c:v>
                </c:pt>
                <c:pt idx="76">
                  <c:v>2010</c:v>
                </c:pt>
                <c:pt idx="77">
                  <c:v>2011</c:v>
                </c:pt>
                <c:pt idx="78">
                  <c:v>2012</c:v>
                </c:pt>
                <c:pt idx="79">
                  <c:v>2013</c:v>
                </c:pt>
                <c:pt idx="80">
                  <c:v>2014</c:v>
                </c:pt>
                <c:pt idx="81">
                  <c:v>2015</c:v>
                </c:pt>
                <c:pt idx="82">
                  <c:v>2016</c:v>
                </c:pt>
                <c:pt idx="83">
                  <c:v>2017</c:v>
                </c:pt>
                <c:pt idx="84">
                  <c:v>2018</c:v>
                </c:pt>
              </c:numCache>
            </c:numRef>
          </c:cat>
          <c:val>
            <c:numRef>
              <c:f>'Ej 3 Resuelto'!$I$17:$I$101</c:f>
              <c:numCache>
                <c:formatCode>General</c:formatCode>
                <c:ptCount val="85"/>
                <c:pt idx="0">
                  <c:v>-0.11301807599138058</c:v>
                </c:pt>
                <c:pt idx="1">
                  <c:v>-4.4212584399626387E-2</c:v>
                </c:pt>
                <c:pt idx="2">
                  <c:v>3.7570013380895162E-2</c:v>
                </c:pt>
                <c:pt idx="3">
                  <c:v>2.6397379550981093E-2</c:v>
                </c:pt>
                <c:pt idx="4">
                  <c:v>-9.5293264017287882E-2</c:v>
                </c:pt>
                <c:pt idx="5">
                  <c:v>-0.11418046295209727</c:v>
                </c:pt>
                <c:pt idx="6">
                  <c:v>-0.11554233851096019</c:v>
                </c:pt>
                <c:pt idx="7">
                  <c:v>-1.9340996165243318E-2</c:v>
                </c:pt>
                <c:pt idx="8">
                  <c:v>9.8833192615295218E-2</c:v>
                </c:pt>
                <c:pt idx="9">
                  <c:v>0.20208352374612026</c:v>
                </c:pt>
                <c:pt idx="10">
                  <c:v>0.22209767142032621</c:v>
                </c:pt>
                <c:pt idx="11">
                  <c:v>0.1552016746980529</c:v>
                </c:pt>
                <c:pt idx="12">
                  <c:v>-2.4579097575920805E-2</c:v>
                </c:pt>
                <c:pt idx="13">
                  <c:v>-8.1324130660566318E-2</c:v>
                </c:pt>
                <c:pt idx="14">
                  <c:v>-7.461663086317305E-2</c:v>
                </c:pt>
                <c:pt idx="15">
                  <c:v>-9.906724337751438E-2</c:v>
                </c:pt>
                <c:pt idx="16">
                  <c:v>-3.3881161213423994E-2</c:v>
                </c:pt>
                <c:pt idx="17">
                  <c:v>2.2523686596138681E-2</c:v>
                </c:pt>
                <c:pt idx="18">
                  <c:v>2.8469971190872911E-2</c:v>
                </c:pt>
                <c:pt idx="19">
                  <c:v>3.9831051544521934E-2</c:v>
                </c:pt>
                <c:pt idx="20">
                  <c:v>-2.8297066822551287E-3</c:v>
                </c:pt>
                <c:pt idx="21">
                  <c:v>2.6394719485383078E-2</c:v>
                </c:pt>
                <c:pt idx="22">
                  <c:v>1.3074707661237639E-2</c:v>
                </c:pt>
                <c:pt idx="23">
                  <c:v>1.1192405658704274E-3</c:v>
                </c:pt>
                <c:pt idx="24">
                  <c:v>-3.9357446332127566E-2</c:v>
                </c:pt>
                <c:pt idx="25">
                  <c:v>-6.2973379403015173E-3</c:v>
                </c:pt>
                <c:pt idx="26">
                  <c:v>-2.1088332400983845E-2</c:v>
                </c:pt>
                <c:pt idx="27">
                  <c:v>-3.5509197458422292E-2</c:v>
                </c:pt>
                <c:pt idx="28">
                  <c:v>-1.6310509045887045E-2</c:v>
                </c:pt>
                <c:pt idx="29">
                  <c:v>-1.6419825371253083E-2</c:v>
                </c:pt>
                <c:pt idx="30">
                  <c:v>-6.6233137625406613E-3</c:v>
                </c:pt>
                <c:pt idx="31">
                  <c:v>1.6030363538916959E-2</c:v>
                </c:pt>
                <c:pt idx="32">
                  <c:v>3.895901131111934E-2</c:v>
                </c:pt>
                <c:pt idx="33">
                  <c:v>2.2721629846060409E-2</c:v>
                </c:pt>
                <c:pt idx="34">
                  <c:v>2.7818091384501642E-2</c:v>
                </c:pt>
                <c:pt idx="35">
                  <c:v>2.0056152819911688E-2</c:v>
                </c:pt>
                <c:pt idx="36">
                  <c:v>-1.1327902394949518E-2</c:v>
                </c:pt>
                <c:pt idx="37">
                  <c:v>-1.1206860158052834E-2</c:v>
                </c:pt>
                <c:pt idx="38">
                  <c:v>9.4348288697201355E-3</c:v>
                </c:pt>
                <c:pt idx="39">
                  <c:v>3.1338701724852314E-2</c:v>
                </c:pt>
                <c:pt idx="40">
                  <c:v>-5.570382893509418E-3</c:v>
                </c:pt>
                <c:pt idx="41">
                  <c:v>-3.6088679447145111E-2</c:v>
                </c:pt>
                <c:pt idx="42">
                  <c:v>-1.4180287532466807E-2</c:v>
                </c:pt>
                <c:pt idx="43">
                  <c:v>5.0529765292015583E-3</c:v>
                </c:pt>
                <c:pt idx="44">
                  <c:v>3.3538110408494859E-2</c:v>
                </c:pt>
                <c:pt idx="45">
                  <c:v>3.7959192008186093E-2</c:v>
                </c:pt>
                <c:pt idx="46">
                  <c:v>4.4338015133522646E-3</c:v>
                </c:pt>
                <c:pt idx="47">
                  <c:v>-4.7418806872467911E-3</c:v>
                </c:pt>
                <c:pt idx="48">
                  <c:v>-5.5489318814867516E-2</c:v>
                </c:pt>
                <c:pt idx="49">
                  <c:v>-4.2834290583092738E-2</c:v>
                </c:pt>
                <c:pt idx="50">
                  <c:v>-3.5124878327064124E-3</c:v>
                </c:pt>
                <c:pt idx="51">
                  <c:v>7.9281815127583144E-3</c:v>
                </c:pt>
                <c:pt idx="52">
                  <c:v>1.2424261127810254E-2</c:v>
                </c:pt>
                <c:pt idx="53">
                  <c:v>1.5973823927238229E-2</c:v>
                </c:pt>
                <c:pt idx="54">
                  <c:v>2.2359545927486124E-2</c:v>
                </c:pt>
                <c:pt idx="55">
                  <c:v>2.4371938459037068E-2</c:v>
                </c:pt>
                <c:pt idx="56">
                  <c:v>1.2947419604175892E-2</c:v>
                </c:pt>
                <c:pt idx="57">
                  <c:v>-1.7897880430551183E-2</c:v>
                </c:pt>
                <c:pt idx="58">
                  <c:v>-1.3901630586222069E-2</c:v>
                </c:pt>
                <c:pt idx="59">
                  <c:v>-1.8277320718661727E-2</c:v>
                </c:pt>
                <c:pt idx="60">
                  <c:v>-1.0831427316002618E-2</c:v>
                </c:pt>
                <c:pt idx="61">
                  <c:v>-1.6749705077121035E-2</c:v>
                </c:pt>
                <c:pt idx="62">
                  <c:v>-1.1290858146271177E-2</c:v>
                </c:pt>
                <c:pt idx="63">
                  <c:v>-9.8603611100855915E-4</c:v>
                </c:pt>
                <c:pt idx="64">
                  <c:v>1.0304027110009883E-2</c:v>
                </c:pt>
                <c:pt idx="65">
                  <c:v>2.3547229277774306E-2</c:v>
                </c:pt>
                <c:pt idx="66">
                  <c:v>3.0461684558780178E-2</c:v>
                </c:pt>
                <c:pt idx="67">
                  <c:v>6.8311216502703331E-3</c:v>
                </c:pt>
                <c:pt idx="68">
                  <c:v>-7.8849459352632323E-3</c:v>
                </c:pt>
                <c:pt idx="69">
                  <c:v>-8.0377813304135515E-3</c:v>
                </c:pt>
                <c:pt idx="70">
                  <c:v>8.3527044387015081E-3</c:v>
                </c:pt>
                <c:pt idx="71">
                  <c:v>2.3064124081644266E-2</c:v>
                </c:pt>
                <c:pt idx="72">
                  <c:v>3.3219966049468752E-2</c:v>
                </c:pt>
                <c:pt idx="73">
                  <c:v>3.4558494025059616E-2</c:v>
                </c:pt>
                <c:pt idx="74">
                  <c:v>1.6819465729582816E-2</c:v>
                </c:pt>
                <c:pt idx="75">
                  <c:v>-2.7916847014170187E-2</c:v>
                </c:pt>
                <c:pt idx="76">
                  <c:v>-1.9162044569668524E-2</c:v>
                </c:pt>
                <c:pt idx="77">
                  <c:v>-2.0005627309767959E-2</c:v>
                </c:pt>
                <c:pt idx="78">
                  <c:v>-1.3449501809311926E-2</c:v>
                </c:pt>
                <c:pt idx="79">
                  <c:v>-9.4231999342291317E-3</c:v>
                </c:pt>
                <c:pt idx="80">
                  <c:v>-3.5414223989462812E-3</c:v>
                </c:pt>
                <c:pt idx="81">
                  <c:v>6.1072806813537994E-3</c:v>
                </c:pt>
                <c:pt idx="82">
                  <c:v>2.0490090951330586E-3</c:v>
                </c:pt>
                <c:pt idx="83">
                  <c:v>3.9072963227209101E-3</c:v>
                </c:pt>
                <c:pt idx="84">
                  <c:v>1.0505387054584148E-2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541-40D3-97AE-AF5056EEA0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59618368"/>
        <c:axId val="1959627520"/>
      </c:lineChart>
      <c:catAx>
        <c:axId val="1928672048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928628784"/>
        <c:crosses val="autoZero"/>
        <c:auto val="1"/>
        <c:lblAlgn val="ctr"/>
        <c:lblOffset val="100"/>
        <c:noMultiLvlLbl val="0"/>
      </c:catAx>
      <c:valAx>
        <c:axId val="1928628784"/>
        <c:scaling>
          <c:orientation val="minMax"/>
          <c:min val="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log PBI, log PBI Tend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928672048"/>
        <c:crosses val="autoZero"/>
        <c:crossBetween val="between"/>
      </c:valAx>
      <c:valAx>
        <c:axId val="195962752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Ciclo (log)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959618368"/>
        <c:crosses val="max"/>
        <c:crossBetween val="between"/>
      </c:valAx>
      <c:catAx>
        <c:axId val="1959618368"/>
        <c:scaling>
          <c:orientation val="minMax"/>
        </c:scaling>
        <c:delete val="1"/>
        <c:axPos val="b"/>
        <c:numFmt formatCode="0" sourceLinked="1"/>
        <c:majorTickMark val="out"/>
        <c:minorTickMark val="none"/>
        <c:tickLblPos val="nextTo"/>
        <c:crossAx val="195962752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302471903494531"/>
          <c:y val="0.72561242344706922"/>
          <c:w val="0.49209970072114062"/>
          <c:h val="0.12326552930883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Histograma de Valores Simulados de Mixtura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Histograma de Valores Simulados de Mixtura</a:t>
          </a:r>
        </a:p>
      </cx:txPr>
    </cx:title>
    <cx:plotArea>
      <cx:plotAreaRegion>
        <cx:series layoutId="clusteredColumn" uniqueId="{C21A2340-BFC9-4C07-BA5A-705748B72FDE}">
          <cx:tx>
            <cx:txData>
              <cx:f>_xlchart.v1.0</cx:f>
              <cx:v>Bootstrap de Mixtura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</cx:chartData>
  <cx:chart>
    <cx:title pos="t" align="ctr" overlay="0">
      <cx:tx>
        <cx:txData>
          <cx:v>Histograma de valores simulados de Mixtura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Histograma de valores simulados de Mixtura</a:t>
          </a:r>
        </a:p>
      </cx:txPr>
    </cx:title>
    <cx:plotArea>
      <cx:plotAreaRegion>
        <cx:series layoutId="clusteredColumn" uniqueId="{71926E6F-AF91-4944-BAF5-85DCBCEB3350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  <cx:spPr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microsoft.com/office/2014/relationships/chartEx" Target="../charts/chartEx2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238125</xdr:colOff>
      <xdr:row>1</xdr:row>
      <xdr:rowOff>23812</xdr:rowOff>
    </xdr:from>
    <xdr:to>
      <xdr:col>15</xdr:col>
      <xdr:colOff>238125</xdr:colOff>
      <xdr:row>15</xdr:row>
      <xdr:rowOff>100012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B606F37-FD3E-8290-0D29-138BD04D0D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333374</xdr:colOff>
      <xdr:row>16</xdr:row>
      <xdr:rowOff>23811</xdr:rowOff>
    </xdr:from>
    <xdr:to>
      <xdr:col>15</xdr:col>
      <xdr:colOff>266699</xdr:colOff>
      <xdr:row>35</xdr:row>
      <xdr:rowOff>28575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7A29D41D-C2B0-C35B-A6FA-B6650D71FD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566736</xdr:colOff>
      <xdr:row>13</xdr:row>
      <xdr:rowOff>90486</xdr:rowOff>
    </xdr:from>
    <xdr:to>
      <xdr:col>15</xdr:col>
      <xdr:colOff>609599</xdr:colOff>
      <xdr:row>34</xdr:row>
      <xdr:rowOff>19049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8BC1A56-03E7-468B-99EA-73F8B0B9DA0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995736" y="2443161"/>
              <a:ext cx="6900863" cy="372903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AR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10</xdr:col>
      <xdr:colOff>85725</xdr:colOff>
      <xdr:row>6</xdr:row>
      <xdr:rowOff>152399</xdr:rowOff>
    </xdr:from>
    <xdr:to>
      <xdr:col>17</xdr:col>
      <xdr:colOff>409574</xdr:colOff>
      <xdr:row>9</xdr:row>
      <xdr:rowOff>133350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7090AF8E-CD5A-07AA-68DD-873802316410}"/>
            </a:ext>
          </a:extLst>
        </xdr:cNvPr>
        <xdr:cNvSpPr txBox="1"/>
      </xdr:nvSpPr>
      <xdr:spPr>
        <a:xfrm>
          <a:off x="6943725" y="1238249"/>
          <a:ext cx="5124449" cy="5238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s-ES" sz="1100"/>
        </a:p>
        <a:p>
          <a:r>
            <a:rPr lang="es-ES" sz="1400" b="1"/>
            <a:t>PRESIONANDO    F9   PRODUCEN</a:t>
          </a:r>
          <a:r>
            <a:rPr lang="es-ES" sz="1400" b="1" baseline="0"/>
            <a:t> OTRAS 2000 SIMULACIONES</a:t>
          </a:r>
          <a:endParaRPr lang="es-ES" sz="1400" b="1"/>
        </a:p>
      </xdr:txBody>
    </xdr:sp>
    <xdr:clientData/>
  </xdr:twoCellAnchor>
  <xdr:twoCellAnchor>
    <xdr:from>
      <xdr:col>24</xdr:col>
      <xdr:colOff>566737</xdr:colOff>
      <xdr:row>1989</xdr:row>
      <xdr:rowOff>152400</xdr:rowOff>
    </xdr:from>
    <xdr:to>
      <xdr:col>31</xdr:col>
      <xdr:colOff>338137</xdr:colOff>
      <xdr:row>2005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FC1BE16A-D451-4852-B92F-44404EA900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0</xdr:colOff>
      <xdr:row>7</xdr:row>
      <xdr:rowOff>0</xdr:rowOff>
    </xdr:from>
    <xdr:to>
      <xdr:col>31</xdr:col>
      <xdr:colOff>457200</xdr:colOff>
      <xdr:row>22</xdr:row>
      <xdr:rowOff>28575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92087A02-2AFD-4C64-85F3-89F7FB2CF0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10</xdr:row>
      <xdr:rowOff>0</xdr:rowOff>
    </xdr:from>
    <xdr:to>
      <xdr:col>8</xdr:col>
      <xdr:colOff>828676</xdr:colOff>
      <xdr:row>16</xdr:row>
      <xdr:rowOff>66675</xdr:rowOff>
    </xdr:to>
    <xdr:pic>
      <xdr:nvPicPr>
        <xdr:cNvPr id="2" name="Picture 18">
          <a:extLst>
            <a:ext uri="{FF2B5EF4-FFF2-40B4-BE49-F238E27FC236}">
              <a16:creationId xmlns:a16="http://schemas.microsoft.com/office/drawing/2014/main" id="{1355AC88-F058-465F-ABF6-D51A6DA8F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91000" y="1809750"/>
          <a:ext cx="3343276" cy="11525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</xdr:row>
      <xdr:rowOff>0</xdr:rowOff>
    </xdr:from>
    <xdr:to>
      <xdr:col>9</xdr:col>
      <xdr:colOff>38100</xdr:colOff>
      <xdr:row>24</xdr:row>
      <xdr:rowOff>100994</xdr:rowOff>
    </xdr:to>
    <xdr:pic>
      <xdr:nvPicPr>
        <xdr:cNvPr id="3" name="Picture 19">
          <a:extLst>
            <a:ext uri="{FF2B5EF4-FFF2-40B4-BE49-F238E27FC236}">
              <a16:creationId xmlns:a16="http://schemas.microsoft.com/office/drawing/2014/main" id="{2812D130-5C84-449E-8C9E-11DF004499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91000" y="3257550"/>
          <a:ext cx="3390900" cy="118684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</xdr:row>
      <xdr:rowOff>0</xdr:rowOff>
    </xdr:from>
    <xdr:to>
      <xdr:col>8</xdr:col>
      <xdr:colOff>752475</xdr:colOff>
      <xdr:row>32</xdr:row>
      <xdr:rowOff>95250</xdr:rowOff>
    </xdr:to>
    <xdr:pic>
      <xdr:nvPicPr>
        <xdr:cNvPr id="4" name="Picture 20">
          <a:extLst>
            <a:ext uri="{FF2B5EF4-FFF2-40B4-BE49-F238E27FC236}">
              <a16:creationId xmlns:a16="http://schemas.microsoft.com/office/drawing/2014/main" id="{6F720320-62BD-4331-A43F-A4EA42D83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91000" y="4705350"/>
          <a:ext cx="3267075" cy="1181100"/>
        </a:xfrm>
        <a:prstGeom prst="rect">
          <a:avLst/>
        </a:prstGeom>
      </xdr:spPr>
    </xdr:pic>
    <xdr:clientData/>
  </xdr:twoCellAnchor>
  <xdr:twoCellAnchor editAs="oneCell">
    <xdr:from>
      <xdr:col>5</xdr:col>
      <xdr:colOff>104775</xdr:colOff>
      <xdr:row>34</xdr:row>
      <xdr:rowOff>76200</xdr:rowOff>
    </xdr:from>
    <xdr:to>
      <xdr:col>10</xdr:col>
      <xdr:colOff>114300</xdr:colOff>
      <xdr:row>40</xdr:row>
      <xdr:rowOff>171203</xdr:rowOff>
    </xdr:to>
    <xdr:pic>
      <xdr:nvPicPr>
        <xdr:cNvPr id="5" name="Picture 21">
          <a:extLst>
            <a:ext uri="{FF2B5EF4-FFF2-40B4-BE49-F238E27FC236}">
              <a16:creationId xmlns:a16="http://schemas.microsoft.com/office/drawing/2014/main" id="{9F32BFB9-7D05-4EDF-B734-F9C5FEFF8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438650" y="6229350"/>
          <a:ext cx="4200525" cy="1180853"/>
        </a:xfrm>
        <a:prstGeom prst="rect">
          <a:avLst/>
        </a:prstGeom>
      </xdr:spPr>
    </xdr:pic>
    <xdr:clientData/>
  </xdr:twoCellAnchor>
  <xdr:twoCellAnchor>
    <xdr:from>
      <xdr:col>9</xdr:col>
      <xdr:colOff>461962</xdr:colOff>
      <xdr:row>2</xdr:row>
      <xdr:rowOff>0</xdr:rowOff>
    </xdr:from>
    <xdr:to>
      <xdr:col>15</xdr:col>
      <xdr:colOff>4762</xdr:colOff>
      <xdr:row>17</xdr:row>
      <xdr:rowOff>28575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4AE2871-018A-4523-A62A-09DAF60188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471487</xdr:colOff>
      <xdr:row>18</xdr:row>
      <xdr:rowOff>9525</xdr:rowOff>
    </xdr:from>
    <xdr:to>
      <xdr:col>15</xdr:col>
      <xdr:colOff>14287</xdr:colOff>
      <xdr:row>33</xdr:row>
      <xdr:rowOff>38100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8114C55-D25E-45F6-9755-D37EB67D10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11</xdr:row>
      <xdr:rowOff>0</xdr:rowOff>
    </xdr:from>
    <xdr:to>
      <xdr:col>11</xdr:col>
      <xdr:colOff>381000</xdr:colOff>
      <xdr:row>26</xdr:row>
      <xdr:rowOff>28575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Gráfico 3">
              <a:extLst>
                <a:ext uri="{FF2B5EF4-FFF2-40B4-BE49-F238E27FC236}">
                  <a16:creationId xmlns:a16="http://schemas.microsoft.com/office/drawing/2014/main" id="{A5EDB567-9506-455B-A408-6A2BEDADD82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29200" y="199072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AR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19</xdr:col>
      <xdr:colOff>0</xdr:colOff>
      <xdr:row>4</xdr:row>
      <xdr:rowOff>0</xdr:rowOff>
    </xdr:from>
    <xdr:to>
      <xdr:col>24</xdr:col>
      <xdr:colOff>381000</xdr:colOff>
      <xdr:row>19</xdr:row>
      <xdr:rowOff>28575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73F125C2-0C01-4AB2-A60D-CBE4DEC92C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271461</xdr:colOff>
      <xdr:row>7</xdr:row>
      <xdr:rowOff>47624</xdr:rowOff>
    </xdr:from>
    <xdr:to>
      <xdr:col>16</xdr:col>
      <xdr:colOff>838199</xdr:colOff>
      <xdr:row>25</xdr:row>
      <xdr:rowOff>133349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0F37439-1808-4B10-810B-A53E8DB0A4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876300</xdr:colOff>
      <xdr:row>27</xdr:row>
      <xdr:rowOff>142875</xdr:rowOff>
    </xdr:from>
    <xdr:to>
      <xdr:col>17</xdr:col>
      <xdr:colOff>0</xdr:colOff>
      <xdr:row>42</xdr:row>
      <xdr:rowOff>171450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FFECBFD5-EC2A-4F68-8A6B-C5F7EECC5E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6375BD-F8C6-4E83-8489-71CA1DE1F08A}">
  <dimension ref="A1:I202"/>
  <sheetViews>
    <sheetView tabSelected="1" zoomScaleNormal="100" workbookViewId="0"/>
  </sheetViews>
  <sheetFormatPr baseColWidth="10" defaultColWidth="11.375" defaultRowHeight="14.25"/>
  <cols>
    <col min="2" max="5" width="12" bestFit="1" customWidth="1"/>
    <col min="6" max="7" width="4.125" customWidth="1"/>
    <col min="8" max="8" width="29.25" customWidth="1"/>
  </cols>
  <sheetData>
    <row r="1" spans="1:9">
      <c r="B1" t="s">
        <v>9</v>
      </c>
      <c r="C1" t="s">
        <v>10</v>
      </c>
      <c r="D1" t="s">
        <v>2</v>
      </c>
      <c r="E1" t="s">
        <v>11</v>
      </c>
      <c r="H1" t="s">
        <v>3</v>
      </c>
      <c r="I1">
        <v>-0.1</v>
      </c>
    </row>
    <row r="2" spans="1:9">
      <c r="A2">
        <v>-10</v>
      </c>
      <c r="B2">
        <f>+_xlfn.NORM.DIST(A2,-1,3,0)</f>
        <v>1.4772828039793357E-3</v>
      </c>
      <c r="C2">
        <f>+_xlfn.NORM.DIST(A2,-1,2,0)</f>
        <v>7.9918705534527373E-6</v>
      </c>
      <c r="D2" s="2">
        <f>0.4*B2+0.6*C2</f>
        <v>5.9570824392380587E-4</v>
      </c>
      <c r="E2" s="2">
        <f>+_xlfn.NORM.DIST(A2,$I$2,$I$6,0)</f>
        <v>1.9069824128483542E-4</v>
      </c>
      <c r="H2" t="s">
        <v>0</v>
      </c>
      <c r="I2">
        <v>-1</v>
      </c>
    </row>
    <row r="3" spans="1:9">
      <c r="A3">
        <f>+A2+0.1</f>
        <v>-9.9</v>
      </c>
      <c r="B3">
        <f t="shared" ref="B3:B66" si="0">+_xlfn.NORM.DIST(A3,-1,3,0)</f>
        <v>1.6317432168629776E-3</v>
      </c>
      <c r="C3">
        <f t="shared" ref="C3:C66" si="1">+_xlfn.NORM.DIST(A3,-1,2,0)</f>
        <v>9.9958983534613955E-6</v>
      </c>
      <c r="D3" s="2">
        <f t="shared" ref="D3:D66" si="2">0.4*B3+0.6*C3</f>
        <v>6.5869482575726794E-4</v>
      </c>
      <c r="E3" s="2">
        <f t="shared" ref="E3:E66" si="3">+_xlfn.NORM.DIST(A3,$I$2,$I$6,0)</f>
        <v>2.2137519053959035E-4</v>
      </c>
      <c r="H3" t="s">
        <v>1</v>
      </c>
      <c r="I3">
        <v>6</v>
      </c>
    </row>
    <row r="4" spans="1:9">
      <c r="A4">
        <f t="shared" ref="A4:A67" si="4">+A3+0.1</f>
        <v>-9.8000000000000007</v>
      </c>
      <c r="B4">
        <f t="shared" si="0"/>
        <v>1.8003520603981236E-3</v>
      </c>
      <c r="C4">
        <f t="shared" si="1"/>
        <v>1.2471235645026768E-5</v>
      </c>
      <c r="D4" s="2">
        <f t="shared" si="2"/>
        <v>7.2762356554626558E-4</v>
      </c>
      <c r="E4" s="2">
        <f t="shared" si="3"/>
        <v>2.5655907675185922E-4</v>
      </c>
      <c r="H4" t="s">
        <v>6</v>
      </c>
      <c r="I4">
        <v>0</v>
      </c>
    </row>
    <row r="5" spans="1:9">
      <c r="A5">
        <f t="shared" si="4"/>
        <v>-9.7000000000000011</v>
      </c>
      <c r="B5">
        <f t="shared" si="0"/>
        <v>1.9841774732586161E-3</v>
      </c>
      <c r="C5">
        <f t="shared" si="1"/>
        <v>1.5520703528925079E-5</v>
      </c>
      <c r="D5" s="2">
        <f t="shared" si="2"/>
        <v>8.0298341142080146E-4</v>
      </c>
      <c r="E5" s="2">
        <f t="shared" si="3"/>
        <v>2.9683970821937705E-4</v>
      </c>
      <c r="H5" t="s">
        <v>5</v>
      </c>
      <c r="I5">
        <v>126</v>
      </c>
    </row>
    <row r="6" spans="1:9">
      <c r="A6">
        <f t="shared" si="4"/>
        <v>-9.6000000000000014</v>
      </c>
      <c r="B6">
        <f t="shared" si="0"/>
        <v>2.1843440296711722E-3</v>
      </c>
      <c r="C6">
        <f t="shared" si="1"/>
        <v>1.9267598371043497E-5</v>
      </c>
      <c r="D6" s="2">
        <f t="shared" si="2"/>
        <v>8.8529817089109508E-4</v>
      </c>
      <c r="E6" s="2">
        <f t="shared" si="3"/>
        <v>3.4287260247362121E-4</v>
      </c>
      <c r="H6" t="s">
        <v>4</v>
      </c>
      <c r="I6">
        <f>+SQRT(I3)</f>
        <v>2.4494897427831779</v>
      </c>
    </row>
    <row r="7" spans="1:9">
      <c r="A7">
        <f t="shared" si="4"/>
        <v>-9.5000000000000018</v>
      </c>
      <c r="B7">
        <f t="shared" si="0"/>
        <v>2.4020332548697391E-3</v>
      </c>
      <c r="C7">
        <f t="shared" si="1"/>
        <v>2.3859318270602391E-5</v>
      </c>
      <c r="D7" s="2">
        <f t="shared" si="2"/>
        <v>9.7512889291025704E-4</v>
      </c>
      <c r="E7" s="2">
        <f t="shared" si="3"/>
        <v>3.9538459791832779E-4</v>
      </c>
      <c r="H7" t="s">
        <v>7</v>
      </c>
      <c r="I7">
        <f>+I4/(I3^1.5)</f>
        <v>0</v>
      </c>
    </row>
    <row r="8" spans="1:9">
      <c r="A8">
        <f t="shared" si="4"/>
        <v>-9.4000000000000021</v>
      </c>
      <c r="B8">
        <f t="shared" si="0"/>
        <v>2.6384838609933153E-3</v>
      </c>
      <c r="C8">
        <f t="shared" si="1"/>
        <v>2.9471533878269822E-5</v>
      </c>
      <c r="D8">
        <f t="shared" si="2"/>
        <v>1.0730764647242882E-3</v>
      </c>
      <c r="E8">
        <f t="shared" si="3"/>
        <v>4.5517970187076301E-4</v>
      </c>
      <c r="H8" t="s">
        <v>8</v>
      </c>
      <c r="I8">
        <f>+I5/(I3^2)</f>
        <v>3.5</v>
      </c>
    </row>
    <row r="9" spans="1:9">
      <c r="A9">
        <f t="shared" si="4"/>
        <v>-9.3000000000000025</v>
      </c>
      <c r="B9">
        <f t="shared" si="0"/>
        <v>2.8949916735929605E-3</v>
      </c>
      <c r="C9">
        <f t="shared" si="1"/>
        <v>3.6312965151126033E-5</v>
      </c>
      <c r="D9">
        <f t="shared" si="2"/>
        <v>1.1797844485278597E-3</v>
      </c>
      <c r="E9">
        <f t="shared" si="3"/>
        <v>5.2314514884478961E-4</v>
      </c>
    </row>
    <row r="10" spans="1:9">
      <c r="A10">
        <f t="shared" si="4"/>
        <v>-9.2000000000000028</v>
      </c>
      <c r="B10">
        <f t="shared" si="0"/>
        <v>3.1729092184457214E-3</v>
      </c>
      <c r="C10">
        <f t="shared" si="1"/>
        <v>4.4630828588566152E-5</v>
      </c>
      <c r="D10">
        <f t="shared" si="2"/>
        <v>1.2959421845314283E-3</v>
      </c>
      <c r="E10">
        <f t="shared" si="3"/>
        <v>6.0025763625552427E-4</v>
      </c>
    </row>
    <row r="11" spans="1:9">
      <c r="A11">
        <f t="shared" si="4"/>
        <v>-9.1000000000000032</v>
      </c>
      <c r="B11">
        <f t="shared" si="0"/>
        <v>3.4736449381408555E-3</v>
      </c>
      <c r="C11">
        <f t="shared" si="1"/>
        <v>5.4717021719899884E-5</v>
      </c>
      <c r="D11">
        <f t="shared" si="2"/>
        <v>1.4222881882882822E-3</v>
      </c>
      <c r="E11">
        <f t="shared" si="3"/>
        <v>6.8758969751669854E-4</v>
      </c>
    </row>
    <row r="12" spans="1:9">
      <c r="A12">
        <f t="shared" si="4"/>
        <v>-9.0000000000000036</v>
      </c>
      <c r="B12">
        <f t="shared" si="0"/>
        <v>3.7986620079324671E-3</v>
      </c>
      <c r="C12">
        <f t="shared" si="1"/>
        <v>6.6915112882442209E-5</v>
      </c>
      <c r="D12">
        <f t="shared" si="2"/>
        <v>1.5596138709024522E-3</v>
      </c>
      <c r="E12">
        <f t="shared" si="3"/>
        <v>7.8631616477590495E-4</v>
      </c>
    </row>
    <row r="13" spans="1:9">
      <c r="A13">
        <f t="shared" si="4"/>
        <v>-8.9000000000000039</v>
      </c>
      <c r="B13">
        <f t="shared" si="0"/>
        <v>4.1494767206680539E-3</v>
      </c>
      <c r="C13">
        <f t="shared" si="1"/>
        <v>8.1628204383120412E-5</v>
      </c>
      <c r="D13">
        <f t="shared" si="2"/>
        <v>1.7087676108970939E-3</v>
      </c>
      <c r="E13">
        <f t="shared" si="3"/>
        <v>8.9772066533637667E-4</v>
      </c>
    </row>
    <row r="14" spans="1:9">
      <c r="A14">
        <f t="shared" si="4"/>
        <v>-8.8000000000000043</v>
      </c>
      <c r="B14">
        <f t="shared" si="0"/>
        <v>4.5276564112285223E-3</v>
      </c>
      <c r="C14">
        <f t="shared" si="1"/>
        <v>9.9327735696385464E-5</v>
      </c>
      <c r="D14">
        <f t="shared" si="2"/>
        <v>1.8706592059092402E-3</v>
      </c>
      <c r="E14">
        <f t="shared" si="3"/>
        <v>1.0232020872083011E-3</v>
      </c>
    </row>
    <row r="15" spans="1:9">
      <c r="A15">
        <f t="shared" si="4"/>
        <v>-8.7000000000000046</v>
      </c>
      <c r="B15">
        <f t="shared" si="0"/>
        <v>4.9348168918754137E-3</v>
      </c>
      <c r="C15">
        <f t="shared" si="1"/>
        <v>1.2056329011299567E-4</v>
      </c>
      <c r="D15">
        <f t="shared" si="2"/>
        <v>2.0462647308179629E-3</v>
      </c>
      <c r="E15">
        <f t="shared" si="3"/>
        <v>1.164280940296359E-3</v>
      </c>
    </row>
    <row r="16" spans="1:9">
      <c r="A16">
        <f t="shared" si="4"/>
        <v>-8.600000000000005</v>
      </c>
      <c r="B16">
        <f t="shared" si="0"/>
        <v>5.3726193712163063E-3</v>
      </c>
      <c r="C16">
        <f t="shared" si="1"/>
        <v>1.459734628957287E-4</v>
      </c>
      <c r="D16">
        <f t="shared" si="2"/>
        <v>2.2366318262239597E-3</v>
      </c>
      <c r="E16">
        <f t="shared" si="3"/>
        <v>1.3226055305582559E-3</v>
      </c>
    </row>
    <row r="17" spans="1:5">
      <c r="A17">
        <f t="shared" si="4"/>
        <v>-8.5000000000000053</v>
      </c>
      <c r="B17">
        <f t="shared" si="0"/>
        <v>5.8427668311894863E-3</v>
      </c>
      <c r="C17">
        <f t="shared" si="1"/>
        <v>1.76297841183721E-4</v>
      </c>
      <c r="D17">
        <f t="shared" si="2"/>
        <v>2.4428854371860271E-3</v>
      </c>
      <c r="E17">
        <f t="shared" si="3"/>
        <v>1.49995785517497E-3</v>
      </c>
    </row>
    <row r="18" spans="1:5">
      <c r="A18">
        <f t="shared" si="4"/>
        <v>-8.4000000000000057</v>
      </c>
      <c r="B18">
        <f t="shared" si="0"/>
        <v>6.3469998385500583E-3</v>
      </c>
      <c r="C18">
        <f t="shared" si="1"/>
        <v>2.1239013527537366E-4</v>
      </c>
      <c r="D18">
        <f t="shared" si="2"/>
        <v>2.6662340165852479E-3</v>
      </c>
      <c r="E18">
        <f t="shared" si="3"/>
        <v>1.6982591174885759E-3</v>
      </c>
    </row>
    <row r="19" spans="1:5">
      <c r="A19">
        <f t="shared" si="4"/>
        <v>-8.300000000000006</v>
      </c>
      <c r="B19">
        <f t="shared" si="0"/>
        <v>6.887091769826036E-3</v>
      </c>
      <c r="C19">
        <f t="shared" si="1"/>
        <v>2.5523248717208982E-4</v>
      </c>
      <c r="D19">
        <f t="shared" si="2"/>
        <v>2.9079762002336682E-3</v>
      </c>
      <c r="E19">
        <f t="shared" si="3"/>
        <v>1.9195747513373511E-3</v>
      </c>
    </row>
    <row r="20" spans="1:5">
      <c r="A20">
        <f t="shared" si="4"/>
        <v>-8.2000000000000064</v>
      </c>
      <c r="B20">
        <f t="shared" si="0"/>
        <v>7.4648434316142596E-3</v>
      </c>
      <c r="C20">
        <f t="shared" si="1"/>
        <v>3.059509650568827E-4</v>
      </c>
      <c r="D20">
        <f t="shared" si="2"/>
        <v>3.1695079516798337E-3</v>
      </c>
      <c r="E20">
        <f t="shared" si="3"/>
        <v>2.1661188356180928E-3</v>
      </c>
    </row>
    <row r="21" spans="1:5">
      <c r="A21">
        <f t="shared" si="4"/>
        <v>-8.1000000000000068</v>
      </c>
      <c r="B21">
        <f t="shared" si="0"/>
        <v>8.0820770614090775E-3</v>
      </c>
      <c r="C21">
        <f t="shared" si="1"/>
        <v>3.6583223141515089E-4</v>
      </c>
      <c r="D21">
        <f t="shared" si="2"/>
        <v>3.4523301634127217E-3</v>
      </c>
      <c r="E21">
        <f t="shared" si="3"/>
        <v>2.4402577716160275E-3</v>
      </c>
    </row>
    <row r="22" spans="1:5">
      <c r="A22">
        <f t="shared" si="4"/>
        <v>-8.0000000000000071</v>
      </c>
      <c r="B22">
        <f t="shared" si="0"/>
        <v>8.7406296979031187E-3</v>
      </c>
      <c r="C22">
        <f t="shared" si="1"/>
        <v>4.363413475228746E-4</v>
      </c>
      <c r="D22">
        <f t="shared" si="2"/>
        <v>3.7580566876749726E-3</v>
      </c>
      <c r="E22">
        <f t="shared" si="3"/>
        <v>2.7445130880639772E-3</v>
      </c>
    </row>
    <row r="23" spans="1:5">
      <c r="A23">
        <f t="shared" si="4"/>
        <v>-7.9000000000000075</v>
      </c>
      <c r="B23">
        <f t="shared" si="0"/>
        <v>9.4423459138670042E-3</v>
      </c>
      <c r="C23">
        <f t="shared" si="1"/>
        <v>5.1914064783069867E-4</v>
      </c>
      <c r="D23">
        <f t="shared" si="2"/>
        <v>4.0884227542452205E-3</v>
      </c>
      <c r="E23">
        <f t="shared" si="3"/>
        <v>3.0815632322376283E-3</v>
      </c>
    </row>
    <row r="24" spans="1:5">
      <c r="A24">
        <f t="shared" si="4"/>
        <v>-7.8000000000000078</v>
      </c>
      <c r="B24">
        <f t="shared" si="0"/>
        <v>1.0189069909295098E-2</v>
      </c>
      <c r="C24">
        <f t="shared" si="1"/>
        <v>6.1610958423650118E-4</v>
      </c>
      <c r="D24">
        <f t="shared" si="2"/>
        <v>4.4452937142599406E-3</v>
      </c>
      <c r="E24">
        <f t="shared" si="3"/>
        <v>3.4542441998889018E-3</v>
      </c>
    </row>
    <row r="25" spans="1:5">
      <c r="A25">
        <f t="shared" si="4"/>
        <v>-7.7000000000000082</v>
      </c>
      <c r="B25">
        <f t="shared" si="0"/>
        <v>1.0982636967484694E-2</v>
      </c>
      <c r="C25">
        <f t="shared" si="1"/>
        <v>7.2936540233336329E-4</v>
      </c>
      <c r="D25">
        <f t="shared" si="2"/>
        <v>4.8306740283938958E-3</v>
      </c>
      <c r="E25">
        <f t="shared" si="3"/>
        <v>3.8655488526975535E-3</v>
      </c>
    </row>
    <row r="26" spans="1:5">
      <c r="A26">
        <f t="shared" si="4"/>
        <v>-7.6000000000000085</v>
      </c>
      <c r="B26">
        <f t="shared" si="0"/>
        <v>1.1824864282077073E-2</v>
      </c>
      <c r="C26">
        <f t="shared" si="1"/>
        <v>8.612844695268276E-4</v>
      </c>
      <c r="D26">
        <f t="shared" si="2"/>
        <v>5.2467163945469257E-3</v>
      </c>
      <c r="E26">
        <f t="shared" si="3"/>
        <v>4.3186247694222014E-3</v>
      </c>
    </row>
    <row r="27" spans="1:5">
      <c r="A27">
        <f t="shared" si="4"/>
        <v>-7.5000000000000089</v>
      </c>
      <c r="B27">
        <f t="shared" si="0"/>
        <v>1.2717541168805907E-2</v>
      </c>
      <c r="C27">
        <f t="shared" si="1"/>
        <v>1.0145240286498695E-3</v>
      </c>
      <c r="D27">
        <f t="shared" si="2"/>
        <v>5.6957308847122856E-3</v>
      </c>
      <c r="E27">
        <f t="shared" si="3"/>
        <v>4.8167704762951645E-3</v>
      </c>
    </row>
    <row r="28" spans="1:5">
      <c r="A28">
        <f t="shared" si="4"/>
        <v>-7.4000000000000092</v>
      </c>
      <c r="B28">
        <f t="shared" si="0"/>
        <v>1.366241868174064E-2</v>
      </c>
      <c r="C28">
        <f t="shared" si="1"/>
        <v>1.1920441007324033E-3</v>
      </c>
      <c r="D28">
        <f t="shared" si="2"/>
        <v>6.1801939331356985E-3</v>
      </c>
      <c r="E28">
        <f t="shared" si="3"/>
        <v>5.3634299036684034E-3</v>
      </c>
    </row>
    <row r="29" spans="1:5">
      <c r="A29">
        <f t="shared" si="4"/>
        <v>-7.3000000000000096</v>
      </c>
      <c r="B29">
        <f t="shared" si="0"/>
        <v>1.46611986601423E-2</v>
      </c>
      <c r="C29">
        <f t="shared" si="1"/>
        <v>1.3971292074397026E-3</v>
      </c>
      <c r="D29">
        <f t="shared" si="2"/>
        <v>6.7027569885207416E-3</v>
      </c>
      <c r="E29">
        <f t="shared" si="3"/>
        <v>5.9621849197085061E-3</v>
      </c>
    </row>
    <row r="30" spans="1:5">
      <c r="A30">
        <f t="shared" si="4"/>
        <v>-7.2000000000000099</v>
      </c>
      <c r="B30">
        <f t="shared" si="0"/>
        <v>1.5715522238623755E-2</v>
      </c>
      <c r="C30">
        <f t="shared" si="1"/>
        <v>1.6334095280999346E-3</v>
      </c>
      <c r="D30">
        <f t="shared" si="2"/>
        <v>7.2662546123094633E-3</v>
      </c>
      <c r="E30">
        <f t="shared" si="3"/>
        <v>6.6167457982716131E-3</v>
      </c>
    </row>
    <row r="31" spans="1:5">
      <c r="A31">
        <f t="shared" si="4"/>
        <v>-7.1000000000000103</v>
      </c>
      <c r="B31">
        <f t="shared" si="0"/>
        <v>1.6826957860075781E-2</v>
      </c>
      <c r="C31">
        <f t="shared" si="1"/>
        <v>1.9048810491108731E-3</v>
      </c>
      <c r="D31">
        <f t="shared" si="2"/>
        <v>7.8737117734968363E-3</v>
      </c>
      <c r="E31">
        <f t="shared" si="3"/>
        <v>7.3309394871600934E-3</v>
      </c>
    </row>
    <row r="32" spans="1:5">
      <c r="A32">
        <f t="shared" si="4"/>
        <v>-7.0000000000000107</v>
      </c>
      <c r="B32">
        <f t="shared" si="0"/>
        <v>1.7996988837729225E-2</v>
      </c>
      <c r="C32">
        <f t="shared" si="1"/>
        <v>2.2159242059689682E-3</v>
      </c>
      <c r="D32">
        <f t="shared" si="2"/>
        <v>8.5283500586730721E-3</v>
      </c>
      <c r="E32">
        <f t="shared" si="3"/>
        <v>8.108695554940152E-3</v>
      </c>
    </row>
    <row r="33" spans="1:5">
      <c r="A33">
        <f t="shared" si="4"/>
        <v>-6.900000000000011</v>
      </c>
      <c r="B33">
        <f t="shared" si="0"/>
        <v>1.92270005197108E-2</v>
      </c>
      <c r="C33">
        <f t="shared" si="1"/>
        <v>2.5713204615269284E-3</v>
      </c>
      <c r="D33">
        <f t="shared" si="2"/>
        <v>9.2335924848004763E-3</v>
      </c>
      <c r="E33">
        <f t="shared" si="3"/>
        <v>8.9540297095226356E-3</v>
      </c>
    </row>
    <row r="34" spans="1:5">
      <c r="A34">
        <f t="shared" si="4"/>
        <v>-6.8000000000000114</v>
      </c>
      <c r="B34">
        <f t="shared" si="0"/>
        <v>2.0518267116448941E-2</v>
      </c>
      <c r="C34">
        <f t="shared" si="1"/>
        <v>2.9762662098878792E-3</v>
      </c>
      <c r="D34">
        <f t="shared" si="2"/>
        <v>9.9930665725123033E-3</v>
      </c>
      <c r="E34">
        <f t="shared" si="3"/>
        <v>9.871024799875696E-3</v>
      </c>
    </row>
    <row r="35" spans="1:5">
      <c r="A35">
        <f t="shared" si="4"/>
        <v>-6.7000000000000117</v>
      </c>
      <c r="B35">
        <f t="shared" si="0"/>
        <v>2.1871938258225369E-2</v>
      </c>
      <c r="C35">
        <f t="shared" si="1"/>
        <v>3.4363833453069275E-3</v>
      </c>
      <c r="D35">
        <f t="shared" si="2"/>
        <v>1.0810605310474305E-2</v>
      </c>
      <c r="E35">
        <f t="shared" si="3"/>
        <v>1.0863809233605639E-2</v>
      </c>
    </row>
    <row r="36" spans="1:5">
      <c r="A36">
        <f t="shared" si="4"/>
        <v>-6.6000000000000121</v>
      </c>
      <c r="B36">
        <f t="shared" si="0"/>
        <v>2.3289025356971554E-2</v>
      </c>
      <c r="C36">
        <f t="shared" si="1"/>
        <v>3.9577257914899158E-3</v>
      </c>
      <c r="D36">
        <f t="shared" si="2"/>
        <v>1.169024561768257E-2</v>
      </c>
      <c r="E36">
        <f t="shared" si="3"/>
        <v>1.193653276771443E-2</v>
      </c>
    </row>
    <row r="37" spans="1:5">
      <c r="A37">
        <f t="shared" si="4"/>
        <v>-6.5000000000000124</v>
      </c>
      <c r="B37">
        <f t="shared" si="0"/>
        <v>2.4770387852997507E-2</v>
      </c>
      <c r="C37">
        <f t="shared" si="1"/>
        <v>4.5467812507954501E-3</v>
      </c>
      <c r="D37">
        <f t="shared" si="2"/>
        <v>1.2636223891676273E-2</v>
      </c>
      <c r="E37">
        <f t="shared" si="3"/>
        <v>1.3093339657571154E-2</v>
      </c>
    </row>
    <row r="38" spans="1:5">
      <c r="A38">
        <f t="shared" si="4"/>
        <v>-6.4000000000000128</v>
      </c>
      <c r="B38">
        <f t="shared" si="0"/>
        <v>2.6316719433631185E-2</v>
      </c>
      <c r="C38">
        <f t="shared" si="1"/>
        <v>5.2104674072112073E-3</v>
      </c>
      <c r="D38">
        <f t="shared" si="2"/>
        <v>1.3652968217779199E-2</v>
      </c>
      <c r="E38">
        <f t="shared" si="3"/>
        <v>1.4338339179907855E-2</v>
      </c>
    </row>
    <row r="39" spans="1:5">
      <c r="A39">
        <f t="shared" si="4"/>
        <v>-6.3000000000000131</v>
      </c>
      <c r="B39">
        <f t="shared" si="0"/>
        <v>2.7928534316654697E-2</v>
      </c>
      <c r="C39">
        <f t="shared" si="1"/>
        <v>5.9561218038024864E-3</v>
      </c>
      <c r="D39">
        <f t="shared" si="2"/>
        <v>1.4745086808943372E-2</v>
      </c>
      <c r="E39">
        <f t="shared" si="3"/>
        <v>1.5675573579295544E-2</v>
      </c>
    </row>
    <row r="40" spans="1:5">
      <c r="A40">
        <f t="shared" si="4"/>
        <v>-6.2000000000000135</v>
      </c>
      <c r="B40">
        <f t="shared" si="0"/>
        <v>2.9606153696863723E-2</v>
      </c>
      <c r="C40">
        <f t="shared" si="1"/>
        <v>6.7914846168426893E-3</v>
      </c>
      <c r="D40">
        <f t="shared" si="2"/>
        <v>1.5917352248851102E-2</v>
      </c>
      <c r="E40">
        <f t="shared" si="3"/>
        <v>1.710898352382844E-2</v>
      </c>
    </row>
    <row r="41" spans="1:5">
      <c r="A41">
        <f t="shared" si="4"/>
        <v>-6.1000000000000139</v>
      </c>
      <c r="B41">
        <f t="shared" si="0"/>
        <v>3.1349692458962068E-2</v>
      </c>
      <c r="C41">
        <f t="shared" si="1"/>
        <v>7.7246735671974501E-3</v>
      </c>
      <c r="D41">
        <f t="shared" si="2"/>
        <v>1.7174681123903298E-2</v>
      </c>
      <c r="E41">
        <f t="shared" si="3"/>
        <v>1.864237119433448E-2</v>
      </c>
    </row>
    <row r="42" spans="1:5">
      <c r="A42">
        <f t="shared" si="4"/>
        <v>-6.0000000000000142</v>
      </c>
      <c r="B42">
        <f t="shared" si="0"/>
        <v>3.3159046264249301E-2</v>
      </c>
      <c r="C42">
        <f t="shared" si="1"/>
        <v>8.764150246784114E-3</v>
      </c>
      <c r="D42">
        <f t="shared" si="2"/>
        <v>1.852210865377019E-2</v>
      </c>
      <c r="E42">
        <f t="shared" si="3"/>
        <v>2.0279361171954054E-2</v>
      </c>
    </row>
    <row r="43" spans="1:5">
      <c r="A43">
        <f t="shared" si="4"/>
        <v>-5.9000000000000146</v>
      </c>
      <c r="B43">
        <f t="shared" si="0"/>
        <v>3.5033879122083104E-2</v>
      </c>
      <c r="C43">
        <f t="shared" si="1"/>
        <v>9.9186771958974847E-3</v>
      </c>
      <c r="D43">
        <f t="shared" si="2"/>
        <v>1.9964757966371732E-2</v>
      </c>
      <c r="E43">
        <f t="shared" si="3"/>
        <v>2.2023359330933603E-2</v>
      </c>
    </row>
    <row r="44" spans="1:5">
      <c r="A44">
        <f t="shared" si="4"/>
        <v>-5.8000000000000149</v>
      </c>
      <c r="B44">
        <f t="shared" si="0"/>
        <v>3.6973611559818223E-2</v>
      </c>
      <c r="C44">
        <f t="shared" si="1"/>
        <v>1.1197265147421247E-2</v>
      </c>
      <c r="D44">
        <f t="shared" si="2"/>
        <v>2.1507803712380039E-2</v>
      </c>
      <c r="E44">
        <f t="shared" si="3"/>
        <v>2.387750998644815E-2</v>
      </c>
    </row>
    <row r="45" spans="1:5">
      <c r="A45">
        <f t="shared" si="4"/>
        <v>-5.7000000000000153</v>
      </c>
      <c r="B45">
        <f t="shared" si="0"/>
        <v>3.8977409506766522E-2</v>
      </c>
      <c r="C45">
        <f t="shared" si="1"/>
        <v>1.2609109957596972E-2</v>
      </c>
      <c r="D45">
        <f t="shared" si="2"/>
        <v>2.3156429777264793E-2</v>
      </c>
      <c r="E45">
        <f t="shared" si="3"/>
        <v>2.5844651590609509E-2</v>
      </c>
    </row>
    <row r="46" spans="1:5">
      <c r="A46">
        <f t="shared" si="4"/>
        <v>-5.6000000000000156</v>
      </c>
      <c r="B46">
        <f t="shared" si="0"/>
        <v>4.1044174008616194E-2</v>
      </c>
      <c r="C46">
        <f t="shared" si="1"/>
        <v>1.4163518870800336E-2</v>
      </c>
      <c r="D46">
        <f t="shared" si="2"/>
        <v>2.4915780925926681E-2</v>
      </c>
      <c r="E46">
        <f t="shared" si="3"/>
        <v>2.7927271312894492E-2</v>
      </c>
    </row>
    <row r="47" spans="1:5">
      <c r="A47">
        <f t="shared" si="4"/>
        <v>-5.500000000000016</v>
      </c>
      <c r="B47">
        <f t="shared" si="0"/>
        <v>4.3172531888630232E-2</v>
      </c>
      <c r="C47">
        <f t="shared" si="1"/>
        <v>1.5869825917833428E-2</v>
      </c>
      <c r="D47">
        <f t="shared" si="2"/>
        <v>2.6790908306152147E-2</v>
      </c>
      <c r="E47">
        <f t="shared" si="3"/>
        <v>3.0127458883342104E-2</v>
      </c>
    </row>
    <row r="48" spans="1:5">
      <c r="A48">
        <f t="shared" si="4"/>
        <v>-5.4000000000000163</v>
      </c>
      <c r="B48">
        <f t="shared" si="0"/>
        <v>4.5360827470758994E-2</v>
      </c>
      <c r="C48">
        <f t="shared" si="1"/>
        <v>1.7737296423115397E-2</v>
      </c>
      <c r="D48">
        <f t="shared" si="2"/>
        <v>2.8786708842172836E-2</v>
      </c>
      <c r="E48">
        <f t="shared" si="3"/>
        <v>3.2446860117284072E-2</v>
      </c>
    </row>
    <row r="49" spans="1:5">
      <c r="A49">
        <f t="shared" si="4"/>
        <v>-5.3000000000000167</v>
      </c>
      <c r="B49">
        <f t="shared" si="0"/>
        <v>4.7607115477503049E-2</v>
      </c>
      <c r="C49">
        <f t="shared" si="1"/>
        <v>1.9775020794684749E-2</v>
      </c>
      <c r="D49">
        <f t="shared" si="2"/>
        <v>3.0907858667812069E-2</v>
      </c>
      <c r="E49">
        <f t="shared" si="3"/>
        <v>3.488663057831741E-2</v>
      </c>
    </row>
    <row r="50" spans="1:5">
      <c r="A50">
        <f t="shared" si="4"/>
        <v>-5.2000000000000171</v>
      </c>
      <c r="B50">
        <f t="shared" si="0"/>
        <v>4.9909155211914552E-2</v>
      </c>
      <c r="C50">
        <f t="shared" si="1"/>
        <v>2.1991797990213207E-2</v>
      </c>
      <c r="D50">
        <f t="shared" si="2"/>
        <v>3.3158740878893748E-2</v>
      </c>
      <c r="E50">
        <f t="shared" si="3"/>
        <v>3.7447389870909842E-2</v>
      </c>
    </row>
    <row r="51" spans="1:5">
      <c r="A51">
        <f t="shared" si="4"/>
        <v>-5.1000000000000174</v>
      </c>
      <c r="B51">
        <f t="shared" si="0"/>
        <v>5.2264406128502444E-2</v>
      </c>
      <c r="C51">
        <f t="shared" si="1"/>
        <v>2.4396009289590938E-2</v>
      </c>
      <c r="D51">
        <f t="shared" si="2"/>
        <v>3.5543368025155543E-2</v>
      </c>
      <c r="E51">
        <f t="shared" si="3"/>
        <v>4.0129177084649879E-2</v>
      </c>
    </row>
    <row r="52" spans="1:5">
      <c r="A52">
        <f t="shared" si="4"/>
        <v>-5.0000000000000178</v>
      </c>
      <c r="B52">
        <f t="shared" si="0"/>
        <v>5.4670024891997446E-2</v>
      </c>
      <c r="C52">
        <f t="shared" si="1"/>
        <v>2.6995483256593549E-2</v>
      </c>
      <c r="D52">
        <f t="shared" si="2"/>
        <v>3.8065299910755107E-2</v>
      </c>
      <c r="E52">
        <f t="shared" si="3"/>
        <v>4.2931407937921162E-2</v>
      </c>
    </row>
    <row r="53" spans="1:5">
      <c r="A53">
        <f t="shared" si="4"/>
        <v>-4.9000000000000181</v>
      </c>
      <c r="B53">
        <f t="shared" si="0"/>
        <v>5.7122864015935346E-2</v>
      </c>
      <c r="C53">
        <f t="shared" si="1"/>
        <v>2.979735303440751E-2</v>
      </c>
      <c r="D53">
        <f t="shared" si="2"/>
        <v>4.072755742701864E-2</v>
      </c>
      <c r="E53">
        <f t="shared" si="3"/>
        <v>4.5852834188927813E-2</v>
      </c>
    </row>
    <row r="54" spans="1:5">
      <c r="A54">
        <f t="shared" si="4"/>
        <v>-4.8000000000000185</v>
      </c>
      <c r="B54">
        <f t="shared" si="0"/>
        <v>5.9619472164846372E-2</v>
      </c>
      <c r="C54">
        <f t="shared" si="1"/>
        <v>3.2807907387337722E-2</v>
      </c>
      <c r="D54">
        <f t="shared" si="2"/>
        <v>4.3532533298341183E-2</v>
      </c>
      <c r="E54">
        <f t="shared" si="3"/>
        <v>4.8891505895792602E-2</v>
      </c>
    </row>
    <row r="55" spans="1:5">
      <c r="A55">
        <f t="shared" si="4"/>
        <v>-4.7000000000000188</v>
      </c>
      <c r="B55">
        <f t="shared" si="0"/>
        <v>6.2156096194521435E-2</v>
      </c>
      <c r="C55">
        <f t="shared" si="1"/>
        <v>3.6032437168108368E-2</v>
      </c>
      <c r="D55">
        <f t="shared" si="2"/>
        <v>4.648190077867359E-2</v>
      </c>
      <c r="E55">
        <f t="shared" si="3"/>
        <v>5.2044737114221071E-2</v>
      </c>
    </row>
    <row r="56" spans="1:5" ht="14.25" customHeight="1">
      <c r="A56">
        <f t="shared" si="4"/>
        <v>-4.6000000000000192</v>
      </c>
      <c r="B56">
        <f t="shared" si="0"/>
        <v>6.4728684994403818E-2</v>
      </c>
      <c r="C56">
        <f t="shared" si="1"/>
        <v>3.9475079150446402E-2</v>
      </c>
      <c r="D56">
        <f t="shared" si="2"/>
        <v>4.9576521488029365E-2</v>
      </c>
      <c r="E56">
        <f t="shared" si="3"/>
        <v>5.5309075620369262E-2</v>
      </c>
    </row>
    <row r="57" spans="1:5" ht="14.25" customHeight="1">
      <c r="A57">
        <f t="shared" si="4"/>
        <v>-4.5000000000000195</v>
      </c>
      <c r="B57">
        <f t="shared" si="0"/>
        <v>6.7332895184685784E-2</v>
      </c>
      <c r="C57">
        <f t="shared" si="1"/>
        <v>4.3138659413255023E-2</v>
      </c>
      <c r="D57">
        <f t="shared" si="2"/>
        <v>5.281635372182733E-2</v>
      </c>
      <c r="E57">
        <f t="shared" si="3"/>
        <v>5.8680277237560557E-2</v>
      </c>
    </row>
    <row r="58" spans="1:5" ht="14.25" customHeight="1">
      <c r="A58">
        <f t="shared" si="4"/>
        <v>-4.4000000000000199</v>
      </c>
      <c r="B58">
        <f t="shared" si="0"/>
        <v>6.9964098708240899E-2</v>
      </c>
      <c r="C58">
        <f t="shared" si="1"/>
        <v>4.7024538688442669E-2</v>
      </c>
      <c r="D58">
        <f t="shared" si="2"/>
        <v>5.6200362696361958E-2</v>
      </c>
      <c r="E58">
        <f t="shared" si="3"/>
        <v>6.2153285327960307E-2</v>
      </c>
    </row>
    <row r="59" spans="1:5" ht="14.25" customHeight="1">
      <c r="A59">
        <f t="shared" si="4"/>
        <v>-4.3000000000000203</v>
      </c>
      <c r="B59">
        <f t="shared" si="0"/>
        <v>7.2617392344182977E-2</v>
      </c>
      <c r="C59">
        <f t="shared" si="1"/>
        <v>5.1132462281988152E-2</v>
      </c>
      <c r="D59">
        <f t="shared" si="2"/>
        <v>5.9726434306866083E-2</v>
      </c>
      <c r="E59">
        <f t="shared" si="3"/>
        <v>6.5722215983948284E-2</v>
      </c>
    </row>
    <row r="60" spans="1:5" ht="14.25" customHeight="1">
      <c r="A60">
        <f t="shared" si="4"/>
        <v>-4.2000000000000206</v>
      </c>
      <c r="B60">
        <f t="shared" si="0"/>
        <v>7.5287609155707619E-2</v>
      </c>
      <c r="C60">
        <f t="shared" si="1"/>
        <v>5.5460417339726863E-2</v>
      </c>
      <c r="D60">
        <f t="shared" si="2"/>
        <v>6.3391294066119167E-2</v>
      </c>
      <c r="E60">
        <f t="shared" si="3"/>
        <v>6.9380349418575238E-2</v>
      </c>
    </row>
    <row r="61" spans="1:5" ht="14.25" customHeight="1">
      <c r="A61">
        <f t="shared" si="4"/>
        <v>-4.100000000000021</v>
      </c>
      <c r="B61">
        <f t="shared" si="0"/>
        <v>7.7969331870053782E-2</v>
      </c>
      <c r="C61">
        <f t="shared" si="1"/>
        <v>6.0004500348491835E-2</v>
      </c>
      <c r="D61">
        <f t="shared" si="2"/>
        <v>6.7190432957116616E-2</v>
      </c>
      <c r="E61">
        <f t="shared" si="3"/>
        <v>7.3120128010140617E-2</v>
      </c>
    </row>
    <row r="62" spans="1:5" ht="14.25" customHeight="1">
      <c r="A62">
        <f t="shared" si="4"/>
        <v>-4.0000000000000213</v>
      </c>
      <c r="B62">
        <f t="shared" si="0"/>
        <v>8.0656908173047215E-2</v>
      </c>
      <c r="C62">
        <f t="shared" si="1"/>
        <v>6.4758797832944831E-2</v>
      </c>
      <c r="D62">
        <f t="shared" si="2"/>
        <v>7.1118041968985787E-2</v>
      </c>
      <c r="E62">
        <f t="shared" si="3"/>
        <v>7.6933161402726824E-2</v>
      </c>
    </row>
    <row r="63" spans="1:5" ht="14.25" customHeight="1">
      <c r="A63">
        <f t="shared" si="4"/>
        <v>-3.9000000000000212</v>
      </c>
      <c r="B63">
        <f t="shared" si="0"/>
        <v>8.3344467884885573E-2</v>
      </c>
      <c r="C63">
        <f t="shared" si="1"/>
        <v>6.9715283222679059E-2</v>
      </c>
      <c r="D63">
        <f t="shared" si="2"/>
        <v>7.5166957087561659E-2</v>
      </c>
      <c r="E63">
        <f t="shared" si="3"/>
        <v>8.0810239002776035E-2</v>
      </c>
    </row>
    <row r="64" spans="1:5" ht="14.25" customHeight="1">
      <c r="A64">
        <f t="shared" si="4"/>
        <v>-3.8000000000000211</v>
      </c>
      <c r="B64">
        <f t="shared" si="0"/>
        <v>8.6025941967745323E-2</v>
      </c>
      <c r="C64">
        <f t="shared" si="1"/>
        <v>7.4863732817871328E-2</v>
      </c>
      <c r="D64">
        <f t="shared" si="2"/>
        <v>7.9328616477820926E-2</v>
      </c>
      <c r="E64">
        <f t="shared" si="3"/>
        <v>8.4741350141964225E-2</v>
      </c>
    </row>
    <row r="65" spans="1:5" ht="14.25" customHeight="1">
      <c r="A65">
        <f t="shared" si="4"/>
        <v>-3.700000000000021</v>
      </c>
      <c r="B65">
        <f t="shared" si="0"/>
        <v>8.8695083299584379E-2</v>
      </c>
      <c r="C65">
        <f t="shared" si="1"/>
        <v>8.019166367095866E-2</v>
      </c>
      <c r="D65">
        <f t="shared" si="2"/>
        <v>8.3593031522408948E-2</v>
      </c>
      <c r="E65">
        <f t="shared" si="3"/>
        <v>8.8715712099345131E-2</v>
      </c>
    </row>
    <row r="66" spans="1:5" ht="14.25" customHeight="1">
      <c r="A66">
        <f t="shared" si="4"/>
        <v>-3.600000000000021</v>
      </c>
      <c r="B66">
        <f t="shared" si="0"/>
        <v>9.1345489132342264E-2</v>
      </c>
      <c r="C66">
        <f t="shared" si="1"/>
        <v>8.5684296023902526E-2</v>
      </c>
      <c r="D66">
        <f t="shared" si="2"/>
        <v>8.7948773267278429E-2</v>
      </c>
      <c r="E66">
        <f t="shared" si="3"/>
        <v>9.2721806091796213E-2</v>
      </c>
    </row>
    <row r="67" spans="1:5" ht="14.25" customHeight="1">
      <c r="A67">
        <f t="shared" si="4"/>
        <v>-3.5000000000000209</v>
      </c>
      <c r="B67">
        <f t="shared" ref="B67:B130" si="5">+_xlfn.NORM.DIST(A67,-1,3,0)</f>
        <v>9.3970625136766989E-2</v>
      </c>
      <c r="C67">
        <f t="shared" ref="C67:C130" si="6">+_xlfn.NORM.DIST(A67,-1,2,0)</f>
        <v>9.1324542694509764E-2</v>
      </c>
      <c r="D67">
        <f t="shared" ref="D67:D130" si="7">0.4*B67+0.6*C67</f>
        <v>9.2382975671412654E-2</v>
      </c>
      <c r="E67">
        <f t="shared" ref="E67:E130" si="8">+_xlfn.NORM.DIST(A67,$I$2,$I$6,0)</f>
        <v>9.6747421252146928E-2</v>
      </c>
    </row>
    <row r="68" spans="1:5" ht="14.25" customHeight="1">
      <c r="A68">
        <f t="shared" ref="A68:A131" si="9">+A67+0.1</f>
        <v>-3.4000000000000208</v>
      </c>
      <c r="B68">
        <f t="shared" si="5"/>
        <v>9.6563850920493716E-2</v>
      </c>
      <c r="C68">
        <f t="shared" si="6"/>
        <v>9.7093027491605269E-2</v>
      </c>
      <c r="D68">
        <f t="shared" si="7"/>
        <v>9.6881356863160642E-2</v>
      </c>
      <c r="E68">
        <f t="shared" si="8"/>
        <v>0.10077970652009552</v>
      </c>
    </row>
    <row r="69" spans="1:5">
      <c r="A69">
        <f t="shared" si="9"/>
        <v>-3.3000000000000207</v>
      </c>
      <c r="B69">
        <f t="shared" si="5"/>
        <v>9.9118446890933673E-2</v>
      </c>
      <c r="C69">
        <f t="shared" si="6"/>
        <v>0.10296813435998615</v>
      </c>
      <c r="D69">
        <f t="shared" si="7"/>
        <v>0.10142825937236516</v>
      </c>
      <c r="E69">
        <f t="shared" si="8"/>
        <v>0.10480523027335231</v>
      </c>
    </row>
    <row r="70" spans="1:5">
      <c r="A70">
        <f t="shared" si="9"/>
        <v>-3.2000000000000206</v>
      </c>
      <c r="B70">
        <f t="shared" si="5"/>
        <v>0.10162764232017189</v>
      </c>
      <c r="C70">
        <f t="shared" si="6"/>
        <v>0.10892608851627406</v>
      </c>
      <c r="D70">
        <f t="shared" si="7"/>
        <v>0.10600671003783319</v>
      </c>
      <c r="E70">
        <f t="shared" si="8"/>
        <v>0.10881004742671768</v>
      </c>
    </row>
    <row r="71" spans="1:5">
      <c r="A71">
        <f t="shared" si="9"/>
        <v>-3.1000000000000205</v>
      </c>
      <c r="B71">
        <f t="shared" si="5"/>
        <v>0.10408464445558659</v>
      </c>
      <c r="C71">
        <f t="shared" si="6"/>
        <v>0.11494107034211529</v>
      </c>
      <c r="D71">
        <f t="shared" si="7"/>
        <v>0.1105984999875038</v>
      </c>
      <c r="E71">
        <f t="shared" si="8"/>
        <v>0.11277977362645111</v>
      </c>
    </row>
    <row r="72" spans="1:5">
      <c r="A72">
        <f t="shared" si="9"/>
        <v>-3.0000000000000204</v>
      </c>
      <c r="B72">
        <f t="shared" si="5"/>
        <v>0.10648266850745025</v>
      </c>
      <c r="C72">
        <f t="shared" si="6"/>
        <v>0.12098536225957045</v>
      </c>
      <c r="D72">
        <f t="shared" si="7"/>
        <v>0.11518428475872237</v>
      </c>
      <c r="E72">
        <f t="shared" si="8"/>
        <v>0.11669966606781411</v>
      </c>
    </row>
    <row r="73" spans="1:5">
      <c r="A73">
        <f t="shared" si="9"/>
        <v>-2.9000000000000203</v>
      </c>
      <c r="B73">
        <f t="shared" si="5"/>
        <v>0.10881496833350821</v>
      </c>
      <c r="C73">
        <f t="shared" si="6"/>
        <v>0.12702952823459326</v>
      </c>
      <c r="D73">
        <f t="shared" si="7"/>
        <v>0.11974370427415923</v>
      </c>
      <c r="E73">
        <f t="shared" si="8"/>
        <v>0.12055471036663562</v>
      </c>
    </row>
    <row r="74" spans="1:5">
      <c r="A74">
        <f t="shared" si="9"/>
        <v>-2.8000000000000203</v>
      </c>
      <c r="B74">
        <f t="shared" si="5"/>
        <v>0.11107486763059944</v>
      </c>
      <c r="C74">
        <f t="shared" si="6"/>
        <v>0.13304262494937619</v>
      </c>
      <c r="D74">
        <f t="shared" si="7"/>
        <v>0.12425552202186549</v>
      </c>
      <c r="E74">
        <f t="shared" si="8"/>
        <v>0.12432971282272169</v>
      </c>
    </row>
    <row r="75" spans="1:5">
      <c r="A75">
        <f t="shared" si="9"/>
        <v>-2.7000000000000202</v>
      </c>
      <c r="B75">
        <f t="shared" si="5"/>
        <v>0.11325579143491891</v>
      </c>
      <c r="C75">
        <f t="shared" si="6"/>
        <v>0.13899244306549705</v>
      </c>
      <c r="D75">
        <f t="shared" si="7"/>
        <v>0.12869778241326579</v>
      </c>
      <c r="E75">
        <f t="shared" si="8"/>
        <v>0.12800939732548453</v>
      </c>
    </row>
    <row r="76" spans="1:5">
      <c r="A76">
        <f t="shared" si="9"/>
        <v>-2.6000000000000201</v>
      </c>
      <c r="B76">
        <f t="shared" si="5"/>
        <v>0.11535129772564055</v>
      </c>
      <c r="C76">
        <f t="shared" si="6"/>
        <v>0.1448457763807402</v>
      </c>
      <c r="D76">
        <f t="shared" si="7"/>
        <v>0.13304798491870035</v>
      </c>
      <c r="E76">
        <f t="shared" si="8"/>
        <v>0.13157850607182511</v>
      </c>
    </row>
    <row r="77" spans="1:5">
      <c r="A77">
        <f t="shared" si="9"/>
        <v>-2.50000000000002</v>
      </c>
      <c r="B77">
        <f t="shared" si="5"/>
        <v>0.11735510892143276</v>
      </c>
      <c r="C77">
        <f t="shared" si="6"/>
        <v>0.15056871607740108</v>
      </c>
      <c r="D77">
        <f t="shared" si="7"/>
        <v>0.13728327321501377</v>
      </c>
      <c r="E77">
        <f t="shared" si="8"/>
        <v>0.13502190319453475</v>
      </c>
    </row>
    <row r="78" spans="1:5">
      <c r="A78">
        <f t="shared" si="9"/>
        <v>-2.4000000000000199</v>
      </c>
      <c r="B78">
        <f t="shared" si="5"/>
        <v>0.11926114305598928</v>
      </c>
      <c r="C78">
        <f t="shared" si="6"/>
        <v>0.15612696668337955</v>
      </c>
      <c r="D78">
        <f t="shared" si="7"/>
        <v>0.14138063723242345</v>
      </c>
      <c r="E78">
        <f t="shared" si="8"/>
        <v>0.138324680337647</v>
      </c>
    </row>
    <row r="79" spans="1:5">
      <c r="A79">
        <f t="shared" si="9"/>
        <v>-2.3000000000000198</v>
      </c>
      <c r="B79">
        <f t="shared" si="5"/>
        <v>0.12106354441713899</v>
      </c>
      <c r="C79">
        <f t="shared" si="6"/>
        <v>0.16148617983395611</v>
      </c>
      <c r="D79">
        <f t="shared" si="7"/>
        <v>0.14531712566722926</v>
      </c>
      <c r="E79">
        <f t="shared" si="8"/>
        <v>0.14147226316451625</v>
      </c>
    </row>
    <row r="80" spans="1:5">
      <c r="A80">
        <f t="shared" si="9"/>
        <v>-2.2000000000000197</v>
      </c>
      <c r="B80">
        <f t="shared" si="5"/>
        <v>0.12275671343444079</v>
      </c>
      <c r="C80">
        <f t="shared" si="6"/>
        <v>0.16661230144589884</v>
      </c>
      <c r="D80">
        <f t="shared" si="7"/>
        <v>0.14907006624131564</v>
      </c>
      <c r="E80">
        <f t="shared" si="8"/>
        <v>0.14445051774601209</v>
      </c>
    </row>
    <row r="81" spans="1:5">
      <c r="A81">
        <f t="shared" si="9"/>
        <v>-2.1000000000000196</v>
      </c>
      <c r="B81">
        <f t="shared" si="5"/>
        <v>0.12433533560244256</v>
      </c>
      <c r="C81">
        <f t="shared" si="6"/>
        <v>0.17147192750969104</v>
      </c>
      <c r="D81">
        <f t="shared" si="7"/>
        <v>0.15261729074679165</v>
      </c>
      <c r="E81">
        <f t="shared" si="8"/>
        <v>0.14724585575100957</v>
      </c>
    </row>
    <row r="82" spans="1:5">
      <c r="A82">
        <f t="shared" si="9"/>
        <v>-2.0000000000000195</v>
      </c>
      <c r="B82">
        <f t="shared" si="5"/>
        <v>0.12579440923099747</v>
      </c>
      <c r="C82">
        <f t="shared" si="6"/>
        <v>0.1760326633821489</v>
      </c>
      <c r="D82">
        <f t="shared" si="7"/>
        <v>0.15593736172168832</v>
      </c>
      <c r="E82">
        <f t="shared" si="8"/>
        <v>0.14984533735004582</v>
      </c>
    </row>
    <row r="83" spans="1:5">
      <c r="A83">
        <f t="shared" si="9"/>
        <v>-1.9000000000000195</v>
      </c>
      <c r="B83">
        <f t="shared" si="5"/>
        <v>0.12712927182017447</v>
      </c>
      <c r="C83">
        <f t="shared" si="6"/>
        <v>0.18026348123082317</v>
      </c>
      <c r="D83">
        <f t="shared" si="7"/>
        <v>0.15900979746656368</v>
      </c>
      <c r="E83">
        <f t="shared" si="8"/>
        <v>0.15223677074609351</v>
      </c>
    </row>
    <row r="84" spans="1:5">
      <c r="A84">
        <f t="shared" si="9"/>
        <v>-1.8000000000000194</v>
      </c>
      <c r="B84">
        <f t="shared" si="5"/>
        <v>0.12833562486533778</v>
      </c>
      <c r="C84">
        <f t="shared" si="6"/>
        <v>0.18413507015166095</v>
      </c>
      <c r="D84">
        <f t="shared" si="7"/>
        <v>0.16181529203713169</v>
      </c>
      <c r="E84">
        <f t="shared" si="8"/>
        <v>0.1544088072641491</v>
      </c>
    </row>
    <row r="85" spans="1:5">
      <c r="A85">
        <f t="shared" si="9"/>
        <v>-1.7000000000000193</v>
      </c>
      <c r="B85">
        <f t="shared" si="5"/>
        <v>0.12940955690784875</v>
      </c>
      <c r="C85">
        <f t="shared" si="6"/>
        <v>0.18762017345846832</v>
      </c>
      <c r="D85">
        <f t="shared" si="7"/>
        <v>0.16433592683822049</v>
      </c>
      <c r="E85">
        <f t="shared" si="8"/>
        <v>0.1563510309637684</v>
      </c>
    </row>
    <row r="86" spans="1:5">
      <c r="A86">
        <f t="shared" si="9"/>
        <v>-1.6000000000000192</v>
      </c>
      <c r="B86">
        <f t="shared" si="5"/>
        <v>0.13034756465848513</v>
      </c>
      <c r="C86">
        <f t="shared" si="6"/>
        <v>0.19069390773026151</v>
      </c>
      <c r="D86">
        <f t="shared" si="7"/>
        <v>0.16655537050155095</v>
      </c>
      <c r="E86">
        <f t="shared" si="8"/>
        <v>0.15805404178558985</v>
      </c>
    </row>
    <row r="87" spans="1:5">
      <c r="A87">
        <f t="shared" si="9"/>
        <v>-1.5000000000000191</v>
      </c>
      <c r="B87">
        <f t="shared" si="5"/>
        <v>0.13114657203397984</v>
      </c>
      <c r="C87">
        <f t="shared" si="6"/>
        <v>0.19333405840142415</v>
      </c>
      <c r="D87">
        <f t="shared" si="7"/>
        <v>0.16845906385444642</v>
      </c>
      <c r="E87">
        <f t="shared" si="8"/>
        <v>0.15950953130380141</v>
      </c>
    </row>
    <row r="88" spans="1:5">
      <c r="A88">
        <f t="shared" si="9"/>
        <v>-1.400000000000019</v>
      </c>
      <c r="B88">
        <f t="shared" si="5"/>
        <v>0.13180394696193912</v>
      </c>
      <c r="C88">
        <f t="shared" si="6"/>
        <v>0.19552134698772758</v>
      </c>
      <c r="D88">
        <f t="shared" si="7"/>
        <v>0.17003438697741219</v>
      </c>
      <c r="E88">
        <f t="shared" si="8"/>
        <v>0.1607103502307225</v>
      </c>
    </row>
    <row r="89" spans="1:5">
      <c r="A89">
        <f t="shared" si="9"/>
        <v>-1.3000000000000189</v>
      </c>
      <c r="B89">
        <f t="shared" si="5"/>
        <v>0.13231751582567053</v>
      </c>
      <c r="C89">
        <f t="shared" si="6"/>
        <v>0.19723966545394417</v>
      </c>
      <c r="D89">
        <f t="shared" si="7"/>
        <v>0.17127080560263469</v>
      </c>
      <c r="E89">
        <f t="shared" si="8"/>
        <v>0.1616505669062499</v>
      </c>
    </row>
    <row r="90" spans="1:5">
      <c r="A90">
        <f t="shared" si="9"/>
        <v>-1.2000000000000188</v>
      </c>
      <c r="B90">
        <f t="shared" si="5"/>
        <v>0.13268557543798404</v>
      </c>
      <c r="C90">
        <f t="shared" si="6"/>
        <v>0.19847627373850571</v>
      </c>
      <c r="D90">
        <f t="shared" si="7"/>
        <v>0.17215999441829705</v>
      </c>
      <c r="E90">
        <f t="shared" si="8"/>
        <v>0.16232551610269652</v>
      </c>
    </row>
    <row r="91" spans="1:5">
      <c r="A91">
        <f t="shared" si="9"/>
        <v>-1.1000000000000187</v>
      </c>
      <c r="B91">
        <f t="shared" si="5"/>
        <v>0.13290690245165898</v>
      </c>
      <c r="C91">
        <f t="shared" si="6"/>
        <v>0.19922195704738191</v>
      </c>
      <c r="D91">
        <f t="shared" si="7"/>
        <v>0.17269593520909274</v>
      </c>
      <c r="E91">
        <f t="shared" si="8"/>
        <v>0.16273183758317819</v>
      </c>
    </row>
    <row r="92" spans="1:5">
      <c r="A92">
        <f t="shared" si="9"/>
        <v>-1.0000000000000187</v>
      </c>
      <c r="B92">
        <f t="shared" si="5"/>
        <v>0.13298076013381088</v>
      </c>
      <c r="C92">
        <f t="shared" si="6"/>
        <v>0.19947114020071635</v>
      </c>
      <c r="D92">
        <f t="shared" si="7"/>
        <v>0.17287498817395416</v>
      </c>
      <c r="E92">
        <f t="shared" si="8"/>
        <v>0.16286750396763999</v>
      </c>
    </row>
    <row r="93" spans="1:5">
      <c r="A93">
        <f t="shared" si="9"/>
        <v>-0.90000000000001867</v>
      </c>
      <c r="B93">
        <f t="shared" si="5"/>
        <v>0.13290690245165904</v>
      </c>
      <c r="C93">
        <f t="shared" si="6"/>
        <v>0.1992219570473821</v>
      </c>
      <c r="D93">
        <f t="shared" si="7"/>
        <v>0.17269593520909288</v>
      </c>
      <c r="E93">
        <f t="shared" si="8"/>
        <v>0.16273183758317827</v>
      </c>
    </row>
    <row r="94" spans="1:5">
      <c r="A94">
        <f t="shared" si="9"/>
        <v>-0.8000000000000187</v>
      </c>
      <c r="B94">
        <f t="shared" si="5"/>
        <v>0.13268557543798415</v>
      </c>
      <c r="C94">
        <f t="shared" si="6"/>
        <v>0.19847627373850607</v>
      </c>
      <c r="D94">
        <f t="shared" si="7"/>
        <v>0.1721599944182973</v>
      </c>
      <c r="E94">
        <f t="shared" si="8"/>
        <v>0.16232551610269672</v>
      </c>
    </row>
    <row r="95" spans="1:5">
      <c r="A95">
        <f t="shared" si="9"/>
        <v>-0.70000000000001872</v>
      </c>
      <c r="B95">
        <f t="shared" si="5"/>
        <v>0.1323175158256707</v>
      </c>
      <c r="C95">
        <f t="shared" si="6"/>
        <v>0.19723966545394472</v>
      </c>
      <c r="D95">
        <f t="shared" si="7"/>
        <v>0.17127080560263511</v>
      </c>
      <c r="E95">
        <f t="shared" si="8"/>
        <v>0.16165056690625018</v>
      </c>
    </row>
    <row r="96" spans="1:5">
      <c r="A96">
        <f t="shared" si="9"/>
        <v>-0.60000000000001874</v>
      </c>
      <c r="B96">
        <f t="shared" si="5"/>
        <v>0.13180394696193934</v>
      </c>
      <c r="C96">
        <f t="shared" si="6"/>
        <v>0.19552134698772833</v>
      </c>
      <c r="D96">
        <f t="shared" si="7"/>
        <v>0.17003438697741274</v>
      </c>
      <c r="E96">
        <f t="shared" si="8"/>
        <v>0.16071035023072289</v>
      </c>
    </row>
    <row r="97" spans="1:5">
      <c r="A97">
        <f t="shared" si="9"/>
        <v>-0.50000000000001876</v>
      </c>
      <c r="B97">
        <f t="shared" si="5"/>
        <v>0.13114657203398011</v>
      </c>
      <c r="C97">
        <f t="shared" si="6"/>
        <v>0.19333405840142506</v>
      </c>
      <c r="D97">
        <f t="shared" si="7"/>
        <v>0.16845906385444709</v>
      </c>
      <c r="E97">
        <f t="shared" si="8"/>
        <v>0.15950953130380191</v>
      </c>
    </row>
    <row r="98" spans="1:5">
      <c r="A98">
        <f t="shared" si="9"/>
        <v>-0.40000000000001878</v>
      </c>
      <c r="B98">
        <f t="shared" si="5"/>
        <v>0.13034756465848546</v>
      </c>
      <c r="C98">
        <f t="shared" si="6"/>
        <v>0.1906939077302626</v>
      </c>
      <c r="D98">
        <f t="shared" si="7"/>
        <v>0.16655537050155175</v>
      </c>
      <c r="E98">
        <f t="shared" si="8"/>
        <v>0.15805404178559049</v>
      </c>
    </row>
    <row r="99" spans="1:5">
      <c r="A99">
        <f t="shared" si="9"/>
        <v>-0.30000000000001881</v>
      </c>
      <c r="B99">
        <f t="shared" si="5"/>
        <v>0.12940955690784914</v>
      </c>
      <c r="C99">
        <f t="shared" si="6"/>
        <v>0.18762017345846957</v>
      </c>
      <c r="D99">
        <f t="shared" si="7"/>
        <v>0.1643359268382214</v>
      </c>
      <c r="E99">
        <f t="shared" si="8"/>
        <v>0.15635103096376909</v>
      </c>
    </row>
    <row r="100" spans="1:5">
      <c r="A100">
        <f t="shared" si="9"/>
        <v>-0.2000000000000188</v>
      </c>
      <c r="B100">
        <f t="shared" si="5"/>
        <v>0.1283356248653382</v>
      </c>
      <c r="C100">
        <f t="shared" si="6"/>
        <v>0.18413507015166236</v>
      </c>
      <c r="D100">
        <f t="shared" si="7"/>
        <v>0.16181529203713269</v>
      </c>
      <c r="E100">
        <f t="shared" si="8"/>
        <v>0.15440880726414988</v>
      </c>
    </row>
    <row r="101" spans="1:5">
      <c r="A101">
        <f t="shared" si="9"/>
        <v>-0.1000000000000188</v>
      </c>
      <c r="B101">
        <f t="shared" si="5"/>
        <v>0.12712927182017494</v>
      </c>
      <c r="C101">
        <f t="shared" si="6"/>
        <v>0.18026348123082472</v>
      </c>
      <c r="D101">
        <f t="shared" si="7"/>
        <v>0.15900979746656482</v>
      </c>
      <c r="E101">
        <f t="shared" si="8"/>
        <v>0.15223677074609437</v>
      </c>
    </row>
    <row r="102" spans="1:5">
      <c r="A102">
        <v>0</v>
      </c>
      <c r="B102">
        <f t="shared" si="5"/>
        <v>0.12579440923099772</v>
      </c>
      <c r="C102">
        <f t="shared" si="6"/>
        <v>0.17603266338214976</v>
      </c>
      <c r="D102">
        <f t="shared" si="7"/>
        <v>0.15593736172168896</v>
      </c>
      <c r="E102">
        <f t="shared" si="8"/>
        <v>0.14984533735004632</v>
      </c>
    </row>
    <row r="103" spans="1:5">
      <c r="A103">
        <f t="shared" si="9"/>
        <v>0.1</v>
      </c>
      <c r="B103">
        <f t="shared" si="5"/>
        <v>0.12433533560244284</v>
      </c>
      <c r="C103">
        <f t="shared" si="6"/>
        <v>0.17147192750969195</v>
      </c>
      <c r="D103">
        <f t="shared" si="7"/>
        <v>0.15261729074679231</v>
      </c>
      <c r="E103">
        <f t="shared" si="8"/>
        <v>0.14724585575101012</v>
      </c>
    </row>
    <row r="104" spans="1:5">
      <c r="A104">
        <f t="shared" si="9"/>
        <v>0.2</v>
      </c>
      <c r="B104">
        <f t="shared" si="5"/>
        <v>0.1227567134344411</v>
      </c>
      <c r="C104">
        <f t="shared" si="6"/>
        <v>0.16661230144589984</v>
      </c>
      <c r="D104">
        <f t="shared" si="7"/>
        <v>0.14907006624131633</v>
      </c>
      <c r="E104">
        <f t="shared" si="8"/>
        <v>0.14445051774601264</v>
      </c>
    </row>
    <row r="105" spans="1:5">
      <c r="A105">
        <f t="shared" si="9"/>
        <v>0.30000000000000004</v>
      </c>
      <c r="B105">
        <f t="shared" si="5"/>
        <v>0.12106354441713933</v>
      </c>
      <c r="C105">
        <f t="shared" si="6"/>
        <v>0.16148617983395713</v>
      </c>
      <c r="D105">
        <f t="shared" si="7"/>
        <v>0.14531712566723001</v>
      </c>
      <c r="E105">
        <f t="shared" si="8"/>
        <v>0.14147226316451689</v>
      </c>
    </row>
    <row r="106" spans="1:5">
      <c r="A106">
        <f t="shared" si="9"/>
        <v>0.4</v>
      </c>
      <c r="B106">
        <f t="shared" si="5"/>
        <v>0.11926114305598966</v>
      </c>
      <c r="C106">
        <f t="shared" si="6"/>
        <v>0.15612696668338064</v>
      </c>
      <c r="D106">
        <f t="shared" si="7"/>
        <v>0.14138063723242425</v>
      </c>
      <c r="E106">
        <f t="shared" si="8"/>
        <v>0.13832468033764767</v>
      </c>
    </row>
    <row r="107" spans="1:5">
      <c r="A107">
        <f t="shared" si="9"/>
        <v>0.5</v>
      </c>
      <c r="B107">
        <f t="shared" si="5"/>
        <v>0.11735510892143317</v>
      </c>
      <c r="C107">
        <f t="shared" si="6"/>
        <v>0.15056871607740221</v>
      </c>
      <c r="D107">
        <f t="shared" si="7"/>
        <v>0.1372832732150146</v>
      </c>
      <c r="E107">
        <f t="shared" si="8"/>
        <v>0.13502190319453544</v>
      </c>
    </row>
    <row r="108" spans="1:5">
      <c r="A108">
        <f t="shared" si="9"/>
        <v>0.6</v>
      </c>
      <c r="B108">
        <f t="shared" si="5"/>
        <v>0.11535129772564097</v>
      </c>
      <c r="C108">
        <f t="shared" si="6"/>
        <v>0.14484577638074136</v>
      </c>
      <c r="D108">
        <f t="shared" si="7"/>
        <v>0.13304798491870121</v>
      </c>
      <c r="E108">
        <f t="shared" si="8"/>
        <v>0.13157850607182581</v>
      </c>
    </row>
    <row r="109" spans="1:5">
      <c r="A109">
        <f t="shared" si="9"/>
        <v>0.7</v>
      </c>
      <c r="B109">
        <f t="shared" si="5"/>
        <v>0.11325579143491936</v>
      </c>
      <c r="C109">
        <f t="shared" si="6"/>
        <v>0.13899244306549824</v>
      </c>
      <c r="D109">
        <f t="shared" si="7"/>
        <v>0.12869778241326668</v>
      </c>
      <c r="E109">
        <f t="shared" si="8"/>
        <v>0.12800939732548525</v>
      </c>
    </row>
    <row r="110" spans="1:5">
      <c r="A110">
        <f t="shared" si="9"/>
        <v>0.79999999999999993</v>
      </c>
      <c r="B110">
        <f t="shared" si="5"/>
        <v>0.11107486763059989</v>
      </c>
      <c r="C110">
        <f t="shared" si="6"/>
        <v>0.13304262494937744</v>
      </c>
      <c r="D110">
        <f t="shared" si="7"/>
        <v>0.12425552202186642</v>
      </c>
      <c r="E110">
        <f t="shared" si="8"/>
        <v>0.12432971282272244</v>
      </c>
    </row>
    <row r="111" spans="1:5">
      <c r="A111">
        <f t="shared" si="9"/>
        <v>0.89999999999999991</v>
      </c>
      <c r="B111">
        <f t="shared" si="5"/>
        <v>0.10881496833350865</v>
      </c>
      <c r="C111">
        <f t="shared" si="6"/>
        <v>0.12702952823459451</v>
      </c>
      <c r="D111">
        <f t="shared" si="7"/>
        <v>0.11974370427416016</v>
      </c>
      <c r="E111">
        <f t="shared" si="8"/>
        <v>0.1205547103666364</v>
      </c>
    </row>
    <row r="112" spans="1:5">
      <c r="A112">
        <f t="shared" si="9"/>
        <v>0.99999999999999989</v>
      </c>
      <c r="B112">
        <f t="shared" si="5"/>
        <v>0.10648266850745074</v>
      </c>
      <c r="C112">
        <f t="shared" si="6"/>
        <v>0.12098536225957168</v>
      </c>
      <c r="D112">
        <f t="shared" si="7"/>
        <v>0.1151842847587233</v>
      </c>
      <c r="E112">
        <f t="shared" si="8"/>
        <v>0.11669966606781489</v>
      </c>
    </row>
    <row r="113" spans="1:5">
      <c r="A113">
        <f t="shared" si="9"/>
        <v>1.0999999999999999</v>
      </c>
      <c r="B113">
        <f t="shared" si="5"/>
        <v>0.1040846444555871</v>
      </c>
      <c r="C113">
        <f t="shared" si="6"/>
        <v>0.11494107034211655</v>
      </c>
      <c r="D113">
        <f t="shared" si="7"/>
        <v>0.11059849998750478</v>
      </c>
      <c r="E113">
        <f t="shared" si="8"/>
        <v>0.11277977362645195</v>
      </c>
    </row>
    <row r="114" spans="1:5">
      <c r="A114">
        <f t="shared" si="9"/>
        <v>1.2</v>
      </c>
      <c r="B114">
        <f t="shared" si="5"/>
        <v>0.10162764232017238</v>
      </c>
      <c r="C114">
        <f t="shared" si="6"/>
        <v>0.10892608851627526</v>
      </c>
      <c r="D114">
        <f t="shared" si="7"/>
        <v>0.1060067100378341</v>
      </c>
      <c r="E114">
        <f t="shared" si="8"/>
        <v>0.1088100474267185</v>
      </c>
    </row>
    <row r="115" spans="1:5">
      <c r="A115">
        <f t="shared" si="9"/>
        <v>1.3</v>
      </c>
      <c r="B115">
        <f t="shared" si="5"/>
        <v>9.91184468909342E-2</v>
      </c>
      <c r="C115">
        <f t="shared" si="6"/>
        <v>0.10296813435998739</v>
      </c>
      <c r="D115">
        <f t="shared" si="7"/>
        <v>0.10142825937236612</v>
      </c>
      <c r="E115">
        <f t="shared" si="8"/>
        <v>0.10480523027335313</v>
      </c>
    </row>
    <row r="116" spans="1:5">
      <c r="A116">
        <f t="shared" si="9"/>
        <v>1.4000000000000001</v>
      </c>
      <c r="B116">
        <f t="shared" si="5"/>
        <v>9.6563850920494243E-2</v>
      </c>
      <c r="C116">
        <f t="shared" si="6"/>
        <v>9.7093027491606462E-2</v>
      </c>
      <c r="D116">
        <f t="shared" si="7"/>
        <v>9.6881356863161572E-2</v>
      </c>
      <c r="E116">
        <f t="shared" si="8"/>
        <v>0.10077970652009637</v>
      </c>
    </row>
    <row r="117" spans="1:5">
      <c r="A117">
        <f t="shared" si="9"/>
        <v>1.5000000000000002</v>
      </c>
      <c r="B117">
        <f t="shared" si="5"/>
        <v>9.3970625136767516E-2</v>
      </c>
      <c r="C117">
        <f t="shared" si="6"/>
        <v>9.1324542694510957E-2</v>
      </c>
      <c r="D117">
        <f t="shared" si="7"/>
        <v>9.238297567141357E-2</v>
      </c>
      <c r="E117">
        <f t="shared" si="8"/>
        <v>9.6747421252147761E-2</v>
      </c>
    </row>
    <row r="118" spans="1:5">
      <c r="A118">
        <f t="shared" si="9"/>
        <v>1.6000000000000003</v>
      </c>
      <c r="B118">
        <f t="shared" si="5"/>
        <v>9.1345489132342805E-2</v>
      </c>
      <c r="C118">
        <f t="shared" si="6"/>
        <v>8.5684296023903664E-2</v>
      </c>
      <c r="D118">
        <f t="shared" si="7"/>
        <v>8.7948773267279318E-2</v>
      </c>
      <c r="E118">
        <f t="shared" si="8"/>
        <v>9.2721806091797032E-2</v>
      </c>
    </row>
    <row r="119" spans="1:5">
      <c r="A119">
        <f t="shared" si="9"/>
        <v>1.7000000000000004</v>
      </c>
      <c r="B119">
        <f t="shared" si="5"/>
        <v>8.8695083299584948E-2</v>
      </c>
      <c r="C119">
        <f t="shared" si="6"/>
        <v>8.0191663670959798E-2</v>
      </c>
      <c r="D119">
        <f t="shared" si="7"/>
        <v>8.359303152240985E-2</v>
      </c>
      <c r="E119">
        <f t="shared" si="8"/>
        <v>8.8715712099345936E-2</v>
      </c>
    </row>
    <row r="120" spans="1:5">
      <c r="A120">
        <f t="shared" si="9"/>
        <v>1.8000000000000005</v>
      </c>
      <c r="B120">
        <f t="shared" si="5"/>
        <v>8.6025941967745878E-2</v>
      </c>
      <c r="C120">
        <f t="shared" si="6"/>
        <v>7.4863732817872397E-2</v>
      </c>
      <c r="D120">
        <f t="shared" si="7"/>
        <v>7.9328616477821787E-2</v>
      </c>
      <c r="E120">
        <f t="shared" si="8"/>
        <v>8.4741350141965058E-2</v>
      </c>
    </row>
    <row r="121" spans="1:5">
      <c r="A121">
        <f t="shared" si="9"/>
        <v>1.9000000000000006</v>
      </c>
      <c r="B121">
        <f t="shared" si="5"/>
        <v>8.3344467884886156E-2</v>
      </c>
      <c r="C121">
        <f t="shared" si="6"/>
        <v>6.9715283222680113E-2</v>
      </c>
      <c r="D121">
        <f t="shared" si="7"/>
        <v>7.5166957087562519E-2</v>
      </c>
      <c r="E121">
        <f t="shared" si="8"/>
        <v>8.081023900277684E-2</v>
      </c>
    </row>
    <row r="122" spans="1:5">
      <c r="A122">
        <f t="shared" si="9"/>
        <v>2.0000000000000004</v>
      </c>
      <c r="B122">
        <f t="shared" si="5"/>
        <v>8.065690817304777E-2</v>
      </c>
      <c r="C122">
        <f t="shared" si="6"/>
        <v>6.475879783294583E-2</v>
      </c>
      <c r="D122">
        <f t="shared" si="7"/>
        <v>7.1118041968986606E-2</v>
      </c>
      <c r="E122">
        <f t="shared" si="8"/>
        <v>7.6933161402727615E-2</v>
      </c>
    </row>
    <row r="123" spans="1:5">
      <c r="A123">
        <f t="shared" si="9"/>
        <v>2.1000000000000005</v>
      </c>
      <c r="B123">
        <f t="shared" si="5"/>
        <v>7.7969331870054323E-2</v>
      </c>
      <c r="C123">
        <f t="shared" si="6"/>
        <v>6.0004500348492779E-2</v>
      </c>
      <c r="D123">
        <f t="shared" si="7"/>
        <v>6.7190432957117394E-2</v>
      </c>
      <c r="E123">
        <f t="shared" si="8"/>
        <v>7.312012801014138E-2</v>
      </c>
    </row>
    <row r="124" spans="1:5">
      <c r="A124">
        <f t="shared" si="9"/>
        <v>2.2000000000000006</v>
      </c>
      <c r="B124">
        <f t="shared" si="5"/>
        <v>7.5287609155708146E-2</v>
      </c>
      <c r="C124">
        <f t="shared" si="6"/>
        <v>5.5460417339727765E-2</v>
      </c>
      <c r="D124">
        <f t="shared" si="7"/>
        <v>6.3391294066119916E-2</v>
      </c>
      <c r="E124">
        <f t="shared" si="8"/>
        <v>6.9380349418575987E-2</v>
      </c>
    </row>
    <row r="125" spans="1:5">
      <c r="A125">
        <f t="shared" si="9"/>
        <v>2.3000000000000007</v>
      </c>
      <c r="B125">
        <f t="shared" si="5"/>
        <v>7.2617392344183504E-2</v>
      </c>
      <c r="C125">
        <f t="shared" si="6"/>
        <v>5.1132462281988984E-2</v>
      </c>
      <c r="D125">
        <f t="shared" si="7"/>
        <v>5.9726434306866791E-2</v>
      </c>
      <c r="E125">
        <f t="shared" si="8"/>
        <v>6.5722215983948992E-2</v>
      </c>
    </row>
    <row r="126" spans="1:5">
      <c r="A126">
        <f t="shared" si="9"/>
        <v>2.4000000000000008</v>
      </c>
      <c r="B126">
        <f t="shared" si="5"/>
        <v>6.9964098708241385E-2</v>
      </c>
      <c r="C126">
        <f t="shared" si="6"/>
        <v>4.7024538688443432E-2</v>
      </c>
      <c r="D126">
        <f t="shared" si="7"/>
        <v>5.620036269636261E-2</v>
      </c>
      <c r="E126">
        <f t="shared" si="8"/>
        <v>6.2153285327960987E-2</v>
      </c>
    </row>
    <row r="127" spans="1:5">
      <c r="A127">
        <f t="shared" si="9"/>
        <v>2.5000000000000009</v>
      </c>
      <c r="B127">
        <f t="shared" si="5"/>
        <v>6.733289518468627E-2</v>
      </c>
      <c r="C127">
        <f t="shared" si="6"/>
        <v>4.3138659413255724E-2</v>
      </c>
      <c r="D127">
        <f t="shared" si="7"/>
        <v>5.2816353721827941E-2</v>
      </c>
      <c r="E127">
        <f t="shared" si="8"/>
        <v>5.868027723756121E-2</v>
      </c>
    </row>
    <row r="128" spans="1:5">
      <c r="A128">
        <f t="shared" si="9"/>
        <v>2.600000000000001</v>
      </c>
      <c r="B128">
        <f t="shared" si="5"/>
        <v>6.472868499440429E-2</v>
      </c>
      <c r="C128">
        <f t="shared" si="6"/>
        <v>3.9475079150447047E-2</v>
      </c>
      <c r="D128">
        <f t="shared" si="7"/>
        <v>4.9576521488029948E-2</v>
      </c>
      <c r="E128">
        <f t="shared" si="8"/>
        <v>5.530907562036988E-2</v>
      </c>
    </row>
    <row r="129" spans="1:5">
      <c r="A129">
        <f t="shared" si="9"/>
        <v>2.7000000000000011</v>
      </c>
      <c r="B129">
        <f t="shared" si="5"/>
        <v>6.21560961945219E-2</v>
      </c>
      <c r="C129">
        <f t="shared" si="6"/>
        <v>3.6032437168108958E-2</v>
      </c>
      <c r="D129">
        <f t="shared" si="7"/>
        <v>4.6481900778674132E-2</v>
      </c>
      <c r="E129">
        <f t="shared" si="8"/>
        <v>5.2044737114221647E-2</v>
      </c>
    </row>
    <row r="130" spans="1:5">
      <c r="A130">
        <f t="shared" si="9"/>
        <v>2.8000000000000012</v>
      </c>
      <c r="B130">
        <f t="shared" si="5"/>
        <v>5.9619472164846816E-2</v>
      </c>
      <c r="C130">
        <f t="shared" si="6"/>
        <v>3.2807907387338263E-2</v>
      </c>
      <c r="D130">
        <f t="shared" si="7"/>
        <v>4.3532533298341683E-2</v>
      </c>
      <c r="E130">
        <f t="shared" si="8"/>
        <v>4.8891505895793129E-2</v>
      </c>
    </row>
    <row r="131" spans="1:5">
      <c r="A131">
        <f t="shared" si="9"/>
        <v>2.9000000000000012</v>
      </c>
      <c r="B131">
        <f t="shared" ref="B131:B194" si="10">+_xlfn.NORM.DIST(A131,-1,3,0)</f>
        <v>5.7122864015935755E-2</v>
      </c>
      <c r="C131">
        <f t="shared" ref="C131:C194" si="11">+_xlfn.NORM.DIST(A131,-1,2,0)</f>
        <v>2.9797353034407999E-2</v>
      </c>
      <c r="D131">
        <f t="shared" ref="D131:D194" si="12">0.4*B131+0.6*C131</f>
        <v>4.0727557427019098E-2</v>
      </c>
      <c r="E131">
        <f t="shared" ref="E131:E194" si="13">+_xlfn.NORM.DIST(A131,$I$2,$I$6,0)</f>
        <v>4.5852834188928306E-2</v>
      </c>
    </row>
    <row r="132" spans="1:5">
      <c r="A132">
        <f t="shared" ref="A132:A195" si="14">+A131+0.1</f>
        <v>3.0000000000000013</v>
      </c>
      <c r="B132">
        <f t="shared" si="10"/>
        <v>5.4670024891997827E-2</v>
      </c>
      <c r="C132">
        <f t="shared" si="11"/>
        <v>2.6995483256593979E-2</v>
      </c>
      <c r="D132">
        <f t="shared" si="12"/>
        <v>3.8065299910755523E-2</v>
      </c>
      <c r="E132">
        <f t="shared" si="13"/>
        <v>4.293140793792162E-2</v>
      </c>
    </row>
    <row r="133" spans="1:5">
      <c r="A133">
        <f t="shared" si="14"/>
        <v>3.1000000000000014</v>
      </c>
      <c r="B133">
        <f t="shared" si="10"/>
        <v>5.2264406128502819E-2</v>
      </c>
      <c r="C133">
        <f t="shared" si="11"/>
        <v>2.439600928959134E-2</v>
      </c>
      <c r="D133">
        <f t="shared" si="12"/>
        <v>3.5543368025155932E-2</v>
      </c>
      <c r="E133">
        <f t="shared" si="13"/>
        <v>4.0129177084650303E-2</v>
      </c>
    </row>
    <row r="134" spans="1:5">
      <c r="A134">
        <f t="shared" si="14"/>
        <v>3.2000000000000015</v>
      </c>
      <c r="B134">
        <f t="shared" si="10"/>
        <v>4.9909155211914927E-2</v>
      </c>
      <c r="C134">
        <f t="shared" si="11"/>
        <v>2.1991797990213578E-2</v>
      </c>
      <c r="D134">
        <f t="shared" si="12"/>
        <v>3.3158740878894116E-2</v>
      </c>
      <c r="E134">
        <f t="shared" si="13"/>
        <v>3.7447389870910258E-2</v>
      </c>
    </row>
    <row r="135" spans="1:5">
      <c r="A135">
        <f t="shared" si="14"/>
        <v>3.3000000000000016</v>
      </c>
      <c r="B135">
        <f t="shared" si="10"/>
        <v>4.7607115477503396E-2</v>
      </c>
      <c r="C135">
        <f t="shared" si="11"/>
        <v>1.9775020794685079E-2</v>
      </c>
      <c r="D135">
        <f t="shared" si="12"/>
        <v>3.0907858667812406E-2</v>
      </c>
      <c r="E135">
        <f t="shared" si="13"/>
        <v>3.4886630578317784E-2</v>
      </c>
    </row>
    <row r="136" spans="1:5">
      <c r="A136">
        <f t="shared" si="14"/>
        <v>3.4000000000000017</v>
      </c>
      <c r="B136">
        <f t="shared" si="10"/>
        <v>4.5360827470759299E-2</v>
      </c>
      <c r="C136">
        <f t="shared" si="11"/>
        <v>1.7737296423115681E-2</v>
      </c>
      <c r="D136">
        <f t="shared" si="12"/>
        <v>2.8786708842173131E-2</v>
      </c>
      <c r="E136">
        <f t="shared" si="13"/>
        <v>3.2446860117284419E-2</v>
      </c>
    </row>
    <row r="137" spans="1:5">
      <c r="A137">
        <f t="shared" si="14"/>
        <v>3.5000000000000018</v>
      </c>
      <c r="B137">
        <f t="shared" si="10"/>
        <v>4.3172531888630544E-2</v>
      </c>
      <c r="C137">
        <f t="shared" si="11"/>
        <v>1.5869825917833678E-2</v>
      </c>
      <c r="D137">
        <f t="shared" si="12"/>
        <v>2.6790908306152425E-2</v>
      </c>
      <c r="E137">
        <f t="shared" si="13"/>
        <v>3.0127458883342433E-2</v>
      </c>
    </row>
    <row r="138" spans="1:5">
      <c r="A138">
        <f t="shared" si="14"/>
        <v>3.6000000000000019</v>
      </c>
      <c r="B138">
        <f t="shared" si="10"/>
        <v>4.1044174008616485E-2</v>
      </c>
      <c r="C138">
        <f t="shared" si="11"/>
        <v>1.416351887080056E-2</v>
      </c>
      <c r="D138">
        <f t="shared" si="12"/>
        <v>2.4915780925926931E-2</v>
      </c>
      <c r="E138">
        <f t="shared" si="13"/>
        <v>2.792727131289479E-2</v>
      </c>
    </row>
    <row r="139" spans="1:5">
      <c r="A139">
        <f t="shared" si="14"/>
        <v>3.700000000000002</v>
      </c>
      <c r="B139">
        <f t="shared" si="10"/>
        <v>3.8977409506766786E-2</v>
      </c>
      <c r="C139">
        <f t="shared" si="11"/>
        <v>1.2609109957597169E-2</v>
      </c>
      <c r="D139">
        <f t="shared" si="12"/>
        <v>2.3156429777265015E-2</v>
      </c>
      <c r="E139">
        <f t="shared" si="13"/>
        <v>2.5844651590609783E-2</v>
      </c>
    </row>
    <row r="140" spans="1:5">
      <c r="A140">
        <f t="shared" si="14"/>
        <v>3.800000000000002</v>
      </c>
      <c r="B140">
        <f t="shared" si="10"/>
        <v>3.697361155981848E-2</v>
      </c>
      <c r="C140">
        <f t="shared" si="11"/>
        <v>1.1197265147421415E-2</v>
      </c>
      <c r="D140">
        <f t="shared" si="12"/>
        <v>2.1507803712380241E-2</v>
      </c>
      <c r="E140">
        <f t="shared" si="13"/>
        <v>2.3877509986448393E-2</v>
      </c>
    </row>
    <row r="141" spans="1:5">
      <c r="A141">
        <f t="shared" si="14"/>
        <v>3.9000000000000021</v>
      </c>
      <c r="B141">
        <f t="shared" si="10"/>
        <v>3.5033879122083347E-2</v>
      </c>
      <c r="C141">
        <f t="shared" si="11"/>
        <v>9.9186771958976374E-3</v>
      </c>
      <c r="D141">
        <f t="shared" si="12"/>
        <v>1.9964757966371923E-2</v>
      </c>
      <c r="E141">
        <f t="shared" si="13"/>
        <v>2.2023359330933835E-2</v>
      </c>
    </row>
    <row r="142" spans="1:5">
      <c r="A142">
        <f t="shared" si="14"/>
        <v>4.0000000000000018</v>
      </c>
      <c r="B142">
        <f t="shared" si="10"/>
        <v>3.3159046264249536E-2</v>
      </c>
      <c r="C142">
        <f t="shared" si="11"/>
        <v>8.7641502467842511E-3</v>
      </c>
      <c r="D142">
        <f t="shared" si="12"/>
        <v>1.8522108653770367E-2</v>
      </c>
      <c r="E142">
        <f t="shared" si="13"/>
        <v>2.0279361171954259E-2</v>
      </c>
    </row>
    <row r="143" spans="1:5">
      <c r="A143">
        <f t="shared" si="14"/>
        <v>4.1000000000000014</v>
      </c>
      <c r="B143">
        <f t="shared" si="10"/>
        <v>3.1349692458962283E-2</v>
      </c>
      <c r="C143">
        <f t="shared" si="11"/>
        <v>7.7246735671975706E-3</v>
      </c>
      <c r="D143">
        <f t="shared" si="12"/>
        <v>1.7174681123903454E-2</v>
      </c>
      <c r="E143">
        <f t="shared" si="13"/>
        <v>1.8642371194334685E-2</v>
      </c>
    </row>
    <row r="144" spans="1:5">
      <c r="A144">
        <f t="shared" si="14"/>
        <v>4.2000000000000011</v>
      </c>
      <c r="B144">
        <f t="shared" si="10"/>
        <v>2.9606153696863941E-2</v>
      </c>
      <c r="C144">
        <f t="shared" si="11"/>
        <v>6.7914846168428012E-3</v>
      </c>
      <c r="D144">
        <f t="shared" si="12"/>
        <v>1.5917352248851258E-2</v>
      </c>
      <c r="E144">
        <f t="shared" si="13"/>
        <v>1.7108983523828624E-2</v>
      </c>
    </row>
    <row r="145" spans="1:5">
      <c r="A145">
        <f t="shared" si="14"/>
        <v>4.3000000000000007</v>
      </c>
      <c r="B145">
        <f t="shared" si="10"/>
        <v>2.7928534316654902E-2</v>
      </c>
      <c r="C145">
        <f t="shared" si="11"/>
        <v>5.9561218038025844E-3</v>
      </c>
      <c r="D145">
        <f t="shared" si="12"/>
        <v>1.4745086808943512E-2</v>
      </c>
      <c r="E145">
        <f t="shared" si="13"/>
        <v>1.5675573579295724E-2</v>
      </c>
    </row>
    <row r="146" spans="1:5">
      <c r="A146">
        <f t="shared" si="14"/>
        <v>4.4000000000000004</v>
      </c>
      <c r="B146">
        <f t="shared" si="10"/>
        <v>2.6316719433631383E-2</v>
      </c>
      <c r="C146">
        <f t="shared" si="11"/>
        <v>5.2104674072112958E-3</v>
      </c>
      <c r="D146">
        <f t="shared" si="12"/>
        <v>1.3652968217779331E-2</v>
      </c>
      <c r="E146">
        <f t="shared" si="13"/>
        <v>1.4338339179908004E-2</v>
      </c>
    </row>
    <row r="147" spans="1:5">
      <c r="A147">
        <f t="shared" si="14"/>
        <v>4.5</v>
      </c>
      <c r="B147">
        <f t="shared" si="10"/>
        <v>2.4770387852997702E-2</v>
      </c>
      <c r="C147">
        <f t="shared" si="11"/>
        <v>4.5467812507955264E-3</v>
      </c>
      <c r="D147">
        <f t="shared" si="12"/>
        <v>1.2636223891676398E-2</v>
      </c>
      <c r="E147">
        <f t="shared" si="13"/>
        <v>1.3093339657571295E-2</v>
      </c>
    </row>
    <row r="148" spans="1:5">
      <c r="A148">
        <f t="shared" si="14"/>
        <v>4.5999999999999996</v>
      </c>
      <c r="B148">
        <f t="shared" si="10"/>
        <v>2.3289025356971735E-2</v>
      </c>
      <c r="C148">
        <f t="shared" si="11"/>
        <v>3.9577257914899843E-3</v>
      </c>
      <c r="D148">
        <f t="shared" si="12"/>
        <v>1.1690245617682685E-2</v>
      </c>
      <c r="E148">
        <f t="shared" si="13"/>
        <v>1.1936532767714563E-2</v>
      </c>
    </row>
    <row r="149" spans="1:5">
      <c r="A149">
        <f t="shared" si="14"/>
        <v>4.6999999999999993</v>
      </c>
      <c r="B149">
        <f t="shared" si="10"/>
        <v>2.1871938258225542E-2</v>
      </c>
      <c r="C149">
        <f t="shared" si="11"/>
        <v>3.4363833453069891E-3</v>
      </c>
      <c r="D149">
        <f t="shared" si="12"/>
        <v>1.0810605310474411E-2</v>
      </c>
      <c r="E149">
        <f t="shared" si="13"/>
        <v>1.0863809233605758E-2</v>
      </c>
    </row>
    <row r="150" spans="1:5">
      <c r="A150">
        <f t="shared" si="14"/>
        <v>4.7999999999999989</v>
      </c>
      <c r="B150">
        <f t="shared" si="10"/>
        <v>2.0518267116449104E-2</v>
      </c>
      <c r="C150">
        <f t="shared" si="11"/>
        <v>2.9762662098879321E-3</v>
      </c>
      <c r="D150">
        <f t="shared" si="12"/>
        <v>9.9930665725124022E-3</v>
      </c>
      <c r="E150">
        <f t="shared" si="13"/>
        <v>9.8710247998758192E-3</v>
      </c>
    </row>
    <row r="151" spans="1:5">
      <c r="A151">
        <f t="shared" si="14"/>
        <v>4.8999999999999986</v>
      </c>
      <c r="B151">
        <f t="shared" si="10"/>
        <v>1.9227000519710959E-2</v>
      </c>
      <c r="C151">
        <f t="shared" si="11"/>
        <v>2.5713204615269761E-3</v>
      </c>
      <c r="D151">
        <f t="shared" si="12"/>
        <v>9.23359248480057E-3</v>
      </c>
      <c r="E151">
        <f t="shared" si="13"/>
        <v>8.9540297095227431E-3</v>
      </c>
    </row>
    <row r="152" spans="1:5">
      <c r="A152">
        <f t="shared" si="14"/>
        <v>4.9999999999999982</v>
      </c>
      <c r="B152">
        <f t="shared" si="10"/>
        <v>1.7996988837729377E-2</v>
      </c>
      <c r="C152">
        <f t="shared" si="11"/>
        <v>2.2159242059690094E-3</v>
      </c>
      <c r="D152">
        <f t="shared" si="12"/>
        <v>8.5283500586731571E-3</v>
      </c>
      <c r="E152">
        <f t="shared" si="13"/>
        <v>8.1086955549402595E-3</v>
      </c>
    </row>
    <row r="153" spans="1:5">
      <c r="A153">
        <f t="shared" si="14"/>
        <v>5.0999999999999979</v>
      </c>
      <c r="B153">
        <f t="shared" si="10"/>
        <v>1.6826957860075913E-2</v>
      </c>
      <c r="C153">
        <f t="shared" si="11"/>
        <v>1.90488104911091E-3</v>
      </c>
      <c r="D153">
        <f t="shared" si="12"/>
        <v>7.8737117734969109E-3</v>
      </c>
      <c r="E153">
        <f t="shared" si="13"/>
        <v>7.3309394871601827E-3</v>
      </c>
    </row>
    <row r="154" spans="1:5">
      <c r="A154">
        <f t="shared" si="14"/>
        <v>5.1999999999999975</v>
      </c>
      <c r="B154">
        <f t="shared" si="10"/>
        <v>1.5715522238623884E-2</v>
      </c>
      <c r="C154">
        <f t="shared" si="11"/>
        <v>1.6334095280999665E-3</v>
      </c>
      <c r="D154">
        <f t="shared" si="12"/>
        <v>7.2662546123095336E-3</v>
      </c>
      <c r="E154">
        <f t="shared" si="13"/>
        <v>6.6167457982717059E-3</v>
      </c>
    </row>
    <row r="155" spans="1:5">
      <c r="A155">
        <f t="shared" si="14"/>
        <v>5.2999999999999972</v>
      </c>
      <c r="B155">
        <f t="shared" si="10"/>
        <v>1.4661198660142422E-2</v>
      </c>
      <c r="C155">
        <f t="shared" si="11"/>
        <v>1.3971292074397297E-3</v>
      </c>
      <c r="D155">
        <f t="shared" si="12"/>
        <v>6.7027569885208067E-3</v>
      </c>
      <c r="E155">
        <f t="shared" si="13"/>
        <v>5.9621849197085807E-3</v>
      </c>
    </row>
    <row r="156" spans="1:5">
      <c r="A156">
        <f t="shared" si="14"/>
        <v>5.3999999999999968</v>
      </c>
      <c r="B156">
        <f t="shared" si="10"/>
        <v>1.3662418681740757E-2</v>
      </c>
      <c r="C156">
        <f t="shared" si="11"/>
        <v>1.1920441007324276E-3</v>
      </c>
      <c r="D156">
        <f t="shared" si="12"/>
        <v>6.1801939331357601E-3</v>
      </c>
      <c r="E156">
        <f t="shared" si="13"/>
        <v>5.3634299036684763E-3</v>
      </c>
    </row>
    <row r="157" spans="1:5">
      <c r="A157">
        <f t="shared" si="14"/>
        <v>5.4999999999999964</v>
      </c>
      <c r="B157">
        <f t="shared" si="10"/>
        <v>1.2717541168806015E-2</v>
      </c>
      <c r="C157">
        <f t="shared" si="11"/>
        <v>1.0145240286498895E-3</v>
      </c>
      <c r="D157">
        <f t="shared" si="12"/>
        <v>5.6957308847123394E-3</v>
      </c>
      <c r="E157">
        <f t="shared" si="13"/>
        <v>4.8167704762952287E-3</v>
      </c>
    </row>
    <row r="158" spans="1:5">
      <c r="A158">
        <f t="shared" si="14"/>
        <v>5.5999999999999961</v>
      </c>
      <c r="B158">
        <f t="shared" si="10"/>
        <v>1.1824864282077178E-2</v>
      </c>
      <c r="C158">
        <f t="shared" si="11"/>
        <v>8.6128446952684593E-4</v>
      </c>
      <c r="D158">
        <f t="shared" si="12"/>
        <v>5.2467163945469795E-3</v>
      </c>
      <c r="E158">
        <f t="shared" si="13"/>
        <v>4.3186247694222621E-3</v>
      </c>
    </row>
    <row r="159" spans="1:5">
      <c r="A159">
        <f t="shared" si="14"/>
        <v>5.6999999999999957</v>
      </c>
      <c r="B159">
        <f t="shared" si="10"/>
        <v>1.0982636967484792E-2</v>
      </c>
      <c r="C159">
        <f t="shared" si="11"/>
        <v>7.2936540233337814E-4</v>
      </c>
      <c r="D159">
        <f t="shared" si="12"/>
        <v>4.8306740283939444E-3</v>
      </c>
      <c r="E159">
        <f t="shared" si="13"/>
        <v>3.8655488526976047E-3</v>
      </c>
    </row>
    <row r="160" spans="1:5">
      <c r="A160">
        <f t="shared" si="14"/>
        <v>5.7999999999999954</v>
      </c>
      <c r="B160">
        <f t="shared" si="10"/>
        <v>1.0189069909295188E-2</v>
      </c>
      <c r="C160">
        <f t="shared" si="11"/>
        <v>6.161095842365143E-4</v>
      </c>
      <c r="D160">
        <f t="shared" si="12"/>
        <v>4.445293714259984E-3</v>
      </c>
      <c r="E160">
        <f t="shared" si="13"/>
        <v>3.4542441998889496E-3</v>
      </c>
    </row>
    <row r="161" spans="1:5">
      <c r="A161">
        <f t="shared" si="14"/>
        <v>5.899999999999995</v>
      </c>
      <c r="B161">
        <f t="shared" si="10"/>
        <v>9.4423459138670927E-3</v>
      </c>
      <c r="C161">
        <f t="shared" si="11"/>
        <v>5.1914064783071016E-4</v>
      </c>
      <c r="D161">
        <f t="shared" si="12"/>
        <v>4.088422754245263E-3</v>
      </c>
      <c r="E161">
        <f t="shared" si="13"/>
        <v>3.0815632322376747E-3</v>
      </c>
    </row>
    <row r="162" spans="1:5">
      <c r="A162">
        <f t="shared" si="14"/>
        <v>5.9999999999999947</v>
      </c>
      <c r="B162">
        <f t="shared" si="10"/>
        <v>8.7406296979031985E-3</v>
      </c>
      <c r="C162">
        <f t="shared" si="11"/>
        <v>4.3634134752288393E-4</v>
      </c>
      <c r="D162">
        <f t="shared" si="12"/>
        <v>3.7580566876750099E-3</v>
      </c>
      <c r="E162">
        <f t="shared" si="13"/>
        <v>2.7445130880640162E-3</v>
      </c>
    </row>
    <row r="163" spans="1:5">
      <c r="A163">
        <f t="shared" si="14"/>
        <v>6.0999999999999943</v>
      </c>
      <c r="B163">
        <f t="shared" si="10"/>
        <v>8.0820770614091521E-3</v>
      </c>
      <c r="C163">
        <f t="shared" si="11"/>
        <v>3.6583223141515903E-4</v>
      </c>
      <c r="D163">
        <f t="shared" si="12"/>
        <v>3.4523301634127564E-3</v>
      </c>
      <c r="E163">
        <f t="shared" si="13"/>
        <v>2.4402577716160665E-3</v>
      </c>
    </row>
    <row r="164" spans="1:5">
      <c r="A164">
        <f t="shared" si="14"/>
        <v>6.199999999999994</v>
      </c>
      <c r="B164">
        <f t="shared" si="10"/>
        <v>7.4648434316143333E-3</v>
      </c>
      <c r="C164">
        <f t="shared" si="11"/>
        <v>3.0595096505688953E-4</v>
      </c>
      <c r="D164">
        <f t="shared" si="12"/>
        <v>3.1695079516798671E-3</v>
      </c>
      <c r="E164">
        <f t="shared" si="13"/>
        <v>2.1661188356181236E-3</v>
      </c>
    </row>
    <row r="165" spans="1:5">
      <c r="A165">
        <f t="shared" si="14"/>
        <v>6.2999999999999936</v>
      </c>
      <c r="B165">
        <f t="shared" si="10"/>
        <v>6.8870917698261036E-3</v>
      </c>
      <c r="C165">
        <f t="shared" si="11"/>
        <v>2.5523248717209573E-4</v>
      </c>
      <c r="D165">
        <f t="shared" si="12"/>
        <v>2.907976200233699E-3</v>
      </c>
      <c r="E165">
        <f t="shared" si="13"/>
        <v>1.9195747513373819E-3</v>
      </c>
    </row>
    <row r="166" spans="1:5">
      <c r="A166">
        <f t="shared" si="14"/>
        <v>6.3999999999999932</v>
      </c>
      <c r="B166">
        <f t="shared" si="10"/>
        <v>6.346999838550125E-3</v>
      </c>
      <c r="C166">
        <f t="shared" si="11"/>
        <v>2.1239013527537854E-4</v>
      </c>
      <c r="D166">
        <f t="shared" si="12"/>
        <v>2.666234016585277E-3</v>
      </c>
      <c r="E166">
        <f t="shared" si="13"/>
        <v>1.6982591174886002E-3</v>
      </c>
    </row>
    <row r="167" spans="1:5">
      <c r="A167">
        <f t="shared" si="14"/>
        <v>6.4999999999999929</v>
      </c>
      <c r="B167">
        <f t="shared" si="10"/>
        <v>5.8427668311895435E-3</v>
      </c>
      <c r="C167">
        <f t="shared" si="11"/>
        <v>1.7629784118372506E-4</v>
      </c>
      <c r="D167">
        <f t="shared" si="12"/>
        <v>2.4428854371860527E-3</v>
      </c>
      <c r="E167">
        <f t="shared" si="13"/>
        <v>1.4999578551749941E-3</v>
      </c>
    </row>
    <row r="168" spans="1:5">
      <c r="A168">
        <f t="shared" si="14"/>
        <v>6.5999999999999925</v>
      </c>
      <c r="B168">
        <f t="shared" si="10"/>
        <v>5.372619371216361E-3</v>
      </c>
      <c r="C168">
        <f t="shared" si="11"/>
        <v>1.4597346289573222E-4</v>
      </c>
      <c r="D168">
        <f t="shared" si="12"/>
        <v>2.2366318262239835E-3</v>
      </c>
      <c r="E168">
        <f t="shared" si="13"/>
        <v>1.3226055305582761E-3</v>
      </c>
    </row>
    <row r="169" spans="1:5">
      <c r="A169">
        <f t="shared" si="14"/>
        <v>6.6999999999999922</v>
      </c>
      <c r="B169">
        <f t="shared" si="10"/>
        <v>4.934816891875464E-3</v>
      </c>
      <c r="C169">
        <f t="shared" si="11"/>
        <v>1.2056329011299854E-4</v>
      </c>
      <c r="D169">
        <f t="shared" si="12"/>
        <v>2.0462647308179846E-3</v>
      </c>
      <c r="E169">
        <f t="shared" si="13"/>
        <v>1.1642809402963787E-3</v>
      </c>
    </row>
    <row r="170" spans="1:5">
      <c r="A170">
        <f t="shared" si="14"/>
        <v>6.7999999999999918</v>
      </c>
      <c r="B170">
        <f t="shared" si="10"/>
        <v>4.52765641122857E-3</v>
      </c>
      <c r="C170">
        <f t="shared" si="11"/>
        <v>9.932773569638785E-5</v>
      </c>
      <c r="D170">
        <f t="shared" si="12"/>
        <v>1.8706592059092608E-3</v>
      </c>
      <c r="E170">
        <f t="shared" si="13"/>
        <v>1.0232020872083176E-3</v>
      </c>
    </row>
    <row r="171" spans="1:5">
      <c r="A171">
        <f t="shared" si="14"/>
        <v>6.8999999999999915</v>
      </c>
      <c r="B171">
        <f t="shared" si="10"/>
        <v>4.1494767206680964E-3</v>
      </c>
      <c r="C171">
        <f t="shared" si="11"/>
        <v>8.1628204383122377E-5</v>
      </c>
      <c r="D171">
        <f t="shared" si="12"/>
        <v>1.7087676108971121E-3</v>
      </c>
      <c r="E171">
        <f t="shared" si="13"/>
        <v>8.9772066533639098E-4</v>
      </c>
    </row>
    <row r="172" spans="1:5">
      <c r="A172">
        <f t="shared" si="14"/>
        <v>6.9999999999999911</v>
      </c>
      <c r="B172">
        <f t="shared" si="10"/>
        <v>3.7986620079325079E-3</v>
      </c>
      <c r="C172">
        <f t="shared" si="11"/>
        <v>6.6915112882443876E-5</v>
      </c>
      <c r="D172">
        <f t="shared" si="12"/>
        <v>1.5596138709024696E-3</v>
      </c>
      <c r="E172">
        <f t="shared" si="13"/>
        <v>7.8631616477591883E-4</v>
      </c>
    </row>
    <row r="173" spans="1:5">
      <c r="A173">
        <f t="shared" si="14"/>
        <v>7.0999999999999908</v>
      </c>
      <c r="B173">
        <f t="shared" si="10"/>
        <v>3.4736449381408928E-3</v>
      </c>
      <c r="C173">
        <f t="shared" si="11"/>
        <v>5.4717021719901246E-5</v>
      </c>
      <c r="D173">
        <f t="shared" si="12"/>
        <v>1.422288188288298E-3</v>
      </c>
      <c r="E173">
        <f t="shared" si="13"/>
        <v>6.8758969751670949E-4</v>
      </c>
    </row>
    <row r="174" spans="1:5">
      <c r="A174">
        <f t="shared" si="14"/>
        <v>7.1999999999999904</v>
      </c>
      <c r="B174">
        <f t="shared" si="10"/>
        <v>3.1729092184457565E-3</v>
      </c>
      <c r="C174">
        <f t="shared" si="11"/>
        <v>4.4630828588567331E-5</v>
      </c>
      <c r="D174">
        <f t="shared" si="12"/>
        <v>1.2959421845314431E-3</v>
      </c>
      <c r="E174">
        <f t="shared" si="13"/>
        <v>6.0025763625553489E-4</v>
      </c>
    </row>
    <row r="175" spans="1:5">
      <c r="A175">
        <f t="shared" si="14"/>
        <v>7.2999999999999901</v>
      </c>
      <c r="B175">
        <f t="shared" si="10"/>
        <v>2.894991673592993E-3</v>
      </c>
      <c r="C175">
        <f t="shared" si="11"/>
        <v>3.6312965151127002E-5</v>
      </c>
      <c r="D175">
        <f t="shared" si="12"/>
        <v>1.1797844485278734E-3</v>
      </c>
      <c r="E175">
        <f t="shared" si="13"/>
        <v>5.2314514884479796E-4</v>
      </c>
    </row>
    <row r="176" spans="1:5">
      <c r="A176">
        <f t="shared" si="14"/>
        <v>7.3999999999999897</v>
      </c>
      <c r="B176">
        <f t="shared" si="10"/>
        <v>2.6384838609933461E-3</v>
      </c>
      <c r="C176">
        <f t="shared" si="11"/>
        <v>2.9471533878270554E-5</v>
      </c>
      <c r="D176">
        <f t="shared" si="12"/>
        <v>1.073076464724301E-3</v>
      </c>
      <c r="E176">
        <f t="shared" si="13"/>
        <v>4.5517970187077103E-4</v>
      </c>
    </row>
    <row r="177" spans="1:5">
      <c r="A177">
        <f t="shared" si="14"/>
        <v>7.4999999999999893</v>
      </c>
      <c r="B177">
        <f t="shared" si="10"/>
        <v>2.4020332548697646E-3</v>
      </c>
      <c r="C177">
        <f t="shared" si="11"/>
        <v>2.3859318270603025E-5</v>
      </c>
      <c r="D177">
        <f t="shared" si="12"/>
        <v>9.7512889291026777E-4</v>
      </c>
      <c r="E177">
        <f t="shared" si="13"/>
        <v>3.9538459791833445E-4</v>
      </c>
    </row>
    <row r="178" spans="1:5">
      <c r="A178">
        <f t="shared" si="14"/>
        <v>7.599999999999989</v>
      </c>
      <c r="B178">
        <f t="shared" si="10"/>
        <v>2.1843440296711977E-3</v>
      </c>
      <c r="C178">
        <f t="shared" si="11"/>
        <v>1.9267598371044009E-5</v>
      </c>
      <c r="D178">
        <f t="shared" si="12"/>
        <v>8.8529817089110559E-4</v>
      </c>
      <c r="E178">
        <f t="shared" si="13"/>
        <v>3.4287260247362755E-4</v>
      </c>
    </row>
    <row r="179" spans="1:5">
      <c r="A179">
        <f t="shared" si="14"/>
        <v>7.6999999999999886</v>
      </c>
      <c r="B179">
        <f t="shared" si="10"/>
        <v>1.984177473258639E-3</v>
      </c>
      <c r="C179">
        <f t="shared" si="11"/>
        <v>1.5520703528925492E-5</v>
      </c>
      <c r="D179">
        <f t="shared" si="12"/>
        <v>8.02983411420811E-4</v>
      </c>
      <c r="E179">
        <f t="shared" si="13"/>
        <v>2.968397082193823E-4</v>
      </c>
    </row>
    <row r="180" spans="1:5">
      <c r="A180">
        <f t="shared" si="14"/>
        <v>7.7999999999999883</v>
      </c>
      <c r="B180">
        <f t="shared" si="10"/>
        <v>1.8003520603981458E-3</v>
      </c>
      <c r="C180">
        <f t="shared" si="11"/>
        <v>1.24712356450271E-5</v>
      </c>
      <c r="D180">
        <f t="shared" si="12"/>
        <v>7.2762356554627468E-4</v>
      </c>
      <c r="E180">
        <f t="shared" si="13"/>
        <v>2.5655907675186399E-4</v>
      </c>
    </row>
    <row r="181" spans="1:5">
      <c r="A181">
        <f t="shared" si="14"/>
        <v>7.8999999999999879</v>
      </c>
      <c r="B181">
        <f t="shared" si="10"/>
        <v>1.6317432168629963E-3</v>
      </c>
      <c r="C181">
        <f t="shared" si="11"/>
        <v>9.9958983534616784E-6</v>
      </c>
      <c r="D181">
        <f t="shared" si="12"/>
        <v>6.5869482575727563E-4</v>
      </c>
      <c r="E181">
        <f t="shared" si="13"/>
        <v>2.2137519053959428E-4</v>
      </c>
    </row>
    <row r="182" spans="1:5">
      <c r="A182">
        <f t="shared" si="14"/>
        <v>7.9999999999999876</v>
      </c>
      <c r="B182">
        <f t="shared" si="10"/>
        <v>1.4772828039793543E-3</v>
      </c>
      <c r="C182">
        <f t="shared" si="11"/>
        <v>7.9918705534529643E-6</v>
      </c>
      <c r="D182">
        <f t="shared" si="12"/>
        <v>5.9570824392381357E-4</v>
      </c>
      <c r="E182">
        <f t="shared" si="13"/>
        <v>1.9069824128483881E-4</v>
      </c>
    </row>
    <row r="183" spans="1:5">
      <c r="A183">
        <f t="shared" si="14"/>
        <v>8.0999999999999872</v>
      </c>
      <c r="B183">
        <f t="shared" si="10"/>
        <v>1.3359583527721315E-3</v>
      </c>
      <c r="C183">
        <f t="shared" si="11"/>
        <v>6.373666190916914E-6</v>
      </c>
      <c r="D183">
        <f t="shared" si="12"/>
        <v>5.3820754082340284E-4</v>
      </c>
      <c r="E183">
        <f t="shared" si="13"/>
        <v>1.6399877475861897E-4</v>
      </c>
    </row>
    <row r="184" spans="1:5">
      <c r="A184">
        <f t="shared" si="14"/>
        <v>8.1999999999999869</v>
      </c>
      <c r="B184">
        <f t="shared" si="10"/>
        <v>1.2068120760064449E-3</v>
      </c>
      <c r="C184">
        <f t="shared" si="11"/>
        <v>5.070426032743524E-6</v>
      </c>
      <c r="D184">
        <f t="shared" si="12"/>
        <v>4.8576708602222413E-4</v>
      </c>
      <c r="E184">
        <f t="shared" si="13"/>
        <v>1.408026066669638E-4</v>
      </c>
    </row>
    <row r="185" spans="1:5">
      <c r="A185">
        <f t="shared" si="14"/>
        <v>8.2999999999999865</v>
      </c>
      <c r="B185">
        <f t="shared" si="10"/>
        <v>1.0889396853999882E-3</v>
      </c>
      <c r="C185">
        <f t="shared" si="11"/>
        <v>4.0235912282462755E-6</v>
      </c>
      <c r="D185">
        <f t="shared" si="12"/>
        <v>4.3799002889694308E-4</v>
      </c>
      <c r="E185">
        <f t="shared" si="13"/>
        <v>1.2068601916825359E-4</v>
      </c>
    </row>
    <row r="186" spans="1:5">
      <c r="A186">
        <f t="shared" si="14"/>
        <v>8.3999999999999861</v>
      </c>
      <c r="B186">
        <f t="shared" si="10"/>
        <v>9.8148904012780027E-4</v>
      </c>
      <c r="C186">
        <f t="shared" si="11"/>
        <v>3.1849125894336525E-6</v>
      </c>
      <c r="D186">
        <f t="shared" si="12"/>
        <v>3.9450656360478034E-4</v>
      </c>
      <c r="E186">
        <f t="shared" si="13"/>
        <v>1.0327124328833056E-4</v>
      </c>
    </row>
    <row r="187" spans="1:5">
      <c r="A187">
        <f t="shared" si="14"/>
        <v>8.4999999999999858</v>
      </c>
      <c r="B187">
        <f t="shared" si="10"/>
        <v>8.8365865147671432E-4</v>
      </c>
      <c r="C187">
        <f t="shared" si="11"/>
        <v>2.5147536442963078E-6</v>
      </c>
      <c r="D187">
        <f t="shared" si="12"/>
        <v>3.5497231277726351E-4</v>
      </c>
      <c r="E187">
        <f t="shared" si="13"/>
        <v>8.8222228653741201E-5</v>
      </c>
    </row>
    <row r="188" spans="1:5">
      <c r="A188">
        <f t="shared" si="14"/>
        <v>8.5999999999999854</v>
      </c>
      <c r="B188">
        <f t="shared" si="10"/>
        <v>7.9469606715495945E-4</v>
      </c>
      <c r="C188">
        <f t="shared" si="11"/>
        <v>1.9806495455161046E-6</v>
      </c>
      <c r="D188">
        <f t="shared" si="12"/>
        <v>3.1906681658929348E-4</v>
      </c>
      <c r="E188">
        <f t="shared" si="13"/>
        <v>7.5240698660272286E-5</v>
      </c>
    </row>
    <row r="189" spans="1:5">
      <c r="A189">
        <f t="shared" si="14"/>
        <v>8.6999999999999851</v>
      </c>
      <c r="B189">
        <f t="shared" si="10"/>
        <v>7.1389615734426739E-4</v>
      </c>
      <c r="C189">
        <f t="shared" si="11"/>
        <v>1.5560877895745277E-6</v>
      </c>
      <c r="D189">
        <f t="shared" si="12"/>
        <v>2.8649211561145168E-4</v>
      </c>
      <c r="E189">
        <f t="shared" si="13"/>
        <v>6.4062486385409255E-5</v>
      </c>
    </row>
    <row r="190" spans="1:5">
      <c r="A190">
        <f t="shared" si="14"/>
        <v>8.7999999999999847</v>
      </c>
      <c r="B190">
        <f t="shared" si="10"/>
        <v>6.4059932311734652E-4</v>
      </c>
      <c r="C190">
        <f t="shared" si="11"/>
        <v>1.2194803729467261E-6</v>
      </c>
      <c r="D190">
        <f t="shared" si="12"/>
        <v>2.5697141747070665E-4</v>
      </c>
      <c r="E190">
        <f t="shared" si="13"/>
        <v>5.4454144207443442E-5</v>
      </c>
    </row>
    <row r="191" spans="1:5">
      <c r="A191">
        <f t="shared" si="14"/>
        <v>8.8999999999999844</v>
      </c>
      <c r="B191">
        <f t="shared" si="10"/>
        <v>5.7418964635123622E-4</v>
      </c>
      <c r="C191">
        <f t="shared" si="11"/>
        <v>9.5330045156144275E-7</v>
      </c>
      <c r="D191">
        <f t="shared" si="12"/>
        <v>2.3024783881143136E-4</v>
      </c>
      <c r="E191">
        <f t="shared" si="13"/>
        <v>4.6209818176180429E-5</v>
      </c>
    </row>
    <row r="192" spans="1:5">
      <c r="A192">
        <f t="shared" si="14"/>
        <v>8.999999999999984</v>
      </c>
      <c r="B192">
        <f t="shared" si="10"/>
        <v>5.1409299876371091E-4</v>
      </c>
      <c r="C192">
        <f t="shared" si="11"/>
        <v>7.4335975736717796E-7</v>
      </c>
      <c r="D192">
        <f t="shared" si="12"/>
        <v>2.0608321535990469E-4</v>
      </c>
      <c r="E192">
        <f t="shared" si="13"/>
        <v>3.9148376654455731E-5</v>
      </c>
    </row>
    <row r="193" spans="1:5">
      <c r="A193">
        <f t="shared" si="14"/>
        <v>9.0999999999999837</v>
      </c>
      <c r="B193">
        <f t="shared" si="10"/>
        <v>4.5977512620101019E-4</v>
      </c>
      <c r="C193">
        <f t="shared" si="11"/>
        <v>5.782059517899152E-7</v>
      </c>
      <c r="D193">
        <f t="shared" si="12"/>
        <v>1.8425697405147803E-4</v>
      </c>
      <c r="E193">
        <f t="shared" si="13"/>
        <v>3.3110781579155176E-5</v>
      </c>
    </row>
    <row r="194" spans="1:5">
      <c r="A194">
        <f t="shared" si="14"/>
        <v>9.1999999999999833</v>
      </c>
      <c r="B194">
        <f t="shared" si="10"/>
        <v>4.1073972282434728E-4</v>
      </c>
      <c r="C194">
        <f t="shared" si="11"/>
        <v>4.4862175811918519E-7</v>
      </c>
      <c r="D194">
        <f t="shared" si="12"/>
        <v>1.6456506218461044E-4</v>
      </c>
      <c r="E194">
        <f t="shared" si="13"/>
        <v>2.7957689838371037E-5</v>
      </c>
    </row>
    <row r="195" spans="1:5">
      <c r="A195">
        <f t="shared" si="14"/>
        <v>9.2999999999999829</v>
      </c>
      <c r="B195">
        <f t="shared" ref="B195:B202" si="15">+_xlfn.NORM.DIST(A195,-1,3,0)</f>
        <v>3.6652650839213296E-4</v>
      </c>
      <c r="C195">
        <f t="shared" ref="C195:C202" si="16">+_xlfn.NORM.DIST(A195,-1,2,0)</f>
        <v>3.4721011769278295E-7</v>
      </c>
      <c r="D195">
        <f t="shared" ref="D195:D202" si="17">0.4*B195+0.6*C195</f>
        <v>1.4681892942746888E-4</v>
      </c>
      <c r="E195">
        <f t="shared" ref="E195:E202" si="18">+_xlfn.NORM.DIST(A195,$I$2,$I$6,0)</f>
        <v>2.3567271691517635E-5</v>
      </c>
    </row>
    <row r="196" spans="1:5">
      <c r="A196">
        <f t="shared" ref="A196:A202" si="19">+A195+0.1</f>
        <v>9.3999999999999826</v>
      </c>
      <c r="B196">
        <f t="shared" si="15"/>
        <v>3.2670932042513066E-4</v>
      </c>
      <c r="C196">
        <f t="shared" si="16"/>
        <v>2.6805176723489306E-7</v>
      </c>
      <c r="D196">
        <f t="shared" si="17"/>
        <v>1.3084455923039319E-4</v>
      </c>
      <c r="E196">
        <f t="shared" si="18"/>
        <v>1.9833232836675702E-5</v>
      </c>
    </row>
    <row r="197" spans="1:5">
      <c r="A197">
        <f t="shared" si="19"/>
        <v>9.4999999999999822</v>
      </c>
      <c r="B197">
        <f t="shared" si="15"/>
        <v>2.9089423168192601E-4</v>
      </c>
      <c r="C197">
        <f t="shared" si="16"/>
        <v>2.0642354943150947E-7</v>
      </c>
      <c r="D197">
        <f t="shared" si="17"/>
        <v>1.1648154680242932E-4</v>
      </c>
      <c r="E197">
        <f t="shared" si="18"/>
        <v>1.6663026620648705E-5</v>
      </c>
    </row>
    <row r="198" spans="1:5">
      <c r="A198">
        <f t="shared" si="19"/>
        <v>9.5999999999999819</v>
      </c>
      <c r="B198">
        <f t="shared" si="15"/>
        <v>2.5871770206964157E-4</v>
      </c>
      <c r="C198">
        <f t="shared" si="16"/>
        <v>1.5856746083580639E-7</v>
      </c>
      <c r="D198">
        <f t="shared" si="17"/>
        <v>1.0358222130435812E-4</v>
      </c>
      <c r="E198">
        <f t="shared" si="18"/>
        <v>1.3976242960623489E-5</v>
      </c>
    </row>
    <row r="199" spans="1:5">
      <c r="A199">
        <f t="shared" si="19"/>
        <v>9.6999999999999815</v>
      </c>
      <c r="B199">
        <f t="shared" si="15"/>
        <v>2.2984477287595038E-4</v>
      </c>
      <c r="C199">
        <f t="shared" si="16"/>
        <v>1.2150192705403239E-7</v>
      </c>
      <c r="D199">
        <f t="shared" si="17"/>
        <v>9.2010810306612575E-5</v>
      </c>
      <c r="E199">
        <f t="shared" si="18"/>
        <v>1.170316077246702E-5</v>
      </c>
    </row>
    <row r="200" spans="1:5">
      <c r="A200">
        <f t="shared" si="19"/>
        <v>9.7999999999999812</v>
      </c>
      <c r="B200">
        <f t="shared" si="15"/>
        <v>2.0396731003792848E-4</v>
      </c>
      <c r="C200">
        <f t="shared" si="16"/>
        <v>9.2868092227769434E-8</v>
      </c>
      <c r="D200">
        <f t="shared" si="17"/>
        <v>8.1642644870508056E-5</v>
      </c>
      <c r="E200">
        <f t="shared" si="18"/>
        <v>9.7834510523874086E-6</v>
      </c>
    </row>
    <row r="201" spans="1:5">
      <c r="A201">
        <f t="shared" si="19"/>
        <v>9.8999999999999808</v>
      </c>
      <c r="B201">
        <f t="shared" si="15"/>
        <v>1.8080230206473676E-4</v>
      </c>
      <c r="C201">
        <f t="shared" si="16"/>
        <v>7.0805035650809651E-8</v>
      </c>
      <c r="D201">
        <f t="shared" si="17"/>
        <v>7.2363403847285188E-5</v>
      </c>
      <c r="E201">
        <f t="shared" si="18"/>
        <v>8.1650182111533907E-6</v>
      </c>
    </row>
    <row r="202" spans="1:5">
      <c r="A202">
        <f t="shared" si="19"/>
        <v>9.9999999999999805</v>
      </c>
      <c r="B202">
        <f t="shared" si="15"/>
        <v>1.600902172069438E-4</v>
      </c>
      <c r="C202">
        <f t="shared" si="16"/>
        <v>5.3848800212719252E-8</v>
      </c>
      <c r="D202">
        <f t="shared" si="17"/>
        <v>6.4068396162905158E-5</v>
      </c>
      <c r="E202">
        <f t="shared" si="18"/>
        <v>6.8029677909281882E-6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E2F0D2-C7AF-4182-8D5C-5BD72890BCE1}">
  <dimension ref="A1:W2006"/>
  <sheetViews>
    <sheetView workbookViewId="0"/>
  </sheetViews>
  <sheetFormatPr baseColWidth="10" defaultColWidth="9" defaultRowHeight="14.25"/>
  <cols>
    <col min="20" max="20" width="20.625" bestFit="1" customWidth="1"/>
  </cols>
  <sheetData>
    <row r="1" spans="1:23">
      <c r="A1" t="s">
        <v>21</v>
      </c>
      <c r="T1" t="s">
        <v>25</v>
      </c>
      <c r="U1" t="s">
        <v>19</v>
      </c>
      <c r="V1">
        <f>+AVERAGE(T6:T2005)</f>
        <v>-1.0541117459992653</v>
      </c>
    </row>
    <row r="2" spans="1:23">
      <c r="A2" t="s">
        <v>22</v>
      </c>
      <c r="U2" t="s">
        <v>20</v>
      </c>
      <c r="V2">
        <f>+_xlfn.STDEV.S(T6:T2005)</f>
        <v>2.4485162326840548</v>
      </c>
    </row>
    <row r="3" spans="1:23">
      <c r="A3" t="s">
        <v>23</v>
      </c>
      <c r="K3">
        <v>-1</v>
      </c>
      <c r="L3">
        <v>-1</v>
      </c>
      <c r="T3" t="s">
        <v>51</v>
      </c>
    </row>
    <row r="4" spans="1:23">
      <c r="A4" t="s">
        <v>24</v>
      </c>
      <c r="K4">
        <v>3</v>
      </c>
      <c r="L4">
        <v>2</v>
      </c>
    </row>
    <row r="5" spans="1:23">
      <c r="A5" t="s">
        <v>12</v>
      </c>
      <c r="B5" t="s">
        <v>9</v>
      </c>
      <c r="C5" t="s">
        <v>10</v>
      </c>
      <c r="D5" t="s">
        <v>13</v>
      </c>
      <c r="E5" s="1" t="s">
        <v>14</v>
      </c>
      <c r="U5" t="s">
        <v>51</v>
      </c>
    </row>
    <row r="6" spans="1:23">
      <c r="A6">
        <v>1</v>
      </c>
      <c r="B6">
        <f t="shared" ref="B6:B69" ca="1" si="0">+_xlfn.NORM.INV(RAND(),$K$3,$K$4)</f>
        <v>-0.46327157094422344</v>
      </c>
      <c r="C6">
        <f t="shared" ref="C6:C69" ca="1" si="1">+_xlfn.NORM.INV(RAND(),$L$3,$L$4)</f>
        <v>-0.35722236996578449</v>
      </c>
      <c r="D6">
        <f ca="1">+RAND()</f>
        <v>0.5403617079653058</v>
      </c>
      <c r="E6">
        <f ca="1">+IF(D6&lt;0.4,B6,C6)</f>
        <v>-0.35722236996578449</v>
      </c>
      <c r="T6" s="5" t="s">
        <v>26</v>
      </c>
      <c r="U6" s="5" t="s">
        <v>27</v>
      </c>
      <c r="V6" s="5" t="s">
        <v>50</v>
      </c>
      <c r="W6" s="5" t="s">
        <v>28</v>
      </c>
    </row>
    <row r="7" spans="1:23">
      <c r="A7">
        <v>2</v>
      </c>
      <c r="B7">
        <f t="shared" ca="1" si="0"/>
        <v>3.451620087398652</v>
      </c>
      <c r="C7">
        <f t="shared" ca="1" si="1"/>
        <v>-1.4644957303996788</v>
      </c>
      <c r="D7">
        <f t="shared" ref="D7:D70" ca="1" si="2">+RAND()</f>
        <v>3.8150534113867707E-2</v>
      </c>
      <c r="E7">
        <f t="shared" ref="E7:E70" ca="1" si="3">+IF(D7&lt;0.4,B7,C7)</f>
        <v>3.451620087398652</v>
      </c>
      <c r="H7" t="s">
        <v>15</v>
      </c>
      <c r="J7">
        <f ca="1">+AVERAGE(mix_ej1)</f>
        <v>-1.0727069946800665</v>
      </c>
      <c r="S7">
        <v>1</v>
      </c>
      <c r="T7">
        <v>-2.3068324211209075</v>
      </c>
      <c r="U7" cm="1">
        <f t="array" ref="U7:U2006">+_xlfn._xlws.SORT(T7:T2006,1,TRUE)</f>
        <v>-11.114649107102029</v>
      </c>
      <c r="V7">
        <f>+(U7-$V$1)/$V$2</f>
        <v>-4.1088301669433651</v>
      </c>
      <c r="W7">
        <f>+_xlfn.NORM.S.INV(S7/2000)</f>
        <v>-3.2905267314918945</v>
      </c>
    </row>
    <row r="8" spans="1:23">
      <c r="A8">
        <v>3</v>
      </c>
      <c r="B8">
        <f t="shared" ca="1" si="0"/>
        <v>1.1684732676302856</v>
      </c>
      <c r="C8">
        <f t="shared" ca="1" si="1"/>
        <v>-1.889062959792299</v>
      </c>
      <c r="D8">
        <f t="shared" ca="1" si="2"/>
        <v>0.20504803041430431</v>
      </c>
      <c r="E8">
        <f t="shared" ca="1" si="3"/>
        <v>1.1684732676302856</v>
      </c>
      <c r="H8" t="s">
        <v>16</v>
      </c>
      <c r="J8">
        <f ca="1">+_xlfn.STDEV.S(mix_ej1)</f>
        <v>2.4586298731832774</v>
      </c>
      <c r="S8">
        <v>2</v>
      </c>
      <c r="T8">
        <v>-2.4395428728231154</v>
      </c>
      <c r="U8">
        <v>-10.461839215245888</v>
      </c>
      <c r="V8">
        <f t="shared" ref="V8:V71" si="4">+(U8-$V$1)/$V$2</f>
        <v>-3.84221568297871</v>
      </c>
      <c r="W8">
        <f t="shared" ref="W8:W71" si="5">+_xlfn.NORM.S.INV(S8/2000)</f>
        <v>-3.0902323061678132</v>
      </c>
    </row>
    <row r="9" spans="1:23">
      <c r="A9">
        <v>4</v>
      </c>
      <c r="B9">
        <f t="shared" ca="1" si="0"/>
        <v>-4.0884187867733655</v>
      </c>
      <c r="C9">
        <f t="shared" ca="1" si="1"/>
        <v>0.24905867066906806</v>
      </c>
      <c r="D9">
        <f t="shared" ca="1" si="2"/>
        <v>0.11334035523453645</v>
      </c>
      <c r="E9">
        <f t="shared" ca="1" si="3"/>
        <v>-4.0884187867733655</v>
      </c>
      <c r="H9" t="s">
        <v>17</v>
      </c>
      <c r="J9">
        <f ca="1">+SKEW(mix_ej1)</f>
        <v>0.13787873648130464</v>
      </c>
      <c r="S9">
        <v>3</v>
      </c>
      <c r="T9">
        <v>-0.42429377881243935</v>
      </c>
      <c r="U9">
        <v>-10.363582342612693</v>
      </c>
      <c r="V9">
        <f t="shared" si="4"/>
        <v>-3.8020865340183674</v>
      </c>
      <c r="W9">
        <f t="shared" si="5"/>
        <v>-2.9677379253417828</v>
      </c>
    </row>
    <row r="10" spans="1:23">
      <c r="A10">
        <v>5</v>
      </c>
      <c r="B10">
        <f t="shared" ca="1" si="0"/>
        <v>4.5517687163049505</v>
      </c>
      <c r="C10">
        <f t="shared" ca="1" si="1"/>
        <v>-2.0480372354112788</v>
      </c>
      <c r="D10">
        <f t="shared" ca="1" si="2"/>
        <v>0.43910342612865993</v>
      </c>
      <c r="E10">
        <f t="shared" ca="1" si="3"/>
        <v>-2.0480372354112788</v>
      </c>
      <c r="H10" t="s">
        <v>18</v>
      </c>
      <c r="J10">
        <f ca="1">+KURT(mix_ej1)</f>
        <v>0.60964634910845161</v>
      </c>
      <c r="S10">
        <v>4</v>
      </c>
      <c r="T10">
        <v>4.1359196218520022E-2</v>
      </c>
      <c r="U10">
        <v>-10.028457573402669</v>
      </c>
      <c r="V10">
        <f t="shared" si="4"/>
        <v>-3.6652180237195151</v>
      </c>
      <c r="W10">
        <f t="shared" si="5"/>
        <v>-2.8781617390954826</v>
      </c>
    </row>
    <row r="11" spans="1:23">
      <c r="A11">
        <v>6</v>
      </c>
      <c r="B11">
        <f t="shared" ca="1" si="0"/>
        <v>-3.7445641920083395</v>
      </c>
      <c r="C11">
        <f t="shared" ca="1" si="1"/>
        <v>-0.8963577386433792</v>
      </c>
      <c r="D11">
        <f t="shared" ca="1" si="2"/>
        <v>0.42153876965005588</v>
      </c>
      <c r="E11">
        <f t="shared" ca="1" si="3"/>
        <v>-0.8963577386433792</v>
      </c>
      <c r="S11">
        <v>5</v>
      </c>
      <c r="T11">
        <v>-1.6979970901532471E-2</v>
      </c>
      <c r="U11">
        <v>-9.8860466073610809</v>
      </c>
      <c r="V11">
        <f t="shared" si="4"/>
        <v>-3.6070558746838612</v>
      </c>
      <c r="W11">
        <f t="shared" si="5"/>
        <v>-2.8070337683438042</v>
      </c>
    </row>
    <row r="12" spans="1:23">
      <c r="A12">
        <v>7</v>
      </c>
      <c r="B12">
        <f t="shared" ca="1" si="0"/>
        <v>-1.149822419561392</v>
      </c>
      <c r="C12">
        <f t="shared" ca="1" si="1"/>
        <v>-1.756158531726659</v>
      </c>
      <c r="D12">
        <f t="shared" ca="1" si="2"/>
        <v>3.6319878364117208E-2</v>
      </c>
      <c r="E12">
        <f t="shared" ca="1" si="3"/>
        <v>-1.149822419561392</v>
      </c>
      <c r="S12">
        <v>6</v>
      </c>
      <c r="T12">
        <v>-0.74754040883198902</v>
      </c>
      <c r="U12">
        <v>-9.6117260232880692</v>
      </c>
      <c r="V12">
        <f t="shared" si="4"/>
        <v>-3.4950204385241008</v>
      </c>
      <c r="W12">
        <f t="shared" si="5"/>
        <v>-2.7477813854449931</v>
      </c>
    </row>
    <row r="13" spans="1:23">
      <c r="A13">
        <v>8</v>
      </c>
      <c r="B13">
        <f t="shared" ca="1" si="0"/>
        <v>-3.0528095949785454</v>
      </c>
      <c r="C13">
        <f t="shared" ca="1" si="1"/>
        <v>1.6273776387539427</v>
      </c>
      <c r="D13">
        <f t="shared" ca="1" si="2"/>
        <v>0.31674059269524213</v>
      </c>
      <c r="E13">
        <f t="shared" ca="1" si="3"/>
        <v>-3.0528095949785454</v>
      </c>
      <c r="S13">
        <v>7</v>
      </c>
      <c r="T13">
        <v>-3.4090578182918678</v>
      </c>
      <c r="U13">
        <v>-9.227730024087835</v>
      </c>
      <c r="V13">
        <f t="shared" si="4"/>
        <v>-3.3381923995368732</v>
      </c>
      <c r="W13">
        <f t="shared" si="5"/>
        <v>-2.6968442608781253</v>
      </c>
    </row>
    <row r="14" spans="1:23">
      <c r="A14">
        <v>9</v>
      </c>
      <c r="B14">
        <f t="shared" ca="1" si="0"/>
        <v>1.0286931697148161</v>
      </c>
      <c r="C14">
        <f t="shared" ca="1" si="1"/>
        <v>-4.1261458572880461</v>
      </c>
      <c r="D14">
        <f t="shared" ca="1" si="2"/>
        <v>0.4434001742284539</v>
      </c>
      <c r="E14">
        <f t="shared" ca="1" si="3"/>
        <v>-4.1261458572880461</v>
      </c>
      <c r="S14">
        <v>8</v>
      </c>
      <c r="T14">
        <v>-1.8971470591277668</v>
      </c>
      <c r="U14">
        <v>-8.4377596988558299</v>
      </c>
      <c r="V14">
        <f t="shared" si="4"/>
        <v>-3.0155601397678446</v>
      </c>
      <c r="W14">
        <f t="shared" si="5"/>
        <v>-2.6520698079021954</v>
      </c>
    </row>
    <row r="15" spans="1:23">
      <c r="A15">
        <v>10</v>
      </c>
      <c r="B15">
        <f t="shared" ca="1" si="0"/>
        <v>1.0220885928320853</v>
      </c>
      <c r="C15">
        <f t="shared" ca="1" si="1"/>
        <v>-0.42924877277117912</v>
      </c>
      <c r="D15">
        <f t="shared" ca="1" si="2"/>
        <v>2.0208412384515873E-2</v>
      </c>
      <c r="E15">
        <f t="shared" ca="1" si="3"/>
        <v>1.0220885928320853</v>
      </c>
      <c r="S15">
        <v>9</v>
      </c>
      <c r="T15">
        <v>0.20243978802914664</v>
      </c>
      <c r="U15">
        <v>-8.1161445452398091</v>
      </c>
      <c r="V15">
        <f t="shared" si="4"/>
        <v>-2.8842090997694423</v>
      </c>
      <c r="W15">
        <f t="shared" si="5"/>
        <v>-2.6120541412292777</v>
      </c>
    </row>
    <row r="16" spans="1:23">
      <c r="A16">
        <v>11</v>
      </c>
      <c r="B16">
        <f t="shared" ca="1" si="0"/>
        <v>4.1628507480557557</v>
      </c>
      <c r="C16">
        <f t="shared" ca="1" si="1"/>
        <v>1.1886081573528524</v>
      </c>
      <c r="D16">
        <f t="shared" ca="1" si="2"/>
        <v>5.1086240973644337E-2</v>
      </c>
      <c r="E16">
        <f t="shared" ca="1" si="3"/>
        <v>4.1628507480557557</v>
      </c>
      <c r="S16">
        <v>10</v>
      </c>
      <c r="T16">
        <v>-1.3949495189231325</v>
      </c>
      <c r="U16">
        <v>-7.9088099884560821</v>
      </c>
      <c r="V16">
        <f t="shared" si="4"/>
        <v>-2.7995314676524403</v>
      </c>
      <c r="W16">
        <f t="shared" si="5"/>
        <v>-2.5758293035488999</v>
      </c>
    </row>
    <row r="17" spans="1:23">
      <c r="A17">
        <v>12</v>
      </c>
      <c r="B17">
        <f t="shared" ca="1" si="0"/>
        <v>-1.2414038895424444</v>
      </c>
      <c r="C17">
        <f t="shared" ca="1" si="1"/>
        <v>-1.1888120686759402</v>
      </c>
      <c r="D17">
        <f t="shared" ca="1" si="2"/>
        <v>1.3064107927631685E-3</v>
      </c>
      <c r="E17">
        <f t="shared" ca="1" si="3"/>
        <v>-1.2414038895424444</v>
      </c>
      <c r="S17">
        <v>11</v>
      </c>
      <c r="T17">
        <v>-4.580983709594987</v>
      </c>
      <c r="U17">
        <v>-7.7217233765069935</v>
      </c>
      <c r="V17">
        <f t="shared" si="4"/>
        <v>-2.7231233109689112</v>
      </c>
      <c r="W17">
        <f t="shared" si="5"/>
        <v>-2.5426988193990474</v>
      </c>
    </row>
    <row r="18" spans="1:23">
      <c r="A18">
        <v>13</v>
      </c>
      <c r="B18">
        <f t="shared" ca="1" si="0"/>
        <v>-3.9375785131405987</v>
      </c>
      <c r="C18">
        <f t="shared" ca="1" si="1"/>
        <v>-3.808528278751814</v>
      </c>
      <c r="D18">
        <f t="shared" ca="1" si="2"/>
        <v>0.53519352810393017</v>
      </c>
      <c r="E18">
        <f t="shared" ca="1" si="3"/>
        <v>-3.808528278751814</v>
      </c>
      <c r="S18">
        <v>12</v>
      </c>
      <c r="T18">
        <v>1.110801566889652</v>
      </c>
      <c r="U18">
        <v>-7.5774546438694514</v>
      </c>
      <c r="V18">
        <f t="shared" si="4"/>
        <v>-2.6642024303507768</v>
      </c>
      <c r="W18">
        <f t="shared" si="5"/>
        <v>-2.5121443279304616</v>
      </c>
    </row>
    <row r="19" spans="1:23">
      <c r="A19">
        <v>14</v>
      </c>
      <c r="B19">
        <f t="shared" ca="1" si="0"/>
        <v>-1.4190017824591767</v>
      </c>
      <c r="C19">
        <f t="shared" ca="1" si="1"/>
        <v>1.7346082622178902</v>
      </c>
      <c r="D19">
        <f t="shared" ca="1" si="2"/>
        <v>0.1785966222722235</v>
      </c>
      <c r="E19">
        <f t="shared" ca="1" si="3"/>
        <v>-1.4190017824591767</v>
      </c>
      <c r="S19">
        <v>13</v>
      </c>
      <c r="T19">
        <v>-2.0728385315717359</v>
      </c>
      <c r="U19">
        <v>-7.5388273350006783</v>
      </c>
      <c r="V19">
        <f t="shared" si="4"/>
        <v>-2.6484266277021535</v>
      </c>
      <c r="W19">
        <f t="shared" si="5"/>
        <v>-2.483769293250532</v>
      </c>
    </row>
    <row r="20" spans="1:23">
      <c r="A20">
        <v>15</v>
      </c>
      <c r="B20">
        <f t="shared" ca="1" si="0"/>
        <v>-1.0083659210287386</v>
      </c>
      <c r="C20">
        <f t="shared" ca="1" si="1"/>
        <v>-2.9626435363888124</v>
      </c>
      <c r="D20">
        <f t="shared" ca="1" si="2"/>
        <v>0.48610226500705356</v>
      </c>
      <c r="E20">
        <f t="shared" ca="1" si="3"/>
        <v>-2.9626435363888124</v>
      </c>
      <c r="S20">
        <v>14</v>
      </c>
      <c r="T20">
        <v>-3.2143223845514299</v>
      </c>
      <c r="U20">
        <v>-7.5235176667004975</v>
      </c>
      <c r="V20">
        <f t="shared" si="4"/>
        <v>-2.6421739967839595</v>
      </c>
      <c r="W20">
        <f t="shared" si="5"/>
        <v>-2.4572633902054375</v>
      </c>
    </row>
    <row r="21" spans="1:23">
      <c r="A21">
        <v>16</v>
      </c>
      <c r="B21">
        <f t="shared" ca="1" si="0"/>
        <v>6.2633080175481561</v>
      </c>
      <c r="C21">
        <f t="shared" ca="1" si="1"/>
        <v>-2.9901327138932112</v>
      </c>
      <c r="D21">
        <f t="shared" ca="1" si="2"/>
        <v>0.76544039777221651</v>
      </c>
      <c r="E21">
        <f t="shared" ca="1" si="3"/>
        <v>-2.9901327138932112</v>
      </c>
      <c r="S21">
        <v>15</v>
      </c>
      <c r="T21">
        <v>-2.449171683235611</v>
      </c>
      <c r="U21">
        <v>-7.3803719462097934</v>
      </c>
      <c r="V21">
        <f t="shared" si="4"/>
        <v>-2.583711766237998</v>
      </c>
      <c r="W21">
        <f t="shared" si="5"/>
        <v>-2.4323790585844463</v>
      </c>
    </row>
    <row r="22" spans="1:23">
      <c r="A22">
        <v>17</v>
      </c>
      <c r="B22">
        <f t="shared" ca="1" si="0"/>
        <v>-7.2087384993539452</v>
      </c>
      <c r="C22">
        <f t="shared" ca="1" si="1"/>
        <v>-0.75227506457403759</v>
      </c>
      <c r="D22">
        <f t="shared" ca="1" si="2"/>
        <v>0.81992551802311475</v>
      </c>
      <c r="E22">
        <f t="shared" ca="1" si="3"/>
        <v>-0.75227506457403759</v>
      </c>
      <c r="S22">
        <v>16</v>
      </c>
      <c r="T22">
        <v>0.96236376563020531</v>
      </c>
      <c r="U22">
        <v>-7.3141141358163058</v>
      </c>
      <c r="V22">
        <f t="shared" si="4"/>
        <v>-2.5566513736994296</v>
      </c>
      <c r="W22">
        <f t="shared" si="5"/>
        <v>-2.4089155458154612</v>
      </c>
    </row>
    <row r="23" spans="1:23">
      <c r="A23">
        <v>18</v>
      </c>
      <c r="B23">
        <f t="shared" ca="1" si="0"/>
        <v>1.4841807017021322</v>
      </c>
      <c r="C23">
        <f t="shared" ca="1" si="1"/>
        <v>-2.3988916135350906</v>
      </c>
      <c r="D23">
        <f t="shared" ca="1" si="2"/>
        <v>0.96279041839058588</v>
      </c>
      <c r="E23">
        <f t="shared" ca="1" si="3"/>
        <v>-2.3988916135350906</v>
      </c>
      <c r="S23">
        <v>17</v>
      </c>
      <c r="T23">
        <v>2.5902331809119636</v>
      </c>
      <c r="U23">
        <v>-6.978210113055038</v>
      </c>
      <c r="V23">
        <f t="shared" si="4"/>
        <v>-2.4194646079849744</v>
      </c>
      <c r="W23">
        <f t="shared" si="5"/>
        <v>-2.38670773449225</v>
      </c>
    </row>
    <row r="24" spans="1:23">
      <c r="A24">
        <v>19</v>
      </c>
      <c r="B24">
        <f t="shared" ca="1" si="0"/>
        <v>-2.1528223648736073</v>
      </c>
      <c r="C24">
        <f t="shared" ca="1" si="1"/>
        <v>-2.9655545993968717</v>
      </c>
      <c r="D24">
        <f t="shared" ca="1" si="2"/>
        <v>0.66197682280424541</v>
      </c>
      <c r="E24">
        <f t="shared" ca="1" si="3"/>
        <v>-2.9655545993968717</v>
      </c>
      <c r="S24">
        <v>18</v>
      </c>
      <c r="T24">
        <v>-0.34292287687699496</v>
      </c>
      <c r="U24">
        <v>-6.9709704831744217</v>
      </c>
      <c r="V24">
        <f t="shared" si="4"/>
        <v>-2.4165078663534594</v>
      </c>
      <c r="W24">
        <f t="shared" si="5"/>
        <v>-2.365618126864292</v>
      </c>
    </row>
    <row r="25" spans="1:23">
      <c r="A25">
        <v>20</v>
      </c>
      <c r="B25">
        <f t="shared" ca="1" si="0"/>
        <v>-1.5479997882235845</v>
      </c>
      <c r="C25">
        <f t="shared" ca="1" si="1"/>
        <v>-3.5516422621792323</v>
      </c>
      <c r="D25">
        <f t="shared" ca="1" si="2"/>
        <v>0.7350077093162668</v>
      </c>
      <c r="E25">
        <f t="shared" ca="1" si="3"/>
        <v>-3.5516422621792323</v>
      </c>
      <c r="S25">
        <v>19</v>
      </c>
      <c r="T25">
        <v>0.48166295715063057</v>
      </c>
      <c r="U25">
        <v>-6.8432330684028244</v>
      </c>
      <c r="V25">
        <f t="shared" si="4"/>
        <v>-2.3643385512937951</v>
      </c>
      <c r="W25">
        <f t="shared" si="5"/>
        <v>-2.3455309708066738</v>
      </c>
    </row>
    <row r="26" spans="1:23">
      <c r="A26">
        <v>21</v>
      </c>
      <c r="B26">
        <f t="shared" ca="1" si="0"/>
        <v>2.1834832758239164</v>
      </c>
      <c r="C26">
        <f t="shared" ca="1" si="1"/>
        <v>-4.157216809523967E-3</v>
      </c>
      <c r="D26">
        <f t="shared" ca="1" si="2"/>
        <v>0.82258189159821493</v>
      </c>
      <c r="E26">
        <f t="shared" ca="1" si="3"/>
        <v>-4.157216809523967E-3</v>
      </c>
      <c r="S26">
        <v>20</v>
      </c>
      <c r="T26">
        <v>-5.4525396628067835</v>
      </c>
      <c r="U26">
        <v>-6.7960755727288369</v>
      </c>
      <c r="V26">
        <f t="shared" si="4"/>
        <v>-2.3450789298771575</v>
      </c>
      <c r="W26">
        <f t="shared" si="5"/>
        <v>-2.3263478740408408</v>
      </c>
    </row>
    <row r="27" spans="1:23">
      <c r="A27">
        <v>22</v>
      </c>
      <c r="B27">
        <f t="shared" ca="1" si="0"/>
        <v>1.3042867486486567</v>
      </c>
      <c r="C27">
        <f t="shared" ca="1" si="1"/>
        <v>1.7205084849725414</v>
      </c>
      <c r="D27">
        <f t="shared" ca="1" si="2"/>
        <v>0.1303034815056282</v>
      </c>
      <c r="E27">
        <f t="shared" ca="1" si="3"/>
        <v>1.3042867486486567</v>
      </c>
      <c r="S27">
        <v>21</v>
      </c>
      <c r="T27">
        <v>-3.6254889099515406</v>
      </c>
      <c r="U27">
        <v>-6.780885274898532</v>
      </c>
      <c r="V27">
        <f t="shared" si="4"/>
        <v>-2.3388750511249818</v>
      </c>
      <c r="W27">
        <f t="shared" si="5"/>
        <v>-2.307984474945957</v>
      </c>
    </row>
    <row r="28" spans="1:23">
      <c r="A28">
        <v>23</v>
      </c>
      <c r="B28">
        <f t="shared" ca="1" si="0"/>
        <v>-3.6704773513666593</v>
      </c>
      <c r="C28">
        <f t="shared" ca="1" si="1"/>
        <v>-3.5111024468389749</v>
      </c>
      <c r="D28">
        <f t="shared" ca="1" si="2"/>
        <v>0.46737875130824602</v>
      </c>
      <c r="E28">
        <f t="shared" ca="1" si="3"/>
        <v>-3.5111024468389749</v>
      </c>
      <c r="S28">
        <v>22</v>
      </c>
      <c r="T28">
        <v>-1.9411857398484766</v>
      </c>
      <c r="U28">
        <v>-6.7336141717812712</v>
      </c>
      <c r="V28">
        <f t="shared" si="4"/>
        <v>-2.3195690312235162</v>
      </c>
      <c r="W28">
        <f t="shared" si="5"/>
        <v>-2.290367877855267</v>
      </c>
    </row>
    <row r="29" spans="1:23">
      <c r="A29">
        <v>24</v>
      </c>
      <c r="B29">
        <f t="shared" ca="1" si="0"/>
        <v>-4.4763929425250417</v>
      </c>
      <c r="C29">
        <f t="shared" ca="1" si="1"/>
        <v>2.2816635727611865</v>
      </c>
      <c r="D29">
        <f t="shared" ca="1" si="2"/>
        <v>0.42598078981535004</v>
      </c>
      <c r="E29">
        <f t="shared" ca="1" si="3"/>
        <v>2.2816635727611865</v>
      </c>
      <c r="S29">
        <v>23</v>
      </c>
      <c r="T29">
        <v>-0.20173020440743616</v>
      </c>
      <c r="U29">
        <v>-6.7306779705741997</v>
      </c>
      <c r="V29">
        <f t="shared" si="4"/>
        <v>-2.3183698555072687</v>
      </c>
      <c r="W29">
        <f t="shared" si="5"/>
        <v>-2.2734346509427752</v>
      </c>
    </row>
    <row r="30" spans="1:23">
      <c r="A30">
        <v>25</v>
      </c>
      <c r="B30">
        <f t="shared" ca="1" si="0"/>
        <v>-2.2742302459807804</v>
      </c>
      <c r="C30">
        <f t="shared" ca="1" si="1"/>
        <v>-2.4299723448957247</v>
      </c>
      <c r="D30">
        <f t="shared" ca="1" si="2"/>
        <v>0.19313765266256244</v>
      </c>
      <c r="E30">
        <f t="shared" ca="1" si="3"/>
        <v>-2.2742302459807804</v>
      </c>
      <c r="S30">
        <v>24</v>
      </c>
      <c r="T30">
        <v>-2.292598019355895</v>
      </c>
      <c r="U30">
        <v>-6.7222303338959284</v>
      </c>
      <c r="V30">
        <f t="shared" si="4"/>
        <v>-2.3149197510866779</v>
      </c>
      <c r="W30">
        <f t="shared" si="5"/>
        <v>-2.257129244486225</v>
      </c>
    </row>
    <row r="31" spans="1:23">
      <c r="A31">
        <v>26</v>
      </c>
      <c r="B31">
        <f t="shared" ca="1" si="0"/>
        <v>-2.2553274622767363</v>
      </c>
      <c r="C31">
        <f t="shared" ca="1" si="1"/>
        <v>-0.69569469280696228</v>
      </c>
      <c r="D31">
        <f t="shared" ca="1" si="2"/>
        <v>0.43142128131251634</v>
      </c>
      <c r="E31">
        <f t="shared" ca="1" si="3"/>
        <v>-0.69569469280696228</v>
      </c>
      <c r="S31">
        <v>25</v>
      </c>
      <c r="T31">
        <v>0.49704387469715727</v>
      </c>
      <c r="U31">
        <v>-6.7118458860164836</v>
      </c>
      <c r="V31">
        <f t="shared" si="4"/>
        <v>-2.3106786324284365</v>
      </c>
      <c r="W31">
        <f t="shared" si="5"/>
        <v>-2.2414027276049446</v>
      </c>
    </row>
    <row r="32" spans="1:23">
      <c r="A32">
        <v>27</v>
      </c>
      <c r="B32">
        <f t="shared" ca="1" si="0"/>
        <v>-1.4441197253340576</v>
      </c>
      <c r="C32">
        <f t="shared" ca="1" si="1"/>
        <v>0.47368022152618927</v>
      </c>
      <c r="D32">
        <f t="shared" ca="1" si="2"/>
        <v>0.44925450904063047</v>
      </c>
      <c r="E32">
        <f t="shared" ca="1" si="3"/>
        <v>0.47368022152618927</v>
      </c>
      <c r="S32">
        <v>26</v>
      </c>
      <c r="T32">
        <v>0.59308298810193638</v>
      </c>
      <c r="U32">
        <v>-6.6515570583074535</v>
      </c>
      <c r="V32">
        <f t="shared" si="4"/>
        <v>-2.2860560357291519</v>
      </c>
      <c r="W32">
        <f t="shared" si="5"/>
        <v>-2.226211769317175</v>
      </c>
    </row>
    <row r="33" spans="1:23">
      <c r="A33">
        <v>28</v>
      </c>
      <c r="B33">
        <f t="shared" ca="1" si="0"/>
        <v>0.56331294460248094</v>
      </c>
      <c r="C33">
        <f t="shared" ca="1" si="1"/>
        <v>-3.3087812480254009</v>
      </c>
      <c r="D33">
        <f t="shared" ca="1" si="2"/>
        <v>0.87838876357049311</v>
      </c>
      <c r="E33">
        <f t="shared" ca="1" si="3"/>
        <v>-3.3087812480254009</v>
      </c>
      <c r="S33">
        <v>27</v>
      </c>
      <c r="T33">
        <v>-2.6468520977191412</v>
      </c>
      <c r="U33">
        <v>-6.6489982956512863</v>
      </c>
      <c r="V33">
        <f t="shared" si="4"/>
        <v>-2.2850110099204555</v>
      </c>
      <c r="W33">
        <f t="shared" si="5"/>
        <v>-2.2115178091866801</v>
      </c>
    </row>
    <row r="34" spans="1:23">
      <c r="A34">
        <v>29</v>
      </c>
      <c r="B34">
        <f t="shared" ca="1" si="0"/>
        <v>-3.3627341608747705</v>
      </c>
      <c r="C34">
        <f t="shared" ca="1" si="1"/>
        <v>0.89462430334712661</v>
      </c>
      <c r="D34">
        <f t="shared" ca="1" si="2"/>
        <v>0.88008315552045391</v>
      </c>
      <c r="E34">
        <f t="shared" ca="1" si="3"/>
        <v>0.89462430334712661</v>
      </c>
      <c r="S34">
        <v>28</v>
      </c>
      <c r="T34">
        <v>1.8724563987126457</v>
      </c>
      <c r="U34">
        <v>-6.5910359343066443</v>
      </c>
      <c r="V34">
        <f t="shared" si="4"/>
        <v>-2.2613385667604184</v>
      </c>
      <c r="W34">
        <f t="shared" si="5"/>
        <v>-2.1972863766410518</v>
      </c>
    </row>
    <row r="35" spans="1:23">
      <c r="A35">
        <v>30</v>
      </c>
      <c r="B35">
        <f t="shared" ca="1" si="0"/>
        <v>-2.1384038437808575</v>
      </c>
      <c r="C35">
        <f t="shared" ca="1" si="1"/>
        <v>-0.3002000200740953</v>
      </c>
      <c r="D35">
        <f t="shared" ca="1" si="2"/>
        <v>0.34250504542502225</v>
      </c>
      <c r="E35">
        <f t="shared" ca="1" si="3"/>
        <v>-2.1384038437808575</v>
      </c>
      <c r="S35">
        <v>29</v>
      </c>
      <c r="T35">
        <v>-0.9010693531773073</v>
      </c>
      <c r="U35">
        <v>-6.4474245503815357</v>
      </c>
      <c r="V35">
        <f t="shared" si="4"/>
        <v>-2.2026861543287137</v>
      </c>
      <c r="W35">
        <f t="shared" si="5"/>
        <v>-2.1834865280065592</v>
      </c>
    </row>
    <row r="36" spans="1:23">
      <c r="A36">
        <v>31</v>
      </c>
      <c r="B36">
        <f t="shared" ca="1" si="0"/>
        <v>3.3242401214118207</v>
      </c>
      <c r="C36">
        <f t="shared" ca="1" si="1"/>
        <v>0.19608819093898999</v>
      </c>
      <c r="D36">
        <f t="shared" ca="1" si="2"/>
        <v>0.53327820895536349</v>
      </c>
      <c r="E36">
        <f t="shared" ca="1" si="3"/>
        <v>0.19608819093898999</v>
      </c>
      <c r="S36">
        <v>30</v>
      </c>
      <c r="T36">
        <v>-1.9535157884683771</v>
      </c>
      <c r="U36">
        <v>-6.4470213821237312</v>
      </c>
      <c r="V36">
        <f t="shared" si="4"/>
        <v>-2.2025214961359589</v>
      </c>
      <c r="W36">
        <f t="shared" si="5"/>
        <v>-2.1700903775845601</v>
      </c>
    </row>
    <row r="37" spans="1:23">
      <c r="A37">
        <v>32</v>
      </c>
      <c r="B37">
        <f t="shared" ca="1" si="0"/>
        <v>-1.5178802937755465</v>
      </c>
      <c r="C37">
        <f t="shared" ca="1" si="1"/>
        <v>0.18008352431154062</v>
      </c>
      <c r="D37">
        <f t="shared" ca="1" si="2"/>
        <v>0.22682839223752538</v>
      </c>
      <c r="E37">
        <f t="shared" ca="1" si="3"/>
        <v>-1.5178802937755465</v>
      </c>
      <c r="S37">
        <v>31</v>
      </c>
      <c r="T37">
        <v>2.0629854248811581</v>
      </c>
      <c r="U37">
        <v>-6.4023530112183913</v>
      </c>
      <c r="V37">
        <f t="shared" si="4"/>
        <v>-2.1842784596761295</v>
      </c>
      <c r="W37">
        <f t="shared" si="5"/>
        <v>-2.1570727044790092</v>
      </c>
    </row>
    <row r="38" spans="1:23">
      <c r="A38">
        <v>33</v>
      </c>
      <c r="B38">
        <f t="shared" ca="1" si="0"/>
        <v>-2.0018752467802439</v>
      </c>
      <c r="C38">
        <f t="shared" ca="1" si="1"/>
        <v>1.4880811301622252</v>
      </c>
      <c r="D38">
        <f t="shared" ca="1" si="2"/>
        <v>0.91859656527286648</v>
      </c>
      <c r="E38">
        <f t="shared" ca="1" si="3"/>
        <v>1.4880811301622252</v>
      </c>
      <c r="S38">
        <v>32</v>
      </c>
      <c r="T38">
        <v>0.47434755126699368</v>
      </c>
      <c r="U38">
        <v>-6.3527434794322906</v>
      </c>
      <c r="V38">
        <f t="shared" si="4"/>
        <v>-2.1640174007033979</v>
      </c>
      <c r="W38">
        <f t="shared" si="5"/>
        <v>-2.1444106209118399</v>
      </c>
    </row>
    <row r="39" spans="1:23">
      <c r="A39">
        <v>34</v>
      </c>
      <c r="B39">
        <f t="shared" ca="1" si="0"/>
        <v>1.4794179272691581</v>
      </c>
      <c r="C39">
        <f t="shared" ca="1" si="1"/>
        <v>0.86034519460718939</v>
      </c>
      <c r="D39">
        <f t="shared" ca="1" si="2"/>
        <v>0.90228124067933357</v>
      </c>
      <c r="E39">
        <f t="shared" ca="1" si="3"/>
        <v>0.86034519460718939</v>
      </c>
      <c r="S39">
        <v>33</v>
      </c>
      <c r="T39">
        <v>-3.3461935135000958</v>
      </c>
      <c r="U39">
        <v>-6.3430956303161645</v>
      </c>
      <c r="V39">
        <f t="shared" si="4"/>
        <v>-2.1600771167929458</v>
      </c>
      <c r="W39">
        <f t="shared" si="5"/>
        <v>-2.1320832908064999</v>
      </c>
    </row>
    <row r="40" spans="1:23">
      <c r="A40">
        <v>35</v>
      </c>
      <c r="B40">
        <f t="shared" ca="1" si="0"/>
        <v>-0.4159809105856509</v>
      </c>
      <c r="C40">
        <f t="shared" ca="1" si="1"/>
        <v>1.0743442104261849</v>
      </c>
      <c r="D40">
        <f t="shared" ca="1" si="2"/>
        <v>3.6122432373076108E-2</v>
      </c>
      <c r="E40">
        <f t="shared" ca="1" si="3"/>
        <v>-0.4159809105856509</v>
      </c>
      <c r="S40">
        <v>34</v>
      </c>
      <c r="T40">
        <v>0.86910581390446784</v>
      </c>
      <c r="U40">
        <v>-6.3067679692008198</v>
      </c>
      <c r="V40">
        <f t="shared" si="4"/>
        <v>-2.1452405146783984</v>
      </c>
      <c r="W40">
        <f t="shared" si="5"/>
        <v>-2.1200716897421503</v>
      </c>
    </row>
    <row r="41" spans="1:23">
      <c r="A41">
        <v>36</v>
      </c>
      <c r="B41">
        <f t="shared" ca="1" si="0"/>
        <v>2.6294039693781395</v>
      </c>
      <c r="C41">
        <f t="shared" ca="1" si="1"/>
        <v>4.5871176166201533</v>
      </c>
      <c r="D41">
        <f t="shared" ca="1" si="2"/>
        <v>0.29458788151780613</v>
      </c>
      <c r="E41">
        <f t="shared" ca="1" si="3"/>
        <v>2.6294039693781395</v>
      </c>
      <c r="S41">
        <v>35</v>
      </c>
      <c r="T41">
        <v>1.3781532846346281</v>
      </c>
      <c r="U41">
        <v>-6.2855606980515502</v>
      </c>
      <c r="V41">
        <f t="shared" si="4"/>
        <v>-2.1365792402027854</v>
      </c>
      <c r="W41">
        <f t="shared" si="5"/>
        <v>-2.1083583991691093</v>
      </c>
    </row>
    <row r="42" spans="1:23">
      <c r="A42">
        <v>37</v>
      </c>
      <c r="B42">
        <f t="shared" ca="1" si="0"/>
        <v>4.3137606027680295</v>
      </c>
      <c r="C42">
        <f t="shared" ca="1" si="1"/>
        <v>-7.6350195258948483E-2</v>
      </c>
      <c r="D42">
        <f t="shared" ca="1" si="2"/>
        <v>7.6508594388234652E-2</v>
      </c>
      <c r="E42">
        <f t="shared" ca="1" si="3"/>
        <v>4.3137606027680295</v>
      </c>
      <c r="S42">
        <v>36</v>
      </c>
      <c r="T42">
        <v>-2.6818767254424678</v>
      </c>
      <c r="U42">
        <v>-6.2855267607460608</v>
      </c>
      <c r="V42">
        <f t="shared" si="4"/>
        <v>-2.1365653798472626</v>
      </c>
      <c r="W42">
        <f t="shared" si="5"/>
        <v>-2.0969274291643418</v>
      </c>
    </row>
    <row r="43" spans="1:23">
      <c r="A43">
        <v>38</v>
      </c>
      <c r="B43">
        <f t="shared" ca="1" si="0"/>
        <v>-0.46002810909756953</v>
      </c>
      <c r="C43">
        <f t="shared" ca="1" si="1"/>
        <v>-0.52727956242938756</v>
      </c>
      <c r="D43">
        <f t="shared" ca="1" si="2"/>
        <v>0.3713014309202356</v>
      </c>
      <c r="E43">
        <f t="shared" ca="1" si="3"/>
        <v>-0.46002810909756953</v>
      </c>
      <c r="S43">
        <v>37</v>
      </c>
      <c r="T43">
        <v>-2.8818784430415798</v>
      </c>
      <c r="U43">
        <v>-6.2410364527170596</v>
      </c>
      <c r="V43">
        <f t="shared" si="4"/>
        <v>-2.1183950661547817</v>
      </c>
      <c r="W43">
        <f t="shared" si="5"/>
        <v>-2.0857640650923517</v>
      </c>
    </row>
    <row r="44" spans="1:23">
      <c r="A44">
        <v>39</v>
      </c>
      <c r="B44">
        <f t="shared" ca="1" si="0"/>
        <v>1.2724537447681032</v>
      </c>
      <c r="C44">
        <f t="shared" ca="1" si="1"/>
        <v>-2.2114149406394197</v>
      </c>
      <c r="D44">
        <f t="shared" ca="1" si="2"/>
        <v>0.88808123980428999</v>
      </c>
      <c r="E44">
        <f t="shared" ca="1" si="3"/>
        <v>-2.2114149406394197</v>
      </c>
      <c r="S44">
        <v>38</v>
      </c>
      <c r="T44">
        <v>0.32681800237257796</v>
      </c>
      <c r="U44">
        <v>-6.2087842085881331</v>
      </c>
      <c r="V44">
        <f t="shared" si="4"/>
        <v>-2.1052229075640372</v>
      </c>
      <c r="W44">
        <f t="shared" si="5"/>
        <v>-2.0748547343933095</v>
      </c>
    </row>
    <row r="45" spans="1:23">
      <c r="A45">
        <v>40</v>
      </c>
      <c r="B45">
        <f t="shared" ca="1" si="0"/>
        <v>-4.6548413178648058</v>
      </c>
      <c r="C45">
        <f t="shared" ca="1" si="1"/>
        <v>-0.79758266935055766</v>
      </c>
      <c r="D45">
        <f t="shared" ca="1" si="2"/>
        <v>7.1006994548174496E-2</v>
      </c>
      <c r="E45">
        <f t="shared" ca="1" si="3"/>
        <v>-4.6548413178648058</v>
      </c>
      <c r="S45">
        <v>39</v>
      </c>
      <c r="T45">
        <v>-2.4205812142627154</v>
      </c>
      <c r="U45">
        <v>-6.1986944710184817</v>
      </c>
      <c r="V45">
        <f t="shared" si="4"/>
        <v>-2.1011021517222055</v>
      </c>
      <c r="W45">
        <f t="shared" si="5"/>
        <v>-2.0641868904004026</v>
      </c>
    </row>
    <row r="46" spans="1:23">
      <c r="A46">
        <v>41</v>
      </c>
      <c r="B46">
        <f t="shared" ca="1" si="0"/>
        <v>-1.4522256811889522</v>
      </c>
      <c r="C46">
        <f t="shared" ca="1" si="1"/>
        <v>-3.7677729036794658</v>
      </c>
      <c r="D46">
        <f t="shared" ca="1" si="2"/>
        <v>0.88241542073752788</v>
      </c>
      <c r="E46">
        <f t="shared" ca="1" si="3"/>
        <v>-3.7677729036794658</v>
      </c>
      <c r="S46">
        <v>40</v>
      </c>
      <c r="T46">
        <v>1.2225649795681814</v>
      </c>
      <c r="U46">
        <v>-6.1716262422546482</v>
      </c>
      <c r="V46">
        <f t="shared" si="4"/>
        <v>-2.0900471999916381</v>
      </c>
      <c r="W46">
        <f t="shared" si="5"/>
        <v>-2.0537489106318225</v>
      </c>
    </row>
    <row r="47" spans="1:23">
      <c r="A47">
        <v>42</v>
      </c>
      <c r="B47">
        <f t="shared" ca="1" si="0"/>
        <v>-1.1437893379463715</v>
      </c>
      <c r="C47">
        <f t="shared" ca="1" si="1"/>
        <v>0.67567364043037825</v>
      </c>
      <c r="D47">
        <f t="shared" ca="1" si="2"/>
        <v>0.3735770650688861</v>
      </c>
      <c r="E47">
        <f t="shared" ca="1" si="3"/>
        <v>-1.1437893379463715</v>
      </c>
      <c r="S47">
        <v>41</v>
      </c>
      <c r="T47">
        <v>-1.8293583410089531</v>
      </c>
      <c r="U47">
        <v>-6.130442007694521</v>
      </c>
      <c r="V47">
        <f t="shared" si="4"/>
        <v>-2.0732271217702327</v>
      </c>
      <c r="W47">
        <f t="shared" si="5"/>
        <v>-2.0435300074398564</v>
      </c>
    </row>
    <row r="48" spans="1:23">
      <c r="A48">
        <v>43</v>
      </c>
      <c r="B48">
        <f t="shared" ca="1" si="0"/>
        <v>-1.2720408598550343</v>
      </c>
      <c r="C48">
        <f t="shared" ca="1" si="1"/>
        <v>-0.89339812136079877</v>
      </c>
      <c r="D48">
        <f t="shared" ca="1" si="2"/>
        <v>0.11991091990417713</v>
      </c>
      <c r="E48">
        <f t="shared" ca="1" si="3"/>
        <v>-1.2720408598550343</v>
      </c>
      <c r="S48">
        <v>42</v>
      </c>
      <c r="T48">
        <v>0.31332322431886239</v>
      </c>
      <c r="U48">
        <v>-6.0252968223349841</v>
      </c>
      <c r="V48">
        <f t="shared" si="4"/>
        <v>-2.0302847128304813</v>
      </c>
      <c r="W48">
        <f t="shared" si="5"/>
        <v>-2.0335201492530506</v>
      </c>
    </row>
    <row r="49" spans="1:23">
      <c r="A49">
        <v>44</v>
      </c>
      <c r="B49">
        <f t="shared" ca="1" si="0"/>
        <v>-0.46647380878667211</v>
      </c>
      <c r="C49">
        <f t="shared" ca="1" si="1"/>
        <v>-6.0311241582766062</v>
      </c>
      <c r="D49">
        <f t="shared" ca="1" si="2"/>
        <v>9.91109360959469E-2</v>
      </c>
      <c r="E49">
        <f t="shared" ca="1" si="3"/>
        <v>-0.46647380878667211</v>
      </c>
      <c r="S49">
        <v>43</v>
      </c>
      <c r="T49">
        <v>-1.0972337156368428</v>
      </c>
      <c r="U49">
        <v>-5.9861789104654868</v>
      </c>
      <c r="V49">
        <f t="shared" si="4"/>
        <v>-2.0143085427127052</v>
      </c>
      <c r="W49">
        <f t="shared" si="5"/>
        <v>-2.0237099909349663</v>
      </c>
    </row>
    <row r="50" spans="1:23">
      <c r="A50">
        <v>45</v>
      </c>
      <c r="B50">
        <f t="shared" ca="1" si="0"/>
        <v>-1.7346175682599547</v>
      </c>
      <c r="C50">
        <f t="shared" ca="1" si="1"/>
        <v>-1.7730197130786525</v>
      </c>
      <c r="D50">
        <f t="shared" ca="1" si="2"/>
        <v>0.95766271519571711</v>
      </c>
      <c r="E50">
        <f t="shared" ca="1" si="3"/>
        <v>-1.7730197130786525</v>
      </c>
      <c r="S50">
        <v>44</v>
      </c>
      <c r="T50">
        <v>-4.7478762533740282</v>
      </c>
      <c r="U50">
        <v>-5.9833249075704611</v>
      </c>
      <c r="V50">
        <f t="shared" si="4"/>
        <v>-2.0131429376589471</v>
      </c>
      <c r="W50">
        <f t="shared" si="5"/>
        <v>-2.0140908120181393</v>
      </c>
    </row>
    <row r="51" spans="1:23">
      <c r="A51">
        <v>46</v>
      </c>
      <c r="B51">
        <f t="shared" ca="1" si="0"/>
        <v>-0.19114056925691236</v>
      </c>
      <c r="C51">
        <f t="shared" ca="1" si="1"/>
        <v>-0.36619044311893567</v>
      </c>
      <c r="D51">
        <f t="shared" ca="1" si="2"/>
        <v>8.6146030568785226E-2</v>
      </c>
      <c r="E51">
        <f t="shared" ca="1" si="3"/>
        <v>-0.19114056925691236</v>
      </c>
      <c r="S51">
        <v>45</v>
      </c>
      <c r="T51">
        <v>-0.89405584917163239</v>
      </c>
      <c r="U51">
        <v>-5.9818773596851171</v>
      </c>
      <c r="V51">
        <f t="shared" si="4"/>
        <v>-2.0125517437489284</v>
      </c>
      <c r="W51">
        <f t="shared" si="5"/>
        <v>-2.0046544617650959</v>
      </c>
    </row>
    <row r="52" spans="1:23">
      <c r="A52">
        <v>47</v>
      </c>
      <c r="B52">
        <f t="shared" ca="1" si="0"/>
        <v>-1.6299181914863388</v>
      </c>
      <c r="C52">
        <f t="shared" ca="1" si="1"/>
        <v>-4.1411065504161861</v>
      </c>
      <c r="D52">
        <f t="shared" ca="1" si="2"/>
        <v>0.44485980507817358</v>
      </c>
      <c r="E52">
        <f t="shared" ca="1" si="3"/>
        <v>-4.1411065504161861</v>
      </c>
      <c r="S52">
        <v>46</v>
      </c>
      <c r="T52">
        <v>-4.825438364155529</v>
      </c>
      <c r="U52">
        <v>-5.9795790092579182</v>
      </c>
      <c r="V52">
        <f t="shared" si="4"/>
        <v>-2.0116130730566462</v>
      </c>
      <c r="W52">
        <f t="shared" si="5"/>
        <v>-1.9953933101678247</v>
      </c>
    </row>
    <row r="53" spans="1:23">
      <c r="A53">
        <v>48</v>
      </c>
      <c r="B53">
        <f t="shared" ca="1" si="0"/>
        <v>2.6380280045133038</v>
      </c>
      <c r="C53">
        <f t="shared" ca="1" si="1"/>
        <v>-4.039783456713808</v>
      </c>
      <c r="D53">
        <f t="shared" ca="1" si="2"/>
        <v>0.68529056900306162</v>
      </c>
      <c r="E53">
        <f t="shared" ca="1" si="3"/>
        <v>-4.039783456713808</v>
      </c>
      <c r="S53">
        <v>47</v>
      </c>
      <c r="T53">
        <v>2.0942842516316569</v>
      </c>
      <c r="U53">
        <v>-5.9388059612281179</v>
      </c>
      <c r="V53">
        <f t="shared" si="4"/>
        <v>-1.9949609277755405</v>
      </c>
      <c r="W53">
        <f t="shared" si="5"/>
        <v>-1.9863002041294271</v>
      </c>
    </row>
    <row r="54" spans="1:23">
      <c r="A54">
        <v>49</v>
      </c>
      <c r="B54">
        <f t="shared" ca="1" si="0"/>
        <v>-5.064733466371603</v>
      </c>
      <c r="C54">
        <f t="shared" ca="1" si="1"/>
        <v>3.7253471765171771</v>
      </c>
      <c r="D54">
        <f t="shared" ca="1" si="2"/>
        <v>4.5422693346860665E-2</v>
      </c>
      <c r="E54">
        <f t="shared" ca="1" si="3"/>
        <v>-5.064733466371603</v>
      </c>
      <c r="S54">
        <v>48</v>
      </c>
      <c r="T54">
        <v>3.4178619390202325</v>
      </c>
      <c r="U54">
        <v>-5.8986291811606373</v>
      </c>
      <c r="V54">
        <f t="shared" si="4"/>
        <v>-1.9785523046546556</v>
      </c>
      <c r="W54">
        <f t="shared" si="5"/>
        <v>-1.9773684281819468</v>
      </c>
    </row>
    <row r="55" spans="1:23">
      <c r="A55">
        <v>50</v>
      </c>
      <c r="B55">
        <f t="shared" ca="1" si="0"/>
        <v>-8.499704125380843</v>
      </c>
      <c r="C55">
        <f t="shared" ca="1" si="1"/>
        <v>1.3950626244588413</v>
      </c>
      <c r="D55">
        <f t="shared" ca="1" si="2"/>
        <v>0.60070891288551476</v>
      </c>
      <c r="E55">
        <f t="shared" ca="1" si="3"/>
        <v>1.3950626244588413</v>
      </c>
      <c r="S55">
        <v>49</v>
      </c>
      <c r="T55">
        <v>-1.6556080110347509</v>
      </c>
      <c r="U55">
        <v>-5.8912644821348854</v>
      </c>
      <c r="V55">
        <f t="shared" si="4"/>
        <v>-1.9755444834577021</v>
      </c>
      <c r="W55">
        <f t="shared" si="5"/>
        <v>-1.9685916691865941</v>
      </c>
    </row>
    <row r="56" spans="1:23">
      <c r="A56">
        <v>51</v>
      </c>
      <c r="B56">
        <f t="shared" ca="1" si="0"/>
        <v>1.1910977809275369</v>
      </c>
      <c r="C56">
        <f t="shared" ca="1" si="1"/>
        <v>2.7699962025428335</v>
      </c>
      <c r="D56">
        <f t="shared" ca="1" si="2"/>
        <v>0.90400229282905198</v>
      </c>
      <c r="E56">
        <f t="shared" ca="1" si="3"/>
        <v>2.7699962025428335</v>
      </c>
      <c r="S56">
        <v>50</v>
      </c>
      <c r="T56">
        <v>-2.3936674064693095</v>
      </c>
      <c r="U56">
        <v>-5.855352632244009</v>
      </c>
      <c r="V56">
        <f t="shared" si="4"/>
        <v>-1.9608777030575941</v>
      </c>
      <c r="W56">
        <f t="shared" si="5"/>
        <v>-1.9599639845400538</v>
      </c>
    </row>
    <row r="57" spans="1:23">
      <c r="A57">
        <v>52</v>
      </c>
      <c r="B57">
        <f t="shared" ca="1" si="0"/>
        <v>-3.129847502400195</v>
      </c>
      <c r="C57">
        <f t="shared" ca="1" si="1"/>
        <v>0.92826541163776821</v>
      </c>
      <c r="D57">
        <f t="shared" ca="1" si="2"/>
        <v>0.52163739112686325</v>
      </c>
      <c r="E57">
        <f t="shared" ca="1" si="3"/>
        <v>0.92826541163776821</v>
      </c>
      <c r="S57">
        <v>51</v>
      </c>
      <c r="T57">
        <v>-2.501995467577832</v>
      </c>
      <c r="U57">
        <v>-5.8261635240171348</v>
      </c>
      <c r="V57">
        <f t="shared" si="4"/>
        <v>-1.9489565616588802</v>
      </c>
      <c r="W57">
        <f t="shared" si="5"/>
        <v>-1.9514797734758591</v>
      </c>
    </row>
    <row r="58" spans="1:23">
      <c r="A58">
        <v>53</v>
      </c>
      <c r="B58">
        <f t="shared" ca="1" si="0"/>
        <v>-0.49402305333046748</v>
      </c>
      <c r="C58">
        <f t="shared" ca="1" si="1"/>
        <v>-0.93265103169237595</v>
      </c>
      <c r="D58">
        <f t="shared" ca="1" si="2"/>
        <v>3.6477884584920739E-2</v>
      </c>
      <c r="E58">
        <f t="shared" ca="1" si="3"/>
        <v>-0.49402305333046748</v>
      </c>
      <c r="S58">
        <v>52</v>
      </c>
      <c r="T58">
        <v>1.6728578343339073</v>
      </c>
      <c r="U58">
        <v>-5.7615217306103244</v>
      </c>
      <c r="V58">
        <f t="shared" si="4"/>
        <v>-1.9225561675982084</v>
      </c>
      <c r="W58">
        <f t="shared" si="5"/>
        <v>-1.9431337511050664</v>
      </c>
    </row>
    <row r="59" spans="1:23">
      <c r="A59">
        <v>54</v>
      </c>
      <c r="B59">
        <f t="shared" ca="1" si="0"/>
        <v>0.51839530477043327</v>
      </c>
      <c r="C59">
        <f t="shared" ca="1" si="1"/>
        <v>-2.2341659283274651</v>
      </c>
      <c r="D59">
        <f t="shared" ca="1" si="2"/>
        <v>0.15913967110058547</v>
      </c>
      <c r="E59">
        <f t="shared" ca="1" si="3"/>
        <v>0.51839530477043327</v>
      </c>
      <c r="S59">
        <v>53</v>
      </c>
      <c r="T59">
        <v>-2.1980708421046748</v>
      </c>
      <c r="U59">
        <v>-5.7469362744184131</v>
      </c>
      <c r="V59">
        <f t="shared" si="4"/>
        <v>-1.9165993125865008</v>
      </c>
      <c r="W59">
        <f t="shared" si="5"/>
        <v>-1.9349209248873931</v>
      </c>
    </row>
    <row r="60" spans="1:23">
      <c r="A60">
        <v>55</v>
      </c>
      <c r="B60">
        <f t="shared" ca="1" si="0"/>
        <v>-0.10523222304151147</v>
      </c>
      <c r="C60">
        <f t="shared" ca="1" si="1"/>
        <v>-4.596693944951717</v>
      </c>
      <c r="D60">
        <f t="shared" ca="1" si="2"/>
        <v>0.63373558324440904</v>
      </c>
      <c r="E60">
        <f t="shared" ca="1" si="3"/>
        <v>-4.596693944951717</v>
      </c>
      <c r="S60">
        <v>54</v>
      </c>
      <c r="T60">
        <v>-2.9788389764949326</v>
      </c>
      <c r="U60">
        <v>-5.7090528042883193</v>
      </c>
      <c r="V60">
        <f t="shared" si="4"/>
        <v>-1.9011273015683969</v>
      </c>
      <c r="W60">
        <f t="shared" si="5"/>
        <v>-1.9268365732639106</v>
      </c>
    </row>
    <row r="61" spans="1:23">
      <c r="A61">
        <v>56</v>
      </c>
      <c r="B61">
        <f t="shared" ca="1" si="0"/>
        <v>-2.9285731389863461</v>
      </c>
      <c r="C61">
        <f t="shared" ca="1" si="1"/>
        <v>-0.26115324840937593</v>
      </c>
      <c r="D61">
        <f t="shared" ca="1" si="2"/>
        <v>0.93826455901859973</v>
      </c>
      <c r="E61">
        <f t="shared" ca="1" si="3"/>
        <v>-0.26115324840937593</v>
      </c>
      <c r="S61">
        <v>55</v>
      </c>
      <c r="T61">
        <v>2.8904756402055676</v>
      </c>
      <c r="U61">
        <v>-5.6773068980987906</v>
      </c>
      <c r="V61">
        <f t="shared" si="4"/>
        <v>-1.8881619367626552</v>
      </c>
      <c r="W61">
        <f t="shared" si="5"/>
        <v>-1.9188762262165762</v>
      </c>
    </row>
    <row r="62" spans="1:23">
      <c r="A62">
        <v>57</v>
      </c>
      <c r="B62">
        <f t="shared" ca="1" si="0"/>
        <v>-0.96421183437035551</v>
      </c>
      <c r="C62">
        <f t="shared" ca="1" si="1"/>
        <v>-1.5070769880989645</v>
      </c>
      <c r="D62">
        <f t="shared" ca="1" si="2"/>
        <v>0.23971284611297594</v>
      </c>
      <c r="E62">
        <f t="shared" ca="1" si="3"/>
        <v>-0.96421183437035551</v>
      </c>
      <c r="S62">
        <v>56</v>
      </c>
      <c r="T62">
        <v>-1.829512564246818</v>
      </c>
      <c r="U62">
        <v>-5.6764680442183106</v>
      </c>
      <c r="V62">
        <f t="shared" si="4"/>
        <v>-1.8878193399404322</v>
      </c>
      <c r="W62">
        <f t="shared" si="5"/>
        <v>-1.9110356475491179</v>
      </c>
    </row>
    <row r="63" spans="1:23">
      <c r="A63">
        <v>58</v>
      </c>
      <c r="B63">
        <f t="shared" ca="1" si="0"/>
        <v>1.5267327898828973</v>
      </c>
      <c r="C63">
        <f t="shared" ca="1" si="1"/>
        <v>1.9014629684567663</v>
      </c>
      <c r="D63">
        <f t="shared" ca="1" si="2"/>
        <v>0.41441101979510298</v>
      </c>
      <c r="E63">
        <f t="shared" ca="1" si="3"/>
        <v>1.9014629684567663</v>
      </c>
      <c r="S63">
        <v>57</v>
      </c>
      <c r="T63">
        <v>0.35088163296903829</v>
      </c>
      <c r="U63">
        <v>-5.6023434574027382</v>
      </c>
      <c r="V63">
        <f t="shared" si="4"/>
        <v>-1.8575460724708845</v>
      </c>
      <c r="W63">
        <f t="shared" si="5"/>
        <v>-1.9033108187089975</v>
      </c>
    </row>
    <row r="64" spans="1:23">
      <c r="A64">
        <v>59</v>
      </c>
      <c r="B64">
        <f t="shared" ca="1" si="0"/>
        <v>3.1984632451312756</v>
      </c>
      <c r="C64">
        <f t="shared" ca="1" si="1"/>
        <v>-1.3646257169805684</v>
      </c>
      <c r="D64">
        <f t="shared" ca="1" si="2"/>
        <v>0.71769650690659859</v>
      </c>
      <c r="E64">
        <f t="shared" ca="1" si="3"/>
        <v>-1.3646257169805684</v>
      </c>
      <c r="S64">
        <v>58</v>
      </c>
      <c r="T64">
        <v>-3.9037185771016261</v>
      </c>
      <c r="U64">
        <v>-5.5996570501027012</v>
      </c>
      <c r="V64">
        <f t="shared" si="4"/>
        <v>-1.8564489152357491</v>
      </c>
      <c r="W64">
        <f t="shared" si="5"/>
        <v>-1.8956979239918383</v>
      </c>
    </row>
    <row r="65" spans="1:23">
      <c r="A65">
        <v>60</v>
      </c>
      <c r="B65">
        <f t="shared" ca="1" si="0"/>
        <v>-1.8206675925401072</v>
      </c>
      <c r="C65">
        <f t="shared" ca="1" si="1"/>
        <v>1.8591402882394501</v>
      </c>
      <c r="D65">
        <f t="shared" ca="1" si="2"/>
        <v>0.93403817790944299</v>
      </c>
      <c r="E65">
        <f t="shared" ca="1" si="3"/>
        <v>1.8591402882394501</v>
      </c>
      <c r="S65">
        <v>59</v>
      </c>
      <c r="T65">
        <v>-1.2404298238083107</v>
      </c>
      <c r="U65">
        <v>-5.5750750277706675</v>
      </c>
      <c r="V65">
        <f t="shared" si="4"/>
        <v>-1.8464093565822672</v>
      </c>
      <c r="W65">
        <f t="shared" si="5"/>
        <v>-1.888193336988506</v>
      </c>
    </row>
    <row r="66" spans="1:23">
      <c r="A66">
        <v>61</v>
      </c>
      <c r="B66">
        <f t="shared" ca="1" si="0"/>
        <v>1.1798738361629995</v>
      </c>
      <c r="C66">
        <f t="shared" ca="1" si="1"/>
        <v>-1.3968402041167034</v>
      </c>
      <c r="D66">
        <f t="shared" ca="1" si="2"/>
        <v>0.5854413188084131</v>
      </c>
      <c r="E66">
        <f t="shared" ca="1" si="3"/>
        <v>-1.3968402041167034</v>
      </c>
      <c r="S66">
        <v>60</v>
      </c>
      <c r="T66">
        <v>-4.0213632816001432</v>
      </c>
      <c r="U66">
        <v>-5.5717451615390949</v>
      </c>
      <c r="V66">
        <f t="shared" si="4"/>
        <v>-1.845049403894544</v>
      </c>
      <c r="W66">
        <f t="shared" si="5"/>
        <v>-1.8807936081512509</v>
      </c>
    </row>
    <row r="67" spans="1:23">
      <c r="A67">
        <v>62</v>
      </c>
      <c r="B67">
        <f t="shared" ca="1" si="0"/>
        <v>-2.2649550181371891</v>
      </c>
      <c r="C67">
        <f t="shared" ca="1" si="1"/>
        <v>-3.7528942100032965</v>
      </c>
      <c r="D67">
        <f t="shared" ca="1" si="2"/>
        <v>0.72455857815612823</v>
      </c>
      <c r="E67">
        <f t="shared" ca="1" si="3"/>
        <v>-3.7528942100032965</v>
      </c>
      <c r="S67">
        <v>61</v>
      </c>
      <c r="T67">
        <v>-3.2866039007308192</v>
      </c>
      <c r="U67">
        <v>-5.5451707048550194</v>
      </c>
      <c r="V67">
        <f t="shared" si="4"/>
        <v>-1.8341961139186207</v>
      </c>
      <c r="W67">
        <f t="shared" si="5"/>
        <v>-1.8734954533694916</v>
      </c>
    </row>
    <row r="68" spans="1:23">
      <c r="A68">
        <v>63</v>
      </c>
      <c r="B68">
        <f t="shared" ca="1" si="0"/>
        <v>0.94293871178648647</v>
      </c>
      <c r="C68">
        <f t="shared" ca="1" si="1"/>
        <v>1.3036485371102011</v>
      </c>
      <c r="D68">
        <f t="shared" ca="1" si="2"/>
        <v>8.8239551715812992E-3</v>
      </c>
      <c r="E68">
        <f t="shared" ca="1" si="3"/>
        <v>0.94293871178648647</v>
      </c>
      <c r="S68">
        <v>62</v>
      </c>
      <c r="T68">
        <v>-1.8739885258500637</v>
      </c>
      <c r="U68">
        <v>-5.5248179029955775</v>
      </c>
      <c r="V68">
        <f t="shared" si="4"/>
        <v>-1.8258838137640363</v>
      </c>
      <c r="W68">
        <f t="shared" si="5"/>
        <v>-1.8662957434581073</v>
      </c>
    </row>
    <row r="69" spans="1:23">
      <c r="A69">
        <v>64</v>
      </c>
      <c r="B69">
        <f t="shared" ca="1" si="0"/>
        <v>-2.5236370913701491</v>
      </c>
      <c r="C69">
        <f t="shared" ca="1" si="1"/>
        <v>-2.0967898675082184</v>
      </c>
      <c r="D69">
        <f t="shared" ca="1" si="2"/>
        <v>0.71667510833863901</v>
      </c>
      <c r="E69">
        <f t="shared" ca="1" si="3"/>
        <v>-2.0967898675082184</v>
      </c>
      <c r="S69">
        <v>63</v>
      </c>
      <c r="T69">
        <v>0.18825913912220371</v>
      </c>
      <c r="U69">
        <v>-5.514196362286456</v>
      </c>
      <c r="V69">
        <f t="shared" si="4"/>
        <v>-1.8215458638793918</v>
      </c>
      <c r="W69">
        <f t="shared" si="5"/>
        <v>-1.8591914944718679</v>
      </c>
    </row>
    <row r="70" spans="1:23">
      <c r="A70">
        <v>65</v>
      </c>
      <c r="B70">
        <f t="shared" ref="B70:B133" ca="1" si="6">+_xlfn.NORM.INV(RAND(),$K$3,$K$4)</f>
        <v>2.8810284736258085</v>
      </c>
      <c r="C70">
        <f t="shared" ref="C70:C133" ca="1" si="7">+_xlfn.NORM.INV(RAND(),$L$3,$L$4)</f>
        <v>-2.7573665961597511</v>
      </c>
      <c r="D70">
        <f t="shared" ca="1" si="2"/>
        <v>0.26042717544141825</v>
      </c>
      <c r="E70">
        <f t="shared" ca="1" si="3"/>
        <v>2.8810284736258085</v>
      </c>
      <c r="S70">
        <v>64</v>
      </c>
      <c r="T70">
        <v>-0.45815090183176488</v>
      </c>
      <c r="U70">
        <v>-5.4959858605140308</v>
      </c>
      <c r="V70">
        <f t="shared" si="4"/>
        <v>-1.8141085018029877</v>
      </c>
      <c r="W70">
        <f t="shared" si="5"/>
        <v>-1.8521798587690466</v>
      </c>
    </row>
    <row r="71" spans="1:23">
      <c r="A71">
        <v>66</v>
      </c>
      <c r="B71">
        <f t="shared" ca="1" si="6"/>
        <v>2.7706344998727843</v>
      </c>
      <c r="C71">
        <f t="shared" ca="1" si="7"/>
        <v>-1.3766541040886757</v>
      </c>
      <c r="D71">
        <f t="shared" ref="D71:D134" ca="1" si="8">+RAND()</f>
        <v>0.31954121602060881</v>
      </c>
      <c r="E71">
        <f t="shared" ref="E71:E134" ca="1" si="9">+IF(D71&lt;0.4,B71,C71)</f>
        <v>2.7706344998727843</v>
      </c>
      <c r="S71">
        <v>65</v>
      </c>
      <c r="T71">
        <v>1.6279230814758914</v>
      </c>
      <c r="U71">
        <v>-5.491348236628868</v>
      </c>
      <c r="V71">
        <f t="shared" si="4"/>
        <v>-1.8122144470186012</v>
      </c>
      <c r="W71">
        <f t="shared" si="5"/>
        <v>-1.8452581167555007</v>
      </c>
    </row>
    <row r="72" spans="1:23">
      <c r="A72">
        <v>67</v>
      </c>
      <c r="B72">
        <f t="shared" ca="1" si="6"/>
        <v>-7.3193499841960703</v>
      </c>
      <c r="C72">
        <f t="shared" ca="1" si="7"/>
        <v>-0.24616929741420035</v>
      </c>
      <c r="D72">
        <f t="shared" ca="1" si="8"/>
        <v>0.18276561597321883</v>
      </c>
      <c r="E72">
        <f t="shared" ca="1" si="9"/>
        <v>-7.3193499841960703</v>
      </c>
      <c r="S72">
        <v>66</v>
      </c>
      <c r="T72">
        <v>-2.9956061974389048</v>
      </c>
      <c r="U72">
        <v>-5.4690007146664517</v>
      </c>
      <c r="V72">
        <f t="shared" ref="V72:V135" si="10">+(U72-$V$1)/$V$2</f>
        <v>-1.8030874820166503</v>
      </c>
      <c r="W72">
        <f t="shared" ref="W72:W135" si="11">+_xlfn.NORM.S.INV(S72/2000)</f>
        <v>-1.8384236692477767</v>
      </c>
    </row>
    <row r="73" spans="1:23">
      <c r="A73">
        <v>68</v>
      </c>
      <c r="B73">
        <f t="shared" ca="1" si="6"/>
        <v>-0.53773771958713379</v>
      </c>
      <c r="C73">
        <f t="shared" ca="1" si="7"/>
        <v>-5.6459915083464951</v>
      </c>
      <c r="D73">
        <f t="shared" ca="1" si="8"/>
        <v>0.51985143438627823</v>
      </c>
      <c r="E73">
        <f t="shared" ca="1" si="9"/>
        <v>-5.6459915083464951</v>
      </c>
      <c r="S73">
        <v>67</v>
      </c>
      <c r="T73">
        <v>-2.4549128614326388</v>
      </c>
      <c r="U73">
        <v>-5.4525396628067835</v>
      </c>
      <c r="V73">
        <f t="shared" si="10"/>
        <v>-1.7963646138404308</v>
      </c>
      <c r="W73">
        <f t="shared" si="11"/>
        <v>-1.8316740304001811</v>
      </c>
    </row>
    <row r="74" spans="1:23">
      <c r="A74">
        <v>69</v>
      </c>
      <c r="B74">
        <f t="shared" ca="1" si="6"/>
        <v>1.1154384994972331</v>
      </c>
      <c r="C74">
        <f t="shared" ca="1" si="7"/>
        <v>-0.86510760922508456</v>
      </c>
      <c r="D74">
        <f t="shared" ca="1" si="8"/>
        <v>0.60913281307012668</v>
      </c>
      <c r="E74">
        <f t="shared" ca="1" si="9"/>
        <v>-0.86510760922508456</v>
      </c>
      <c r="S74">
        <v>68</v>
      </c>
      <c r="T74">
        <v>-0.69560311705804656</v>
      </c>
      <c r="U74">
        <v>-5.4370715525907318</v>
      </c>
      <c r="V74">
        <f t="shared" si="10"/>
        <v>-1.790047273563256</v>
      </c>
      <c r="W74">
        <f t="shared" si="11"/>
        <v>-1.825006821146403</v>
      </c>
    </row>
    <row r="75" spans="1:23">
      <c r="A75">
        <v>70</v>
      </c>
      <c r="B75">
        <f t="shared" ca="1" si="6"/>
        <v>4.444456501665341</v>
      </c>
      <c r="C75">
        <f t="shared" ca="1" si="7"/>
        <v>0.97010300068105026</v>
      </c>
      <c r="D75">
        <f t="shared" ca="1" si="8"/>
        <v>0.34474053573347196</v>
      </c>
      <c r="E75">
        <f t="shared" ca="1" si="9"/>
        <v>4.444456501665341</v>
      </c>
      <c r="S75">
        <v>69</v>
      </c>
      <c r="T75">
        <v>0.58658584820644455</v>
      </c>
      <c r="U75">
        <v>-5.4012776382864889</v>
      </c>
      <c r="V75">
        <f t="shared" si="10"/>
        <v>-1.7754286593076314</v>
      </c>
      <c r="W75">
        <f t="shared" si="11"/>
        <v>-1.8184197631112664</v>
      </c>
    </row>
    <row r="76" spans="1:23">
      <c r="A76">
        <v>71</v>
      </c>
      <c r="B76">
        <f t="shared" ca="1" si="6"/>
        <v>1.1444074919128027</v>
      </c>
      <c r="C76">
        <f t="shared" ca="1" si="7"/>
        <v>-7.1203062062024869E-2</v>
      </c>
      <c r="D76">
        <f t="shared" ca="1" si="8"/>
        <v>0.5219500194507305</v>
      </c>
      <c r="E76">
        <f t="shared" ca="1" si="9"/>
        <v>-7.1203062062024869E-2</v>
      </c>
      <c r="S76">
        <v>70</v>
      </c>
      <c r="T76">
        <v>0.76130058576233517</v>
      </c>
      <c r="U76">
        <v>-5.3786892518496989</v>
      </c>
      <c r="V76">
        <f t="shared" si="10"/>
        <v>-1.766203322699579</v>
      </c>
      <c r="W76">
        <f t="shared" si="11"/>
        <v>-1.8119106729525978</v>
      </c>
    </row>
    <row r="77" spans="1:23">
      <c r="A77">
        <v>72</v>
      </c>
      <c r="B77">
        <f t="shared" ca="1" si="6"/>
        <v>-1.8152065342622707</v>
      </c>
      <c r="C77">
        <f t="shared" ca="1" si="7"/>
        <v>-0.35936271652682317</v>
      </c>
      <c r="D77">
        <f t="shared" ca="1" si="8"/>
        <v>0.7617361244352322</v>
      </c>
      <c r="E77">
        <f t="shared" ca="1" si="9"/>
        <v>-0.35936271652682317</v>
      </c>
      <c r="S77">
        <v>71</v>
      </c>
      <c r="T77">
        <v>3.1385911981226364</v>
      </c>
      <c r="U77">
        <v>-5.3785486020230184</v>
      </c>
      <c r="V77">
        <f t="shared" si="10"/>
        <v>-1.7661458798185385</v>
      </c>
      <c r="W77">
        <f t="shared" si="11"/>
        <v>-1.8054774570971486</v>
      </c>
    </row>
    <row r="78" spans="1:23">
      <c r="A78">
        <v>73</v>
      </c>
      <c r="B78">
        <f t="shared" ca="1" si="6"/>
        <v>-4.3895148883759507</v>
      </c>
      <c r="C78">
        <f t="shared" ca="1" si="7"/>
        <v>-2.7609488138546365</v>
      </c>
      <c r="D78">
        <f t="shared" ca="1" si="8"/>
        <v>0.70948651821826259</v>
      </c>
      <c r="E78">
        <f t="shared" ca="1" si="9"/>
        <v>-2.7609488138546365</v>
      </c>
      <c r="S78">
        <v>72</v>
      </c>
      <c r="T78">
        <v>-5.8912644821348854</v>
      </c>
      <c r="U78">
        <v>-5.3735424500069673</v>
      </c>
      <c r="V78">
        <f t="shared" si="10"/>
        <v>-1.764101314236646</v>
      </c>
      <c r="W78">
        <f t="shared" si="11"/>
        <v>-1.7991181068379667</v>
      </c>
    </row>
    <row r="79" spans="1:23">
      <c r="A79">
        <v>74</v>
      </c>
      <c r="B79">
        <f t="shared" ca="1" si="6"/>
        <v>-0.52405958867586067</v>
      </c>
      <c r="C79">
        <f t="shared" ca="1" si="7"/>
        <v>-3.7301780304578167</v>
      </c>
      <c r="D79">
        <f t="shared" ca="1" si="8"/>
        <v>0.5216272739010529</v>
      </c>
      <c r="E79">
        <f t="shared" ca="1" si="9"/>
        <v>-3.7301780304578167</v>
      </c>
      <c r="S79">
        <v>73</v>
      </c>
      <c r="T79">
        <v>-1.0971634111085866</v>
      </c>
      <c r="U79">
        <v>-5.3171986764709702</v>
      </c>
      <c r="V79">
        <f t="shared" si="10"/>
        <v>-1.7410899195054645</v>
      </c>
      <c r="W79">
        <f t="shared" si="11"/>
        <v>-1.7928306937637517</v>
      </c>
    </row>
    <row r="80" spans="1:23">
      <c r="A80">
        <v>75</v>
      </c>
      <c r="B80">
        <f t="shared" ca="1" si="6"/>
        <v>-0.82405502831568445</v>
      </c>
      <c r="C80">
        <f t="shared" ca="1" si="7"/>
        <v>1.0923780494728135</v>
      </c>
      <c r="D80">
        <f t="shared" ca="1" si="8"/>
        <v>0.14190165604876304</v>
      </c>
      <c r="E80">
        <f t="shared" ca="1" si="9"/>
        <v>-0.82405502831568445</v>
      </c>
      <c r="S80">
        <v>74</v>
      </c>
      <c r="T80">
        <v>0.76135621434950229</v>
      </c>
      <c r="U80">
        <v>-5.3163388492207115</v>
      </c>
      <c r="V80">
        <f t="shared" si="10"/>
        <v>-1.7407387569365667</v>
      </c>
      <c r="W80">
        <f t="shared" si="11"/>
        <v>-1.7866133654934699</v>
      </c>
    </row>
    <row r="81" spans="1:23">
      <c r="A81">
        <v>76</v>
      </c>
      <c r="B81">
        <f t="shared" ca="1" si="6"/>
        <v>-2.8798882096093354</v>
      </c>
      <c r="C81">
        <f t="shared" ca="1" si="7"/>
        <v>1.3587037566131022</v>
      </c>
      <c r="D81">
        <f t="shared" ca="1" si="8"/>
        <v>0.16733947279665384</v>
      </c>
      <c r="E81">
        <f t="shared" ca="1" si="9"/>
        <v>-2.8798882096093354</v>
      </c>
      <c r="S81">
        <v>75</v>
      </c>
      <c r="T81">
        <v>-0.89882262771395871</v>
      </c>
      <c r="U81">
        <v>-5.3074047804844833</v>
      </c>
      <c r="V81">
        <f t="shared" si="10"/>
        <v>-1.737089988504088</v>
      </c>
      <c r="W81">
        <f t="shared" si="11"/>
        <v>-1.7804643416920256</v>
      </c>
    </row>
    <row r="82" spans="1:23">
      <c r="A82">
        <v>77</v>
      </c>
      <c r="B82">
        <f t="shared" ca="1" si="6"/>
        <v>-3.8132141758275528</v>
      </c>
      <c r="C82">
        <f t="shared" ca="1" si="7"/>
        <v>0.84336903036979627</v>
      </c>
      <c r="D82">
        <f t="shared" ca="1" si="8"/>
        <v>0.45405155118384688</v>
      </c>
      <c r="E82">
        <f t="shared" ca="1" si="9"/>
        <v>0.84336903036979627</v>
      </c>
      <c r="S82">
        <v>76</v>
      </c>
      <c r="T82">
        <v>-6.9436286107612766E-2</v>
      </c>
      <c r="U82">
        <v>-5.3036906728999087</v>
      </c>
      <c r="V82">
        <f t="shared" si="10"/>
        <v>-1.7355731075722824</v>
      </c>
      <c r="W82">
        <f t="shared" si="11"/>
        <v>-1.7743819103449572</v>
      </c>
    </row>
    <row r="83" spans="1:23">
      <c r="A83">
        <v>78</v>
      </c>
      <c r="B83">
        <f t="shared" ca="1" si="6"/>
        <v>1.4857644102956602</v>
      </c>
      <c r="C83">
        <f t="shared" ca="1" si="7"/>
        <v>-1.0420998568106294</v>
      </c>
      <c r="D83">
        <f t="shared" ca="1" si="8"/>
        <v>0.3072800209278429</v>
      </c>
      <c r="E83">
        <f t="shared" ca="1" si="9"/>
        <v>1.4857644102956602</v>
      </c>
      <c r="S83">
        <v>77</v>
      </c>
      <c r="T83">
        <v>-1.2247701958478674</v>
      </c>
      <c r="U83">
        <v>-5.2889760228470699</v>
      </c>
      <c r="V83">
        <f t="shared" si="10"/>
        <v>-1.7295634884174576</v>
      </c>
      <c r="W83">
        <f t="shared" si="11"/>
        <v>-1.7683644242721615</v>
      </c>
    </row>
    <row r="84" spans="1:23">
      <c r="A84">
        <v>79</v>
      </c>
      <c r="B84">
        <f t="shared" ca="1" si="6"/>
        <v>-4.9974215694486839</v>
      </c>
      <c r="C84">
        <f t="shared" ca="1" si="7"/>
        <v>-5.4107989073346152</v>
      </c>
      <c r="D84">
        <f t="shared" ca="1" si="8"/>
        <v>0.12805155444883165</v>
      </c>
      <c r="E84">
        <f t="shared" ca="1" si="9"/>
        <v>-4.9974215694486839</v>
      </c>
      <c r="S84">
        <v>78</v>
      </c>
      <c r="T84">
        <v>-1.3893833010375711</v>
      </c>
      <c r="U84">
        <v>-5.2842493704157016</v>
      </c>
      <c r="V84">
        <f t="shared" si="10"/>
        <v>-1.7276330734305052</v>
      </c>
      <c r="W84">
        <f t="shared" si="11"/>
        <v>-1.7624102978623895</v>
      </c>
    </row>
    <row r="85" spans="1:23">
      <c r="A85">
        <v>80</v>
      </c>
      <c r="B85">
        <f t="shared" ca="1" si="6"/>
        <v>1.002173679977735</v>
      </c>
      <c r="C85">
        <f t="shared" ca="1" si="7"/>
        <v>-2.0646742553799022</v>
      </c>
      <c r="D85">
        <f t="shared" ca="1" si="8"/>
        <v>0.33272158751584457</v>
      </c>
      <c r="E85">
        <f t="shared" ca="1" si="9"/>
        <v>1.002173679977735</v>
      </c>
      <c r="S85">
        <v>79</v>
      </c>
      <c r="T85">
        <v>-0.77664949592714771</v>
      </c>
      <c r="U85">
        <v>-5.2776411773801524</v>
      </c>
      <c r="V85">
        <f t="shared" si="10"/>
        <v>-1.7249342173039504</v>
      </c>
      <c r="W85">
        <f t="shared" si="11"/>
        <v>-1.7565180040119144</v>
      </c>
    </row>
    <row r="86" spans="1:23">
      <c r="A86">
        <v>81</v>
      </c>
      <c r="B86">
        <f t="shared" ca="1" si="6"/>
        <v>3.4008987589687711</v>
      </c>
      <c r="C86">
        <f t="shared" ca="1" si="7"/>
        <v>-3.3647698439675153</v>
      </c>
      <c r="D86">
        <f t="shared" ca="1" si="8"/>
        <v>0.33568723019636515</v>
      </c>
      <c r="E86">
        <f t="shared" ca="1" si="9"/>
        <v>3.4008987589687711</v>
      </c>
      <c r="S86">
        <v>80</v>
      </c>
      <c r="T86">
        <v>-3.9217820033979365</v>
      </c>
      <c r="U86">
        <v>-5.2652693318772377</v>
      </c>
      <c r="V86">
        <f t="shared" si="10"/>
        <v>-1.719881424376638</v>
      </c>
      <c r="W86">
        <f t="shared" si="11"/>
        <v>-1.7506860712521695</v>
      </c>
    </row>
    <row r="87" spans="1:23">
      <c r="A87">
        <v>82</v>
      </c>
      <c r="B87">
        <f t="shared" ca="1" si="6"/>
        <v>-4.0144004484271978</v>
      </c>
      <c r="C87">
        <f t="shared" ca="1" si="7"/>
        <v>-2.0684793224101643</v>
      </c>
      <c r="D87">
        <f t="shared" ca="1" si="8"/>
        <v>0.62488564284232906</v>
      </c>
      <c r="E87">
        <f t="shared" ca="1" si="9"/>
        <v>-2.0684793224101643</v>
      </c>
      <c r="S87">
        <v>81</v>
      </c>
      <c r="T87">
        <v>6.2819675994670376</v>
      </c>
      <c r="U87">
        <v>-5.2588313704796477</v>
      </c>
      <c r="V87">
        <f t="shared" si="10"/>
        <v>-1.7172520926566144</v>
      </c>
      <c r="W87">
        <f t="shared" si="11"/>
        <v>-1.7449130810524889</v>
      </c>
    </row>
    <row r="88" spans="1:23">
      <c r="A88">
        <v>83</v>
      </c>
      <c r="B88">
        <f t="shared" ca="1" si="6"/>
        <v>-1.8419390950232604</v>
      </c>
      <c r="C88">
        <f t="shared" ca="1" si="7"/>
        <v>1.2468283750588776</v>
      </c>
      <c r="D88">
        <f t="shared" ca="1" si="8"/>
        <v>3.1792543543132101E-3</v>
      </c>
      <c r="E88">
        <f t="shared" ca="1" si="9"/>
        <v>-1.8419390950232604</v>
      </c>
      <c r="S88">
        <v>82</v>
      </c>
      <c r="T88">
        <v>-2.3222762440814857</v>
      </c>
      <c r="U88">
        <v>-5.2188186203888804</v>
      </c>
      <c r="V88">
        <f t="shared" si="10"/>
        <v>-1.7009104611180292</v>
      </c>
      <c r="W88">
        <f t="shared" si="11"/>
        <v>-1.7391976652852517</v>
      </c>
    </row>
    <row r="89" spans="1:23">
      <c r="A89">
        <v>84</v>
      </c>
      <c r="B89">
        <f t="shared" ca="1" si="6"/>
        <v>-0.72040790621778372</v>
      </c>
      <c r="C89">
        <f t="shared" ca="1" si="7"/>
        <v>-3.6274246705128252</v>
      </c>
      <c r="D89">
        <f t="shared" ca="1" si="8"/>
        <v>0.91236085584340942</v>
      </c>
      <c r="E89">
        <f t="shared" ca="1" si="9"/>
        <v>-3.6274246705128252</v>
      </c>
      <c r="S89">
        <v>83</v>
      </c>
      <c r="T89">
        <v>-3.1512134030320902</v>
      </c>
      <c r="U89">
        <v>-5.215430331024538</v>
      </c>
      <c r="V89">
        <f t="shared" si="10"/>
        <v>-1.6995266478032085</v>
      </c>
      <c r="W89">
        <f t="shared" si="11"/>
        <v>-1.733538503841795</v>
      </c>
    </row>
    <row r="90" spans="1:23">
      <c r="A90">
        <v>85</v>
      </c>
      <c r="B90">
        <f t="shared" ca="1" si="6"/>
        <v>3.6198664030867835</v>
      </c>
      <c r="C90">
        <f t="shared" ca="1" si="7"/>
        <v>-3.2557985781406433</v>
      </c>
      <c r="D90">
        <f t="shared" ca="1" si="8"/>
        <v>0.9009658681323609</v>
      </c>
      <c r="E90">
        <f t="shared" ca="1" si="9"/>
        <v>-3.2557985781406433</v>
      </c>
      <c r="S90">
        <v>84</v>
      </c>
      <c r="T90">
        <v>0.32097306796518321</v>
      </c>
      <c r="U90">
        <v>-5.2076807606148057</v>
      </c>
      <c r="V90">
        <f t="shared" si="10"/>
        <v>-1.6963616410508384</v>
      </c>
      <c r="W90">
        <f t="shared" si="11"/>
        <v>-1.7279343223884183</v>
      </c>
    </row>
    <row r="91" spans="1:23">
      <c r="A91">
        <v>86</v>
      </c>
      <c r="B91">
        <f t="shared" ca="1" si="6"/>
        <v>-0.28482165567306195</v>
      </c>
      <c r="C91">
        <f t="shared" ca="1" si="7"/>
        <v>-3.5991196800364484</v>
      </c>
      <c r="D91">
        <f t="shared" ca="1" si="8"/>
        <v>0.12018288812247313</v>
      </c>
      <c r="E91">
        <f t="shared" ca="1" si="9"/>
        <v>-0.28482165567306195</v>
      </c>
      <c r="S91">
        <v>85</v>
      </c>
      <c r="T91">
        <v>-2.2959420605707122</v>
      </c>
      <c r="U91">
        <v>-5.2008807948302955</v>
      </c>
      <c r="V91">
        <f t="shared" si="10"/>
        <v>-1.6935844628995402</v>
      </c>
      <c r="W91">
        <f t="shared" si="11"/>
        <v>-1.7223838902526909</v>
      </c>
    </row>
    <row r="92" spans="1:23">
      <c r="A92">
        <v>87</v>
      </c>
      <c r="B92">
        <f t="shared" ca="1" si="6"/>
        <v>1.3094160559264512</v>
      </c>
      <c r="C92">
        <f t="shared" ca="1" si="7"/>
        <v>-4.4916683269679636</v>
      </c>
      <c r="D92">
        <f t="shared" ca="1" si="8"/>
        <v>0.4110905946430673</v>
      </c>
      <c r="E92">
        <f t="shared" ca="1" si="9"/>
        <v>-4.4916683269679636</v>
      </c>
      <c r="S92">
        <v>86</v>
      </c>
      <c r="T92">
        <v>-2.6444944526129937</v>
      </c>
      <c r="U92">
        <v>-5.1995942605602137</v>
      </c>
      <c r="V92">
        <f t="shared" si="10"/>
        <v>-1.6930590286578107</v>
      </c>
      <c r="W92">
        <f t="shared" si="11"/>
        <v>-1.7168860184310404</v>
      </c>
    </row>
    <row r="93" spans="1:23">
      <c r="A93">
        <v>88</v>
      </c>
      <c r="B93">
        <f t="shared" ca="1" si="6"/>
        <v>-3.8642291541950224</v>
      </c>
      <c r="C93">
        <f t="shared" ca="1" si="7"/>
        <v>-0.61981927560868644</v>
      </c>
      <c r="D93">
        <f t="shared" ca="1" si="8"/>
        <v>0.26312977624192191</v>
      </c>
      <c r="E93">
        <f t="shared" ca="1" si="9"/>
        <v>-3.8642291541950224</v>
      </c>
      <c r="S93">
        <v>87</v>
      </c>
      <c r="T93">
        <v>3.3204355727804407</v>
      </c>
      <c r="U93">
        <v>-5.1987197654249062</v>
      </c>
      <c r="V93">
        <f t="shared" si="10"/>
        <v>-1.6927018755690817</v>
      </c>
      <c r="W93">
        <f t="shared" si="11"/>
        <v>-1.7114395577093577</v>
      </c>
    </row>
    <row r="94" spans="1:23">
      <c r="A94">
        <v>89</v>
      </c>
      <c r="B94">
        <f t="shared" ca="1" si="6"/>
        <v>1.9141841601674137</v>
      </c>
      <c r="C94">
        <f t="shared" ca="1" si="7"/>
        <v>0.82841208357703144</v>
      </c>
      <c r="D94">
        <f t="shared" ca="1" si="8"/>
        <v>0.19049633088401319</v>
      </c>
      <c r="E94">
        <f t="shared" ca="1" si="9"/>
        <v>1.9141841601674137</v>
      </c>
      <c r="S94">
        <v>88</v>
      </c>
      <c r="T94">
        <v>-0.49318261312158385</v>
      </c>
      <c r="U94">
        <v>-5.1948321352876166</v>
      </c>
      <c r="V94">
        <f t="shared" si="10"/>
        <v>-1.6911141261862528</v>
      </c>
      <c r="W94">
        <f t="shared" si="11"/>
        <v>-1.7060433968889612</v>
      </c>
    </row>
    <row r="95" spans="1:23">
      <c r="A95">
        <v>90</v>
      </c>
      <c r="B95">
        <f t="shared" ca="1" si="6"/>
        <v>-1.0660417031219922</v>
      </c>
      <c r="C95">
        <f t="shared" ca="1" si="7"/>
        <v>2.4838475358231475</v>
      </c>
      <c r="D95">
        <f t="shared" ca="1" si="8"/>
        <v>0.20130759129593712</v>
      </c>
      <c r="E95">
        <f t="shared" ca="1" si="9"/>
        <v>-1.0660417031219922</v>
      </c>
      <c r="S95">
        <v>89</v>
      </c>
      <c r="T95">
        <v>-5.215430331024538</v>
      </c>
      <c r="U95">
        <v>-5.1920370912690466</v>
      </c>
      <c r="V95">
        <f t="shared" si="10"/>
        <v>-1.6899726005629958</v>
      </c>
      <c r="W95">
        <f t="shared" si="11"/>
        <v>-1.7006964611109074</v>
      </c>
    </row>
    <row r="96" spans="1:23">
      <c r="A96">
        <v>91</v>
      </c>
      <c r="B96">
        <f t="shared" ca="1" si="6"/>
        <v>2.1314018129308518</v>
      </c>
      <c r="C96">
        <f t="shared" ca="1" si="7"/>
        <v>-1.2228042900270122</v>
      </c>
      <c r="D96">
        <f t="shared" ca="1" si="8"/>
        <v>0.48765763243993587</v>
      </c>
      <c r="E96">
        <f t="shared" ca="1" si="9"/>
        <v>-1.2228042900270122</v>
      </c>
      <c r="S96">
        <v>90</v>
      </c>
      <c r="T96">
        <v>-3.7812713376827376</v>
      </c>
      <c r="U96">
        <v>-5.1891481790320517</v>
      </c>
      <c r="V96">
        <f t="shared" si="10"/>
        <v>-1.6887927381637056</v>
      </c>
      <c r="W96">
        <f t="shared" si="11"/>
        <v>-1.6953977102721358</v>
      </c>
    </row>
    <row r="97" spans="1:23">
      <c r="A97">
        <v>92</v>
      </c>
      <c r="B97">
        <f t="shared" ca="1" si="6"/>
        <v>-6.7119018691761436</v>
      </c>
      <c r="C97">
        <f t="shared" ca="1" si="7"/>
        <v>-0.13792737981385372</v>
      </c>
      <c r="D97">
        <f t="shared" ca="1" si="8"/>
        <v>0.93930194443294779</v>
      </c>
      <c r="E97">
        <f t="shared" ca="1" si="9"/>
        <v>-0.13792737981385372</v>
      </c>
      <c r="S97">
        <v>91</v>
      </c>
      <c r="T97">
        <v>-2.3418429811099113</v>
      </c>
      <c r="U97">
        <v>-5.1818128512286323</v>
      </c>
      <c r="V97">
        <f t="shared" si="10"/>
        <v>-1.6857969124854832</v>
      </c>
      <c r="W97">
        <f t="shared" si="11"/>
        <v>-1.6901461375274702</v>
      </c>
    </row>
    <row r="98" spans="1:23">
      <c r="A98">
        <v>93</v>
      </c>
      <c r="B98">
        <f t="shared" ca="1" si="6"/>
        <v>1.3999707325133319</v>
      </c>
      <c r="C98">
        <f t="shared" ca="1" si="7"/>
        <v>-0.5323410298169452</v>
      </c>
      <c r="D98">
        <f t="shared" ca="1" si="8"/>
        <v>0.11352889727906024</v>
      </c>
      <c r="E98">
        <f t="shared" ca="1" si="9"/>
        <v>1.3999707325133319</v>
      </c>
      <c r="S98">
        <v>92</v>
      </c>
      <c r="T98">
        <v>-3.4933025061102843</v>
      </c>
      <c r="U98">
        <v>-5.1498088159350264</v>
      </c>
      <c r="V98">
        <f t="shared" si="10"/>
        <v>-1.6727261250157499</v>
      </c>
      <c r="W98">
        <f t="shared" si="11"/>
        <v>-1.6849407678719146</v>
      </c>
    </row>
    <row r="99" spans="1:23">
      <c r="A99">
        <v>94</v>
      </c>
      <c r="B99">
        <f t="shared" ca="1" si="6"/>
        <v>1.872758728139396</v>
      </c>
      <c r="C99">
        <f t="shared" ca="1" si="7"/>
        <v>-1.3893914275484782</v>
      </c>
      <c r="D99">
        <f t="shared" ca="1" si="8"/>
        <v>0.93546594742014</v>
      </c>
      <c r="E99">
        <f t="shared" ca="1" si="9"/>
        <v>-1.3893914275484782</v>
      </c>
      <c r="S99">
        <v>93</v>
      </c>
      <c r="T99">
        <v>-3.4879502979807695</v>
      </c>
      <c r="U99">
        <v>-5.1424106348599539</v>
      </c>
      <c r="V99">
        <f t="shared" si="10"/>
        <v>-1.6697046293947211</v>
      </c>
      <c r="W99">
        <f t="shared" si="11"/>
        <v>-1.6797806567981284</v>
      </c>
    </row>
    <row r="100" spans="1:23">
      <c r="A100">
        <v>95</v>
      </c>
      <c r="B100">
        <f t="shared" ca="1" si="6"/>
        <v>-1.6097436984790749</v>
      </c>
      <c r="C100">
        <f t="shared" ca="1" si="7"/>
        <v>-0.89345062460231028</v>
      </c>
      <c r="D100">
        <f t="shared" ca="1" si="8"/>
        <v>0.28274706977922859</v>
      </c>
      <c r="E100">
        <f t="shared" ca="1" si="9"/>
        <v>-1.6097436984790749</v>
      </c>
      <c r="S100">
        <v>94</v>
      </c>
      <c r="T100">
        <v>0.29572903711682375</v>
      </c>
      <c r="U100">
        <v>-5.1309024361434608</v>
      </c>
      <c r="V100">
        <f t="shared" si="10"/>
        <v>-1.6650045589753888</v>
      </c>
      <c r="W100">
        <f t="shared" si="11"/>
        <v>-1.6746648890243252</v>
      </c>
    </row>
    <row r="101" spans="1:23">
      <c r="A101">
        <v>96</v>
      </c>
      <c r="B101">
        <f t="shared" ca="1" si="6"/>
        <v>2.7420135568326254</v>
      </c>
      <c r="C101">
        <f t="shared" ca="1" si="7"/>
        <v>-0.77782864908962024</v>
      </c>
      <c r="D101">
        <f t="shared" ca="1" si="8"/>
        <v>0.63043874434818725</v>
      </c>
      <c r="E101">
        <f t="shared" ca="1" si="9"/>
        <v>-0.77782864908962024</v>
      </c>
      <c r="S101">
        <v>95</v>
      </c>
      <c r="T101">
        <v>-3.2950538139325265</v>
      </c>
      <c r="U101">
        <v>-5.0986262491320087</v>
      </c>
      <c r="V101">
        <f t="shared" si="10"/>
        <v>-1.6518226218574672</v>
      </c>
      <c r="W101">
        <f t="shared" si="11"/>
        <v>-1.6695925772881866</v>
      </c>
    </row>
    <row r="102" spans="1:23">
      <c r="A102">
        <v>97</v>
      </c>
      <c r="B102">
        <f t="shared" ca="1" si="6"/>
        <v>-2.7743863823926382</v>
      </c>
      <c r="C102">
        <f t="shared" ca="1" si="7"/>
        <v>-2.2522011569981584</v>
      </c>
      <c r="D102">
        <f t="shared" ca="1" si="8"/>
        <v>0.36413512254434866</v>
      </c>
      <c r="E102">
        <f t="shared" ca="1" si="9"/>
        <v>-2.7743863823926382</v>
      </c>
      <c r="S102">
        <v>96</v>
      </c>
      <c r="T102">
        <v>-0.5118508923866063</v>
      </c>
      <c r="U102">
        <v>-5.0780225463701196</v>
      </c>
      <c r="V102">
        <f t="shared" si="10"/>
        <v>-1.6434078511131036</v>
      </c>
      <c r="W102">
        <f t="shared" si="11"/>
        <v>-1.6645628612027215</v>
      </c>
    </row>
    <row r="103" spans="1:23">
      <c r="A103">
        <v>98</v>
      </c>
      <c r="B103">
        <f t="shared" ca="1" si="6"/>
        <v>-1.9062517461015926</v>
      </c>
      <c r="C103">
        <f t="shared" ca="1" si="7"/>
        <v>-2.0449677692066643</v>
      </c>
      <c r="D103">
        <f t="shared" ca="1" si="8"/>
        <v>6.8132943635488386E-2</v>
      </c>
      <c r="E103">
        <f t="shared" ca="1" si="9"/>
        <v>-1.9062517461015926</v>
      </c>
      <c r="S103">
        <v>97</v>
      </c>
      <c r="T103">
        <v>1.1440130975480707</v>
      </c>
      <c r="U103">
        <v>-5.0744813680027212</v>
      </c>
      <c r="V103">
        <f t="shared" si="10"/>
        <v>-1.6419615963077936</v>
      </c>
      <c r="W103">
        <f t="shared" si="11"/>
        <v>-1.6595749061702598</v>
      </c>
    </row>
    <row r="104" spans="1:23">
      <c r="A104">
        <v>99</v>
      </c>
      <c r="B104">
        <f t="shared" ca="1" si="6"/>
        <v>2.4987990526607131</v>
      </c>
      <c r="C104">
        <f t="shared" ca="1" si="7"/>
        <v>-3.4024146970768752</v>
      </c>
      <c r="D104">
        <f t="shared" ca="1" si="8"/>
        <v>0.58143476258487548</v>
      </c>
      <c r="E104">
        <f t="shared" ca="1" si="9"/>
        <v>-3.4024146970768752</v>
      </c>
      <c r="S104">
        <v>98</v>
      </c>
      <c r="T104">
        <v>-0.9983108942328921</v>
      </c>
      <c r="U104">
        <v>-5.0606801861311288</v>
      </c>
      <c r="V104">
        <f t="shared" si="10"/>
        <v>-1.636325047247033</v>
      </c>
      <c r="W104">
        <f t="shared" si="11"/>
        <v>-1.6546279023510773</v>
      </c>
    </row>
    <row r="105" spans="1:23">
      <c r="A105">
        <v>100</v>
      </c>
      <c r="B105">
        <f t="shared" ca="1" si="6"/>
        <v>2.8345473581768061</v>
      </c>
      <c r="C105">
        <f t="shared" ca="1" si="7"/>
        <v>0.24443349746462717</v>
      </c>
      <c r="D105">
        <f t="shared" ca="1" si="8"/>
        <v>0.85352370962126678</v>
      </c>
      <c r="E105">
        <f t="shared" ca="1" si="9"/>
        <v>0.24443349746462717</v>
      </c>
      <c r="S105">
        <v>99</v>
      </c>
      <c r="T105">
        <v>-1.4164067013825625</v>
      </c>
      <c r="U105">
        <v>-5.0378745167461041</v>
      </c>
      <c r="V105">
        <f t="shared" si="10"/>
        <v>-1.6270109699782762</v>
      </c>
      <c r="W105">
        <f t="shared" si="11"/>
        <v>-1.6497210636833615</v>
      </c>
    </row>
    <row r="106" spans="1:23">
      <c r="A106">
        <v>101</v>
      </c>
      <c r="B106">
        <f t="shared" ca="1" si="6"/>
        <v>-0.28740733827654374</v>
      </c>
      <c r="C106">
        <f t="shared" ca="1" si="7"/>
        <v>-0.91337736413319692</v>
      </c>
      <c r="D106">
        <f t="shared" ca="1" si="8"/>
        <v>0.39171746648692973</v>
      </c>
      <c r="E106">
        <f t="shared" ca="1" si="9"/>
        <v>-0.28740733827654374</v>
      </c>
      <c r="S106">
        <v>100</v>
      </c>
      <c r="T106">
        <v>-6.6489982956512863</v>
      </c>
      <c r="U106">
        <v>-5.0191509552572589</v>
      </c>
      <c r="V106">
        <f t="shared" si="10"/>
        <v>-1.6193640688718374</v>
      </c>
      <c r="W106">
        <f t="shared" si="11"/>
        <v>-1.6448536269514726</v>
      </c>
    </row>
    <row r="107" spans="1:23">
      <c r="A107">
        <v>102</v>
      </c>
      <c r="B107">
        <f t="shared" ca="1" si="6"/>
        <v>-1.2707165852408939</v>
      </c>
      <c r="C107">
        <f t="shared" ca="1" si="7"/>
        <v>-0.44036884995145087</v>
      </c>
      <c r="D107">
        <f t="shared" ca="1" si="8"/>
        <v>0.42068976592197138</v>
      </c>
      <c r="E107">
        <f t="shared" ca="1" si="9"/>
        <v>-0.44036884995145087</v>
      </c>
      <c r="S107">
        <v>101</v>
      </c>
      <c r="T107">
        <v>0.92790947579822136</v>
      </c>
      <c r="U107">
        <v>-5.0101004567020127</v>
      </c>
      <c r="V107">
        <f t="shared" si="10"/>
        <v>-1.6156677492663409</v>
      </c>
      <c r="W107">
        <f t="shared" si="11"/>
        <v>-1.6400248508996704</v>
      </c>
    </row>
    <row r="108" spans="1:23">
      <c r="A108">
        <v>103</v>
      </c>
      <c r="B108">
        <f t="shared" ca="1" si="6"/>
        <v>3.8062767025464206</v>
      </c>
      <c r="C108">
        <f t="shared" ca="1" si="7"/>
        <v>-2.9410236912197929</v>
      </c>
      <c r="D108">
        <f t="shared" ca="1" si="8"/>
        <v>0.56382528541365129</v>
      </c>
      <c r="E108">
        <f t="shared" ca="1" si="9"/>
        <v>-2.9410236912197929</v>
      </c>
      <c r="S108">
        <v>102</v>
      </c>
      <c r="T108">
        <v>-4.2698912592942797</v>
      </c>
      <c r="U108">
        <v>-5.0025169801972176</v>
      </c>
      <c r="V108">
        <f t="shared" si="10"/>
        <v>-1.6125705770264487</v>
      </c>
      <c r="W108">
        <f t="shared" si="11"/>
        <v>-1.63523401538865</v>
      </c>
    </row>
    <row r="109" spans="1:23">
      <c r="A109">
        <v>104</v>
      </c>
      <c r="B109">
        <f t="shared" ca="1" si="6"/>
        <v>-0.24511790758452778</v>
      </c>
      <c r="C109">
        <f t="shared" ca="1" si="7"/>
        <v>-1.2076568061699504</v>
      </c>
      <c r="D109">
        <f t="shared" ca="1" si="8"/>
        <v>0.62837683549697543</v>
      </c>
      <c r="E109">
        <f t="shared" ca="1" si="9"/>
        <v>-1.2076568061699504</v>
      </c>
      <c r="S109">
        <v>103</v>
      </c>
      <c r="T109">
        <v>0.63513674724715208</v>
      </c>
      <c r="U109">
        <v>-4.9921222747958662</v>
      </c>
      <c r="V109">
        <f t="shared" si="10"/>
        <v>-1.6083252690874619</v>
      </c>
      <c r="W109">
        <f t="shared" si="11"/>
        <v>-1.6304804205924204</v>
      </c>
    </row>
    <row r="110" spans="1:23">
      <c r="A110">
        <v>105</v>
      </c>
      <c r="B110">
        <f t="shared" ca="1" si="6"/>
        <v>-4.6005959081504511</v>
      </c>
      <c r="C110">
        <f t="shared" ca="1" si="7"/>
        <v>2.6810377899748441</v>
      </c>
      <c r="D110">
        <f t="shared" ca="1" si="8"/>
        <v>0.25715020974948821</v>
      </c>
      <c r="E110">
        <f t="shared" ca="1" si="9"/>
        <v>-4.6005959081504511</v>
      </c>
      <c r="S110">
        <v>104</v>
      </c>
      <c r="T110">
        <v>-0.23765740027312066</v>
      </c>
      <c r="U110">
        <v>-4.9901887050435469</v>
      </c>
      <c r="V110">
        <f t="shared" si="10"/>
        <v>-1.6075355786919037</v>
      </c>
      <c r="W110">
        <f t="shared" si="11"/>
        <v>-1.6257633862332344</v>
      </c>
    </row>
    <row r="111" spans="1:23">
      <c r="A111">
        <v>106</v>
      </c>
      <c r="B111">
        <f t="shared" ca="1" si="6"/>
        <v>-7.595216118101372</v>
      </c>
      <c r="C111">
        <f t="shared" ca="1" si="7"/>
        <v>-2.6460607872665456</v>
      </c>
      <c r="D111">
        <f t="shared" ca="1" si="8"/>
        <v>0.5486357497170431</v>
      </c>
      <c r="E111">
        <f t="shared" ca="1" si="9"/>
        <v>-2.6460607872665456</v>
      </c>
      <c r="S111">
        <v>105</v>
      </c>
      <c r="T111">
        <v>-4.514692639102079</v>
      </c>
      <c r="U111">
        <v>-4.9666840167823594</v>
      </c>
      <c r="V111">
        <f t="shared" si="10"/>
        <v>-1.5979360146998685</v>
      </c>
      <c r="W111">
        <f t="shared" si="11"/>
        <v>-1.6210822508524081</v>
      </c>
    </row>
    <row r="112" spans="1:23">
      <c r="A112">
        <v>107</v>
      </c>
      <c r="B112">
        <f t="shared" ca="1" si="6"/>
        <v>-9.0099310527551602E-2</v>
      </c>
      <c r="C112">
        <f t="shared" ca="1" si="7"/>
        <v>-0.36433469970806398</v>
      </c>
      <c r="D112">
        <f t="shared" ca="1" si="8"/>
        <v>0.67080005686301003</v>
      </c>
      <c r="E112">
        <f t="shared" ca="1" si="9"/>
        <v>-0.36433469970806398</v>
      </c>
      <c r="S112">
        <v>106</v>
      </c>
      <c r="T112">
        <v>-0.73725470327906173</v>
      </c>
      <c r="U112">
        <v>-4.9648509238596095</v>
      </c>
      <c r="V112">
        <f t="shared" si="10"/>
        <v>-1.5971873601072295</v>
      </c>
      <c r="W112">
        <f t="shared" si="11"/>
        <v>-1.6164363711150214</v>
      </c>
    </row>
    <row r="113" spans="1:23">
      <c r="A113">
        <v>108</v>
      </c>
      <c r="B113">
        <f t="shared" ca="1" si="6"/>
        <v>0.42865100477456153</v>
      </c>
      <c r="C113">
        <f t="shared" ca="1" si="7"/>
        <v>-1.930814182392292</v>
      </c>
      <c r="D113">
        <f t="shared" ca="1" si="8"/>
        <v>0.26127776693035298</v>
      </c>
      <c r="E113">
        <f t="shared" ca="1" si="9"/>
        <v>0.42865100477456153</v>
      </c>
      <c r="S113">
        <v>107</v>
      </c>
      <c r="T113">
        <v>-2.4577656805350134</v>
      </c>
      <c r="U113">
        <v>-4.9576521772037978</v>
      </c>
      <c r="V113">
        <f t="shared" si="10"/>
        <v>-1.5942473156183594</v>
      </c>
      <c r="W113">
        <f t="shared" si="11"/>
        <v>-1.6118251211466295</v>
      </c>
    </row>
    <row r="114" spans="1:23">
      <c r="A114">
        <v>109</v>
      </c>
      <c r="B114">
        <f t="shared" ca="1" si="6"/>
        <v>-5.0991744636118073</v>
      </c>
      <c r="C114">
        <f t="shared" ca="1" si="7"/>
        <v>-0.25774671052152798</v>
      </c>
      <c r="D114">
        <f t="shared" ca="1" si="8"/>
        <v>0.81660633684663453</v>
      </c>
      <c r="E114">
        <f t="shared" ca="1" si="9"/>
        <v>-0.25774671052152798</v>
      </c>
      <c r="S114">
        <v>108</v>
      </c>
      <c r="T114">
        <v>1.2335585046989017</v>
      </c>
      <c r="U114">
        <v>-4.9523610739056512</v>
      </c>
      <c r="V114">
        <f t="shared" si="10"/>
        <v>-1.5920863729104784</v>
      </c>
      <c r="W114">
        <f t="shared" si="11"/>
        <v>-1.607247891900218</v>
      </c>
    </row>
    <row r="115" spans="1:23">
      <c r="A115">
        <v>110</v>
      </c>
      <c r="B115">
        <f t="shared" ca="1" si="6"/>
        <v>0.12956503207296266</v>
      </c>
      <c r="C115">
        <f t="shared" ca="1" si="7"/>
        <v>-1.3012976453048075</v>
      </c>
      <c r="D115">
        <f t="shared" ca="1" si="8"/>
        <v>0.29454086054132411</v>
      </c>
      <c r="E115">
        <f t="shared" ca="1" si="9"/>
        <v>0.12956503207296266</v>
      </c>
      <c r="S115">
        <v>109</v>
      </c>
      <c r="T115">
        <v>-2.0662762747809582</v>
      </c>
      <c r="U115">
        <v>-4.9511745284821647</v>
      </c>
      <c r="V115">
        <f t="shared" si="10"/>
        <v>-1.5916017751742462</v>
      </c>
      <c r="W115">
        <f t="shared" si="11"/>
        <v>-1.6027040905517573</v>
      </c>
    </row>
    <row r="116" spans="1:23">
      <c r="A116">
        <v>111</v>
      </c>
      <c r="B116">
        <f t="shared" ca="1" si="6"/>
        <v>1.5573961888636845</v>
      </c>
      <c r="C116">
        <f t="shared" ca="1" si="7"/>
        <v>0.14449278910239061</v>
      </c>
      <c r="D116">
        <f t="shared" ca="1" si="8"/>
        <v>0.81932083758731133</v>
      </c>
      <c r="E116">
        <f t="shared" ca="1" si="9"/>
        <v>0.14449278910239061</v>
      </c>
      <c r="S116">
        <v>110</v>
      </c>
      <c r="T116">
        <v>-2.5077421387460084</v>
      </c>
      <c r="U116">
        <v>-4.9384249572986789</v>
      </c>
      <c r="V116">
        <f t="shared" si="10"/>
        <v>-1.5863947150725823</v>
      </c>
      <c r="W116">
        <f t="shared" si="11"/>
        <v>-1.5981931399228173</v>
      </c>
    </row>
    <row r="117" spans="1:23">
      <c r="A117">
        <v>112</v>
      </c>
      <c r="B117">
        <f t="shared" ca="1" si="6"/>
        <v>1.0483736970136617</v>
      </c>
      <c r="C117">
        <f t="shared" ca="1" si="7"/>
        <v>-2.2609938652515895</v>
      </c>
      <c r="D117">
        <f t="shared" ca="1" si="8"/>
        <v>0.21582764570814883</v>
      </c>
      <c r="E117">
        <f t="shared" ca="1" si="9"/>
        <v>1.0483736970136617</v>
      </c>
      <c r="S117">
        <v>111</v>
      </c>
      <c r="T117">
        <v>-1.3397218553671149</v>
      </c>
      <c r="U117">
        <v>-4.9098132641749128</v>
      </c>
      <c r="V117">
        <f t="shared" si="10"/>
        <v>-1.5747093961264211</v>
      </c>
      <c r="W117">
        <f t="shared" si="11"/>
        <v>-1.5937144779287948</v>
      </c>
    </row>
    <row r="118" spans="1:23">
      <c r="A118">
        <v>113</v>
      </c>
      <c r="B118">
        <f t="shared" ca="1" si="6"/>
        <v>-0.94259812180141178</v>
      </c>
      <c r="C118">
        <f t="shared" ca="1" si="7"/>
        <v>-0.61349559705716827</v>
      </c>
      <c r="D118">
        <f t="shared" ca="1" si="8"/>
        <v>0.92488630171114672</v>
      </c>
      <c r="E118">
        <f t="shared" ca="1" si="9"/>
        <v>-0.61349559705716827</v>
      </c>
      <c r="S118">
        <v>112</v>
      </c>
      <c r="T118">
        <v>-0.82463255889324505</v>
      </c>
      <c r="U118">
        <v>-4.8988694297082311</v>
      </c>
      <c r="V118">
        <f t="shared" si="10"/>
        <v>-1.5702398180527299</v>
      </c>
      <c r="W118">
        <f t="shared" si="11"/>
        <v>-1.5892675570513919</v>
      </c>
    </row>
    <row r="119" spans="1:23">
      <c r="A119">
        <v>114</v>
      </c>
      <c r="B119">
        <f t="shared" ca="1" si="6"/>
        <v>-0.45714819306500354</v>
      </c>
      <c r="C119">
        <f t="shared" ca="1" si="7"/>
        <v>-4.040862094631203</v>
      </c>
      <c r="D119">
        <f t="shared" ca="1" si="8"/>
        <v>0.48570750688849884</v>
      </c>
      <c r="E119">
        <f t="shared" ca="1" si="9"/>
        <v>-4.040862094631203</v>
      </c>
      <c r="S119">
        <v>113</v>
      </c>
      <c r="T119">
        <v>-4.3534230208920084</v>
      </c>
      <c r="U119">
        <v>-4.8966380357533854</v>
      </c>
      <c r="V119">
        <f t="shared" si="10"/>
        <v>-1.5693284930939406</v>
      </c>
      <c r="W119">
        <f t="shared" si="11"/>
        <v>-1.5848518438340826</v>
      </c>
    </row>
    <row r="120" spans="1:23">
      <c r="A120">
        <v>115</v>
      </c>
      <c r="B120">
        <f t="shared" ca="1" si="6"/>
        <v>-0.77782170912512416</v>
      </c>
      <c r="C120">
        <f t="shared" ca="1" si="7"/>
        <v>0.18345777328419821</v>
      </c>
      <c r="D120">
        <f t="shared" ca="1" si="8"/>
        <v>0.7146286302467858</v>
      </c>
      <c r="E120">
        <f t="shared" ca="1" si="9"/>
        <v>0.18345777328419821</v>
      </c>
      <c r="S120">
        <v>114</v>
      </c>
      <c r="T120">
        <v>-1.2053105030495905</v>
      </c>
      <c r="U120">
        <v>-4.8868684630291144</v>
      </c>
      <c r="V120">
        <f t="shared" si="10"/>
        <v>-1.5653384959708414</v>
      </c>
      <c r="W120">
        <f t="shared" si="11"/>
        <v>-1.5804668183993618</v>
      </c>
    </row>
    <row r="121" spans="1:23">
      <c r="A121">
        <v>116</v>
      </c>
      <c r="B121">
        <f t="shared" ca="1" si="6"/>
        <v>-1.7647128759903388</v>
      </c>
      <c r="C121">
        <f t="shared" ca="1" si="7"/>
        <v>-4.2408767205064759</v>
      </c>
      <c r="D121">
        <f t="shared" ca="1" si="8"/>
        <v>0.76765199847192822</v>
      </c>
      <c r="E121">
        <f t="shared" ca="1" si="9"/>
        <v>-4.2408767205064759</v>
      </c>
      <c r="S121">
        <v>115</v>
      </c>
      <c r="T121">
        <v>-1.0549209369612895</v>
      </c>
      <c r="U121">
        <v>-4.8789131463728248</v>
      </c>
      <c r="V121">
        <f t="shared" si="10"/>
        <v>-1.5620894602690976</v>
      </c>
      <c r="W121">
        <f t="shared" si="11"/>
        <v>-1.5761119739866583</v>
      </c>
    </row>
    <row r="122" spans="1:23">
      <c r="A122">
        <v>117</v>
      </c>
      <c r="B122">
        <f t="shared" ca="1" si="6"/>
        <v>9.5237709990760422E-2</v>
      </c>
      <c r="C122">
        <f t="shared" ca="1" si="7"/>
        <v>-0.53964574161502465</v>
      </c>
      <c r="D122">
        <f t="shared" ca="1" si="8"/>
        <v>5.743102317883908E-2</v>
      </c>
      <c r="E122">
        <f t="shared" ca="1" si="9"/>
        <v>9.5237709990760422E-2</v>
      </c>
      <c r="S122">
        <v>116</v>
      </c>
      <c r="T122">
        <v>-0.91782872105340174</v>
      </c>
      <c r="U122">
        <v>-4.8736862063089115</v>
      </c>
      <c r="V122">
        <f t="shared" si="10"/>
        <v>-1.559954722506635</v>
      </c>
      <c r="W122">
        <f t="shared" si="11"/>
        <v>-1.5717868165098594</v>
      </c>
    </row>
    <row r="123" spans="1:23">
      <c r="A123">
        <v>118</v>
      </c>
      <c r="B123">
        <f t="shared" ca="1" si="6"/>
        <v>-3.8169826432277345</v>
      </c>
      <c r="C123">
        <f t="shared" ca="1" si="7"/>
        <v>-0.28584050777917569</v>
      </c>
      <c r="D123">
        <f t="shared" ca="1" si="8"/>
        <v>0.73154498971075821</v>
      </c>
      <c r="E123">
        <f t="shared" ca="1" si="9"/>
        <v>-0.28584050777917569</v>
      </c>
      <c r="S123">
        <v>117</v>
      </c>
      <c r="T123">
        <v>0.322272239107525</v>
      </c>
      <c r="U123">
        <v>-4.8664745216718721</v>
      </c>
      <c r="V123">
        <f t="shared" si="10"/>
        <v>-1.5570093940090028</v>
      </c>
      <c r="W123">
        <f t="shared" si="11"/>
        <v>-1.5674908641334397</v>
      </c>
    </row>
    <row r="124" spans="1:23">
      <c r="A124">
        <v>119</v>
      </c>
      <c r="B124">
        <f t="shared" ca="1" si="6"/>
        <v>-4.596895285880862</v>
      </c>
      <c r="C124">
        <f t="shared" ca="1" si="7"/>
        <v>-3.4791864313129097</v>
      </c>
      <c r="D124">
        <f t="shared" ca="1" si="8"/>
        <v>0.49431962777181804</v>
      </c>
      <c r="E124">
        <f t="shared" ca="1" si="9"/>
        <v>-3.4791864313129097</v>
      </c>
      <c r="S124">
        <v>118</v>
      </c>
      <c r="T124">
        <v>1.3824972449411095</v>
      </c>
      <c r="U124">
        <v>-4.8333348106492036</v>
      </c>
      <c r="V124">
        <f t="shared" si="10"/>
        <v>-1.5434747845257972</v>
      </c>
      <c r="W124">
        <f t="shared" si="11"/>
        <v>-1.5632236468662759</v>
      </c>
    </row>
    <row r="125" spans="1:23">
      <c r="A125">
        <v>120</v>
      </c>
      <c r="B125">
        <f t="shared" ca="1" si="6"/>
        <v>-4.8860279885921196</v>
      </c>
      <c r="C125">
        <f t="shared" ca="1" si="7"/>
        <v>2.1442016930954777</v>
      </c>
      <c r="D125">
        <f t="shared" ca="1" si="8"/>
        <v>0.36662686375339815</v>
      </c>
      <c r="E125">
        <f t="shared" ca="1" si="9"/>
        <v>-4.8860279885921196</v>
      </c>
      <c r="S125">
        <v>119</v>
      </c>
      <c r="T125">
        <v>-1.9760289853478834</v>
      </c>
      <c r="U125">
        <v>-4.8277765139479998</v>
      </c>
      <c r="V125">
        <f t="shared" si="10"/>
        <v>-1.5412047171980789</v>
      </c>
      <c r="W125">
        <f t="shared" si="11"/>
        <v>-1.5589847061722557</v>
      </c>
    </row>
    <row r="126" spans="1:23">
      <c r="A126">
        <v>121</v>
      </c>
      <c r="B126">
        <f t="shared" ca="1" si="6"/>
        <v>0.17090585732242292</v>
      </c>
      <c r="C126">
        <f t="shared" ca="1" si="7"/>
        <v>-2.8244478097425696</v>
      </c>
      <c r="D126">
        <f t="shared" ca="1" si="8"/>
        <v>0.36017540311959206</v>
      </c>
      <c r="E126">
        <f t="shared" ca="1" si="9"/>
        <v>0.17090585732242292</v>
      </c>
      <c r="S126">
        <v>120</v>
      </c>
      <c r="T126">
        <v>0.94719560524857638</v>
      </c>
      <c r="U126">
        <v>-4.825438364155529</v>
      </c>
      <c r="V126">
        <f t="shared" si="10"/>
        <v>-1.540249792022881</v>
      </c>
      <c r="W126">
        <f t="shared" si="11"/>
        <v>-1.554773594596853</v>
      </c>
    </row>
    <row r="127" spans="1:23">
      <c r="A127">
        <v>122</v>
      </c>
      <c r="B127">
        <f t="shared" ca="1" si="6"/>
        <v>4.6756464312397803</v>
      </c>
      <c r="C127">
        <f t="shared" ca="1" si="7"/>
        <v>-0.75658384888957431</v>
      </c>
      <c r="D127">
        <f t="shared" ca="1" si="8"/>
        <v>0.91002849316141377</v>
      </c>
      <c r="E127">
        <f t="shared" ca="1" si="9"/>
        <v>-0.75658384888957431</v>
      </c>
      <c r="S127">
        <v>121</v>
      </c>
      <c r="T127">
        <v>-3.5136808956215964</v>
      </c>
      <c r="U127">
        <v>-4.7981182073319086</v>
      </c>
      <c r="V127">
        <f t="shared" si="10"/>
        <v>-1.529091950200582</v>
      </c>
      <c r="W127">
        <f t="shared" si="11"/>
        <v>-1.5505898754088907</v>
      </c>
    </row>
    <row r="128" spans="1:23">
      <c r="A128">
        <v>123</v>
      </c>
      <c r="B128">
        <f t="shared" ca="1" si="6"/>
        <v>1.3194055516921379</v>
      </c>
      <c r="C128">
        <f t="shared" ca="1" si="7"/>
        <v>-2.6976131684806051</v>
      </c>
      <c r="D128">
        <f t="shared" ca="1" si="8"/>
        <v>0.18108805864884736</v>
      </c>
      <c r="E128">
        <f t="shared" ca="1" si="9"/>
        <v>1.3194055516921379</v>
      </c>
      <c r="S128">
        <v>122</v>
      </c>
      <c r="T128">
        <v>-3.8737564727716691</v>
      </c>
      <c r="U128">
        <v>-4.7976218540123741</v>
      </c>
      <c r="V128">
        <f t="shared" si="10"/>
        <v>-1.5288892342402347</v>
      </c>
      <c r="W128">
        <f t="shared" si="11"/>
        <v>-1.5464331222567476</v>
      </c>
    </row>
    <row r="129" spans="1:23">
      <c r="A129">
        <v>124</v>
      </c>
      <c r="B129">
        <f t="shared" ca="1" si="6"/>
        <v>-0.33162101728325122</v>
      </c>
      <c r="C129">
        <f t="shared" ca="1" si="7"/>
        <v>-0.7126925806356279</v>
      </c>
      <c r="D129">
        <f t="shared" ca="1" si="8"/>
        <v>0.62824669543285561</v>
      </c>
      <c r="E129">
        <f t="shared" ca="1" si="9"/>
        <v>-0.7126925806356279</v>
      </c>
      <c r="S129">
        <v>123</v>
      </c>
      <c r="T129">
        <v>-0.59593298602322342</v>
      </c>
      <c r="U129">
        <v>-4.7812886805931836</v>
      </c>
      <c r="V129">
        <f t="shared" si="10"/>
        <v>-1.522218592975469</v>
      </c>
      <c r="W129">
        <f t="shared" si="11"/>
        <v>-1.542302918838317</v>
      </c>
    </row>
    <row r="130" spans="1:23">
      <c r="A130">
        <v>125</v>
      </c>
      <c r="B130">
        <f t="shared" ca="1" si="6"/>
        <v>-4.919371560445418E-3</v>
      </c>
      <c r="C130">
        <f t="shared" ca="1" si="7"/>
        <v>-0.96480556433222953</v>
      </c>
      <c r="D130">
        <f t="shared" ca="1" si="8"/>
        <v>0.40503023991027109</v>
      </c>
      <c r="E130">
        <f t="shared" ca="1" si="9"/>
        <v>-0.96480556433222953</v>
      </c>
      <c r="S130">
        <v>124</v>
      </c>
      <c r="T130">
        <v>-3.2568618562758891</v>
      </c>
      <c r="U130">
        <v>-4.7803926443483533</v>
      </c>
      <c r="V130">
        <f t="shared" si="10"/>
        <v>-1.5218526422691314</v>
      </c>
      <c r="W130">
        <f t="shared" si="11"/>
        <v>-1.5381988585840642</v>
      </c>
    </row>
    <row r="131" spans="1:23">
      <c r="A131">
        <v>126</v>
      </c>
      <c r="B131">
        <f t="shared" ca="1" si="6"/>
        <v>-0.73186388098207078</v>
      </c>
      <c r="C131">
        <f t="shared" ca="1" si="7"/>
        <v>-2.7096261989976762</v>
      </c>
      <c r="D131">
        <f t="shared" ca="1" si="8"/>
        <v>0.62757842594853386</v>
      </c>
      <c r="E131">
        <f t="shared" ca="1" si="9"/>
        <v>-2.7096261989976762</v>
      </c>
      <c r="S131">
        <v>125</v>
      </c>
      <c r="T131">
        <v>1.8030873414425064</v>
      </c>
      <c r="U131">
        <v>-4.7634046339234608</v>
      </c>
      <c r="V131">
        <f t="shared" si="10"/>
        <v>-1.5149145586256056</v>
      </c>
      <c r="W131">
        <f t="shared" si="11"/>
        <v>-1.5341205443525459</v>
      </c>
    </row>
    <row r="132" spans="1:23">
      <c r="A132">
        <v>127</v>
      </c>
      <c r="B132">
        <f t="shared" ca="1" si="6"/>
        <v>5.1472569634452654</v>
      </c>
      <c r="C132">
        <f t="shared" ca="1" si="7"/>
        <v>-2.9683755947129242</v>
      </c>
      <c r="D132">
        <f t="shared" ca="1" si="8"/>
        <v>0.5696407452205311</v>
      </c>
      <c r="E132">
        <f t="shared" ca="1" si="9"/>
        <v>-2.9683755947129242</v>
      </c>
      <c r="S132">
        <v>126</v>
      </c>
      <c r="T132">
        <v>1.3228461983677851</v>
      </c>
      <c r="U132">
        <v>-4.7514311599430243</v>
      </c>
      <c r="V132">
        <f t="shared" si="10"/>
        <v>-1.5100244648534638</v>
      </c>
      <c r="W132">
        <f t="shared" si="11"/>
        <v>-1.5300675881378281</v>
      </c>
    </row>
    <row r="133" spans="1:23">
      <c r="A133">
        <v>128</v>
      </c>
      <c r="B133">
        <f t="shared" ca="1" si="6"/>
        <v>2.9992613351538475</v>
      </c>
      <c r="C133">
        <f t="shared" ca="1" si="7"/>
        <v>-1.5037522592156671</v>
      </c>
      <c r="D133">
        <f t="shared" ca="1" si="8"/>
        <v>0.13889089758503692</v>
      </c>
      <c r="E133">
        <f t="shared" ca="1" si="9"/>
        <v>2.9992613351538475</v>
      </c>
      <c r="S133">
        <v>127</v>
      </c>
      <c r="T133">
        <v>-1.8822359305471543</v>
      </c>
      <c r="U133">
        <v>-4.7478762533740282</v>
      </c>
      <c r="V133">
        <f t="shared" si="10"/>
        <v>-1.5085726033050111</v>
      </c>
      <c r="W133">
        <f t="shared" si="11"/>
        <v>-1.5260396107882261</v>
      </c>
    </row>
    <row r="134" spans="1:23">
      <c r="A134">
        <v>129</v>
      </c>
      <c r="B134">
        <f t="shared" ref="B134:B197" ca="1" si="12">+_xlfn.NORM.INV(RAND(),$K$3,$K$4)</f>
        <v>-0.80975625910519</v>
      </c>
      <c r="C134">
        <f t="shared" ref="C134:C197" ca="1" si="13">+_xlfn.NORM.INV(RAND(),$L$3,$L$4)</f>
        <v>-2.0432366317635875</v>
      </c>
      <c r="D134">
        <f t="shared" ca="1" si="8"/>
        <v>0.35131688083850232</v>
      </c>
      <c r="E134">
        <f t="shared" ca="1" si="9"/>
        <v>-0.80975625910519</v>
      </c>
      <c r="S134">
        <v>128</v>
      </c>
      <c r="T134">
        <v>-1.9161337627949639</v>
      </c>
      <c r="U134">
        <v>-4.7380808037703144</v>
      </c>
      <c r="V134">
        <f t="shared" si="10"/>
        <v>-1.5045720377898804</v>
      </c>
      <c r="W134">
        <f t="shared" si="11"/>
        <v>-1.5220362417358562</v>
      </c>
    </row>
    <row r="135" spans="1:23">
      <c r="A135">
        <v>130</v>
      </c>
      <c r="B135">
        <f t="shared" ca="1" si="12"/>
        <v>1.0377590861024104</v>
      </c>
      <c r="C135">
        <f t="shared" ca="1" si="13"/>
        <v>-5.1079646641360785</v>
      </c>
      <c r="D135">
        <f t="shared" ref="D135:D198" ca="1" si="14">+RAND()</f>
        <v>0.54426713149935491</v>
      </c>
      <c r="E135">
        <f t="shared" ref="E135:E198" ca="1" si="15">+IF(D135&lt;0.4,B135,C135)</f>
        <v>-5.1079646641360785</v>
      </c>
      <c r="S135">
        <v>129</v>
      </c>
      <c r="T135">
        <v>-3.6309861142440525</v>
      </c>
      <c r="U135">
        <v>-4.7030052866546574</v>
      </c>
      <c r="V135">
        <f t="shared" si="10"/>
        <v>-1.4902468245658669</v>
      </c>
      <c r="W135">
        <f t="shared" si="11"/>
        <v>-1.5180571187364951</v>
      </c>
    </row>
    <row r="136" spans="1:23">
      <c r="A136">
        <v>131</v>
      </c>
      <c r="B136">
        <f t="shared" ca="1" si="12"/>
        <v>1.1108521368433686</v>
      </c>
      <c r="C136">
        <f t="shared" ca="1" si="13"/>
        <v>0.62184538784528742</v>
      </c>
      <c r="D136">
        <f t="shared" ca="1" si="14"/>
        <v>0.92338346817485784</v>
      </c>
      <c r="E136">
        <f t="shared" ca="1" si="15"/>
        <v>0.62184538784528742</v>
      </c>
      <c r="S136">
        <v>130</v>
      </c>
      <c r="T136">
        <v>-2.5746654970583771</v>
      </c>
      <c r="U136">
        <v>-4.6908797686560462</v>
      </c>
      <c r="V136">
        <f t="shared" ref="V136:V199" si="16">+(U136-$V$1)/$V$2</f>
        <v>-1.4852946344040239</v>
      </c>
      <c r="W136">
        <f t="shared" ref="W136:W199" si="17">+_xlfn.NORM.S.INV(S136/2000)</f>
        <v>-1.5141018876192833</v>
      </c>
    </row>
    <row r="137" spans="1:23">
      <c r="A137">
        <v>132</v>
      </c>
      <c r="B137">
        <f t="shared" ca="1" si="12"/>
        <v>-2.3797415723073625</v>
      </c>
      <c r="C137">
        <f t="shared" ca="1" si="13"/>
        <v>1.6582697443706644</v>
      </c>
      <c r="D137">
        <f t="shared" ca="1" si="14"/>
        <v>0.93847464804088121</v>
      </c>
      <c r="E137">
        <f t="shared" ca="1" si="15"/>
        <v>1.6582697443706644</v>
      </c>
      <c r="S137">
        <v>131</v>
      </c>
      <c r="T137">
        <v>0.67459890282922408</v>
      </c>
      <c r="U137">
        <v>-4.6855550378642548</v>
      </c>
      <c r="V137">
        <f t="shared" si="16"/>
        <v>-1.483119957871063</v>
      </c>
      <c r="W137">
        <f t="shared" si="17"/>
        <v>-1.5101702020458228</v>
      </c>
    </row>
    <row r="138" spans="1:23">
      <c r="A138">
        <v>133</v>
      </c>
      <c r="B138">
        <f t="shared" ca="1" si="12"/>
        <v>-1.8818162964952918</v>
      </c>
      <c r="C138">
        <f t="shared" ca="1" si="13"/>
        <v>-2.6577287341989382</v>
      </c>
      <c r="D138">
        <f t="shared" ca="1" si="14"/>
        <v>0.77061456263354233</v>
      </c>
      <c r="E138">
        <f t="shared" ca="1" si="15"/>
        <v>-2.6577287341989382</v>
      </c>
      <c r="S138">
        <v>132</v>
      </c>
      <c r="T138">
        <v>-2.1395629577849333</v>
      </c>
      <c r="U138">
        <v>-4.6785601221862434</v>
      </c>
      <c r="V138">
        <f t="shared" si="16"/>
        <v>-1.4802631601154919</v>
      </c>
      <c r="W138">
        <f t="shared" si="17"/>
        <v>-1.5062617232782443</v>
      </c>
    </row>
    <row r="139" spans="1:23">
      <c r="A139">
        <v>134</v>
      </c>
      <c r="B139">
        <f t="shared" ca="1" si="12"/>
        <v>0.82263698238472505</v>
      </c>
      <c r="C139">
        <f t="shared" ca="1" si="13"/>
        <v>-1.1569753834298355</v>
      </c>
      <c r="D139">
        <f t="shared" ca="1" si="14"/>
        <v>0.66821725386542452</v>
      </c>
      <c r="E139">
        <f t="shared" ca="1" si="15"/>
        <v>-1.1569753834298355</v>
      </c>
      <c r="S139">
        <v>133</v>
      </c>
      <c r="T139">
        <v>-3.7343342605372181</v>
      </c>
      <c r="U139">
        <v>-4.6636555089567047</v>
      </c>
      <c r="V139">
        <f t="shared" si="16"/>
        <v>-1.474175957984428</v>
      </c>
      <c r="W139">
        <f t="shared" si="17"/>
        <v>-1.5023761199558539</v>
      </c>
    </row>
    <row r="140" spans="1:23">
      <c r="A140">
        <v>135</v>
      </c>
      <c r="B140">
        <f t="shared" ca="1" si="12"/>
        <v>-3.532390258574452</v>
      </c>
      <c r="C140">
        <f t="shared" ca="1" si="13"/>
        <v>-1.9916717134656055</v>
      </c>
      <c r="D140">
        <f t="shared" ca="1" si="14"/>
        <v>0.22758268651311786</v>
      </c>
      <c r="E140">
        <f t="shared" ca="1" si="15"/>
        <v>-3.532390258574452</v>
      </c>
      <c r="S140">
        <v>134</v>
      </c>
      <c r="T140">
        <v>-4.3554776969433533</v>
      </c>
      <c r="U140">
        <v>-4.6629351819359464</v>
      </c>
      <c r="V140">
        <f t="shared" si="16"/>
        <v>-1.4738817687888888</v>
      </c>
      <c r="W140">
        <f t="shared" si="17"/>
        <v>-1.4985130678799752</v>
      </c>
    </row>
    <row r="141" spans="1:23">
      <c r="A141">
        <v>136</v>
      </c>
      <c r="B141">
        <f t="shared" ca="1" si="12"/>
        <v>-6.2476248204604543</v>
      </c>
      <c r="C141">
        <f t="shared" ca="1" si="13"/>
        <v>-3.7880154537415271</v>
      </c>
      <c r="D141">
        <f t="shared" ca="1" si="14"/>
        <v>7.8029581503676004E-2</v>
      </c>
      <c r="E141">
        <f t="shared" ca="1" si="15"/>
        <v>-6.2476248204604543</v>
      </c>
      <c r="S141">
        <v>135</v>
      </c>
      <c r="T141">
        <v>-1.8733447875435099</v>
      </c>
      <c r="U141">
        <v>-4.6256734091964358</v>
      </c>
      <c r="V141">
        <f t="shared" si="16"/>
        <v>-1.45866366557923</v>
      </c>
      <c r="W141">
        <f t="shared" si="17"/>
        <v>-1.4946722498066201</v>
      </c>
    </row>
    <row r="142" spans="1:23">
      <c r="A142">
        <v>137</v>
      </c>
      <c r="B142">
        <f t="shared" ca="1" si="12"/>
        <v>0.16150502913395326</v>
      </c>
      <c r="C142">
        <f t="shared" ca="1" si="13"/>
        <v>-0.67218678666313902</v>
      </c>
      <c r="D142">
        <f t="shared" ca="1" si="14"/>
        <v>0.38471914930219986</v>
      </c>
      <c r="E142">
        <f t="shared" ca="1" si="15"/>
        <v>0.16150502913395326</v>
      </c>
      <c r="S142">
        <v>136</v>
      </c>
      <c r="T142">
        <v>1.0922484373645163</v>
      </c>
      <c r="U142">
        <v>-4.6224468096361271</v>
      </c>
      <c r="V142">
        <f t="shared" si="16"/>
        <v>-1.4573458880953651</v>
      </c>
      <c r="W142">
        <f t="shared" si="17"/>
        <v>-1.4908533552466607</v>
      </c>
    </row>
    <row r="143" spans="1:23">
      <c r="A143">
        <v>138</v>
      </c>
      <c r="B143">
        <f t="shared" ca="1" si="12"/>
        <v>-6.9075644055601506</v>
      </c>
      <c r="C143">
        <f t="shared" ca="1" si="13"/>
        <v>-0.95478687023284381</v>
      </c>
      <c r="D143">
        <f t="shared" ca="1" si="14"/>
        <v>0.44559149551142208</v>
      </c>
      <c r="E143">
        <f t="shared" ca="1" si="15"/>
        <v>-0.95478687023284381</v>
      </c>
      <c r="S143">
        <v>137</v>
      </c>
      <c r="T143">
        <v>-0.51732574418044253</v>
      </c>
      <c r="U143">
        <v>-4.6151202981459925</v>
      </c>
      <c r="V143">
        <f t="shared" si="16"/>
        <v>-1.4543536630929998</v>
      </c>
      <c r="W143">
        <f t="shared" si="17"/>
        <v>-1.4870560802731696</v>
      </c>
    </row>
    <row r="144" spans="1:23">
      <c r="A144">
        <v>139</v>
      </c>
      <c r="B144">
        <f t="shared" ca="1" si="12"/>
        <v>3.3575698731069457</v>
      </c>
      <c r="C144">
        <f t="shared" ca="1" si="13"/>
        <v>-0.87992545950508394</v>
      </c>
      <c r="D144">
        <f t="shared" ca="1" si="14"/>
        <v>0.76217610673295744</v>
      </c>
      <c r="E144">
        <f t="shared" ca="1" si="15"/>
        <v>-0.87992545950508394</v>
      </c>
      <c r="S144">
        <v>138</v>
      </c>
      <c r="T144">
        <v>-2.7878779726716929</v>
      </c>
      <c r="U144">
        <v>-4.592956041536155</v>
      </c>
      <c r="V144">
        <f t="shared" si="16"/>
        <v>-1.4453015456048748</v>
      </c>
      <c r="W144">
        <f t="shared" si="17"/>
        <v>-1.4832801273356204</v>
      </c>
    </row>
    <row r="145" spans="1:23">
      <c r="A145">
        <v>140</v>
      </c>
      <c r="B145">
        <f t="shared" ca="1" si="12"/>
        <v>-3.310171001392979</v>
      </c>
      <c r="C145">
        <f t="shared" ca="1" si="13"/>
        <v>-0.57030461567336044</v>
      </c>
      <c r="D145">
        <f t="shared" ca="1" si="14"/>
        <v>0.71458389658725852</v>
      </c>
      <c r="E145">
        <f t="shared" ca="1" si="15"/>
        <v>-0.57030461567336044</v>
      </c>
      <c r="S145">
        <v>139</v>
      </c>
      <c r="T145">
        <v>-1.3283558261067627</v>
      </c>
      <c r="U145">
        <v>-4.5912084619802869</v>
      </c>
      <c r="V145">
        <f t="shared" si="16"/>
        <v>-1.4445878155782814</v>
      </c>
      <c r="W145">
        <f t="shared" si="17"/>
        <v>-1.4795252050806595</v>
      </c>
    </row>
    <row r="146" spans="1:23">
      <c r="A146">
        <v>141</v>
      </c>
      <c r="B146">
        <f t="shared" ca="1" si="12"/>
        <v>-0.7627169526820341</v>
      </c>
      <c r="C146">
        <f t="shared" ca="1" si="13"/>
        <v>1.3378705904009047</v>
      </c>
      <c r="D146">
        <f t="shared" ca="1" si="14"/>
        <v>0.39564286116959191</v>
      </c>
      <c r="E146">
        <f t="shared" ca="1" si="15"/>
        <v>-0.7627169526820341</v>
      </c>
      <c r="S146">
        <v>140</v>
      </c>
      <c r="T146">
        <v>-8.87804788783364E-2</v>
      </c>
      <c r="U146">
        <v>-4.5876447793328641</v>
      </c>
      <c r="V146">
        <f t="shared" si="16"/>
        <v>-1.4431323697863143</v>
      </c>
      <c r="W146">
        <f t="shared" si="17"/>
        <v>-1.4757910281791702</v>
      </c>
    </row>
    <row r="147" spans="1:23">
      <c r="A147">
        <v>142</v>
      </c>
      <c r="B147">
        <f t="shared" ca="1" si="12"/>
        <v>2.1927218241252762</v>
      </c>
      <c r="C147">
        <f t="shared" ca="1" si="13"/>
        <v>1.4159068839147455</v>
      </c>
      <c r="D147">
        <f t="shared" ca="1" si="14"/>
        <v>0.16878293667524635</v>
      </c>
      <c r="E147">
        <f t="shared" ca="1" si="15"/>
        <v>2.1927218241252762</v>
      </c>
      <c r="S147">
        <v>141</v>
      </c>
      <c r="T147">
        <v>-3.0775535776973673</v>
      </c>
      <c r="U147">
        <v>-4.5843305516494848</v>
      </c>
      <c r="V147">
        <f t="shared" si="16"/>
        <v>-1.4417788040475461</v>
      </c>
      <c r="W147">
        <f t="shared" si="17"/>
        <v>-1.4720773171593675</v>
      </c>
    </row>
    <row r="148" spans="1:23">
      <c r="A148">
        <v>143</v>
      </c>
      <c r="B148">
        <f t="shared" ca="1" si="12"/>
        <v>-2.5239940552612312</v>
      </c>
      <c r="C148">
        <f t="shared" ca="1" si="13"/>
        <v>1.432421793541486</v>
      </c>
      <c r="D148">
        <f t="shared" ca="1" si="14"/>
        <v>0.83178107362417475</v>
      </c>
      <c r="E148">
        <f t="shared" ca="1" si="15"/>
        <v>1.432421793541486</v>
      </c>
      <c r="S148">
        <v>142</v>
      </c>
      <c r="T148">
        <v>-1.9164844729088317</v>
      </c>
      <c r="U148">
        <v>-4.580983709594987</v>
      </c>
      <c r="V148">
        <f t="shared" si="16"/>
        <v>-1.4404119182536834</v>
      </c>
      <c r="W148">
        <f t="shared" si="17"/>
        <v>-1.4683837982456598</v>
      </c>
    </row>
    <row r="149" spans="1:23">
      <c r="A149">
        <v>144</v>
      </c>
      <c r="B149">
        <f t="shared" ca="1" si="12"/>
        <v>-4.248659927738494</v>
      </c>
      <c r="C149">
        <f t="shared" ca="1" si="13"/>
        <v>-0.68729035759267187</v>
      </c>
      <c r="D149">
        <f t="shared" ca="1" si="14"/>
        <v>0.19539213007534739</v>
      </c>
      <c r="E149">
        <f t="shared" ca="1" si="15"/>
        <v>-4.248659927738494</v>
      </c>
      <c r="S149">
        <v>143</v>
      </c>
      <c r="T149">
        <v>-2.9644093913494252</v>
      </c>
      <c r="U149">
        <v>-4.5793307747737426</v>
      </c>
      <c r="V149">
        <f t="shared" si="16"/>
        <v>-1.4397368421405745</v>
      </c>
      <c r="W149">
        <f t="shared" si="17"/>
        <v>-1.4647102032030621</v>
      </c>
    </row>
    <row r="150" spans="1:23">
      <c r="A150">
        <v>145</v>
      </c>
      <c r="B150">
        <f t="shared" ca="1" si="12"/>
        <v>-4.6302210423384533</v>
      </c>
      <c r="C150">
        <f t="shared" ca="1" si="13"/>
        <v>-6.2674469448401715E-2</v>
      </c>
      <c r="D150">
        <f t="shared" ca="1" si="14"/>
        <v>0.20467311907015606</v>
      </c>
      <c r="E150">
        <f t="shared" ca="1" si="15"/>
        <v>-4.6302210423384533</v>
      </c>
      <c r="S150">
        <v>144</v>
      </c>
      <c r="T150">
        <v>4.6067993223708692E-2</v>
      </c>
      <c r="U150">
        <v>-4.5782601718753613</v>
      </c>
      <c r="V150">
        <f t="shared" si="16"/>
        <v>-1.439299596561358</v>
      </c>
      <c r="W150">
        <f t="shared" si="17"/>
        <v>-1.4610562691869067</v>
      </c>
    </row>
    <row r="151" spans="1:23">
      <c r="A151">
        <v>146</v>
      </c>
      <c r="B151">
        <f t="shared" ca="1" si="12"/>
        <v>3.8456640298426255</v>
      </c>
      <c r="C151">
        <f t="shared" ca="1" si="13"/>
        <v>2.0034427306485458</v>
      </c>
      <c r="D151">
        <f t="shared" ca="1" si="14"/>
        <v>2.8084028203799849E-2</v>
      </c>
      <c r="E151">
        <f t="shared" ca="1" si="15"/>
        <v>3.8456640298426255</v>
      </c>
      <c r="S151">
        <v>145</v>
      </c>
      <c r="T151">
        <v>0.80600052414226342</v>
      </c>
      <c r="U151">
        <v>-4.5754779798172667</v>
      </c>
      <c r="V151">
        <f t="shared" si="16"/>
        <v>-1.4381633198150752</v>
      </c>
      <c r="W151">
        <f t="shared" si="17"/>
        <v>-1.4574217385976507</v>
      </c>
    </row>
    <row r="152" spans="1:23">
      <c r="A152">
        <v>147</v>
      </c>
      <c r="B152">
        <f t="shared" ca="1" si="12"/>
        <v>-3.7218308780147442</v>
      </c>
      <c r="C152">
        <f t="shared" ca="1" si="13"/>
        <v>0.84808931870486082</v>
      </c>
      <c r="D152">
        <f t="shared" ca="1" si="14"/>
        <v>0.43212043958830548</v>
      </c>
      <c r="E152">
        <f t="shared" ca="1" si="15"/>
        <v>0.84808931870486082</v>
      </c>
      <c r="S152">
        <v>146</v>
      </c>
      <c r="T152">
        <v>-2.6154058214983049</v>
      </c>
      <c r="U152">
        <v>-4.5638889190716823</v>
      </c>
      <c r="V152">
        <f t="shared" si="16"/>
        <v>-1.4334302244853863</v>
      </c>
      <c r="W152">
        <f t="shared" si="17"/>
        <v>-1.4538063589405745</v>
      </c>
    </row>
    <row r="153" spans="1:23">
      <c r="A153">
        <v>148</v>
      </c>
      <c r="B153">
        <f t="shared" ca="1" si="12"/>
        <v>1.3160664074782202</v>
      </c>
      <c r="C153">
        <f t="shared" ca="1" si="13"/>
        <v>1.3715322079653522</v>
      </c>
      <c r="D153">
        <f t="shared" ca="1" si="14"/>
        <v>0.84308058541185271</v>
      </c>
      <c r="E153">
        <f t="shared" ca="1" si="15"/>
        <v>1.3715322079653522</v>
      </c>
      <c r="S153">
        <v>147</v>
      </c>
      <c r="T153">
        <v>-2.2271664669619797</v>
      </c>
      <c r="U153">
        <v>-4.5587707606392325</v>
      </c>
      <c r="V153">
        <f t="shared" si="16"/>
        <v>-1.4313399142950227</v>
      </c>
      <c r="W153">
        <f t="shared" si="17"/>
        <v>-1.4502098826901595</v>
      </c>
    </row>
    <row r="154" spans="1:23">
      <c r="A154">
        <v>149</v>
      </c>
      <c r="B154">
        <f t="shared" ca="1" si="12"/>
        <v>-0.93512586109702822</v>
      </c>
      <c r="C154">
        <f t="shared" ca="1" si="13"/>
        <v>-3.5509234942503003</v>
      </c>
      <c r="D154">
        <f t="shared" ca="1" si="14"/>
        <v>0.88610676476680306</v>
      </c>
      <c r="E154">
        <f t="shared" ca="1" si="15"/>
        <v>-3.5509234942503003</v>
      </c>
      <c r="S154">
        <v>148</v>
      </c>
      <c r="T154">
        <v>-2.7514448088172427</v>
      </c>
      <c r="U154">
        <v>-4.5389203311950173</v>
      </c>
      <c r="V154">
        <f t="shared" si="16"/>
        <v>-1.4232327883633089</v>
      </c>
      <c r="W154">
        <f t="shared" si="17"/>
        <v>-1.4466320671589785</v>
      </c>
    </row>
    <row r="155" spans="1:23">
      <c r="A155">
        <v>150</v>
      </c>
      <c r="B155">
        <f t="shared" ca="1" si="12"/>
        <v>-0.12425429923471476</v>
      </c>
      <c r="C155">
        <f t="shared" ca="1" si="13"/>
        <v>-1.3543225854753305</v>
      </c>
      <c r="D155">
        <f t="shared" ca="1" si="14"/>
        <v>0.55214945128856763</v>
      </c>
      <c r="E155">
        <f t="shared" ca="1" si="15"/>
        <v>-1.3543225854753305</v>
      </c>
      <c r="S155">
        <v>149</v>
      </c>
      <c r="T155">
        <v>3.152996015876286E-2</v>
      </c>
      <c r="U155">
        <v>-4.5156889722398832</v>
      </c>
      <c r="V155">
        <f t="shared" si="16"/>
        <v>-1.4137448549589762</v>
      </c>
      <c r="W155">
        <f t="shared" si="17"/>
        <v>-1.443072674370901</v>
      </c>
    </row>
    <row r="156" spans="1:23">
      <c r="A156">
        <v>151</v>
      </c>
      <c r="B156">
        <f t="shared" ca="1" si="12"/>
        <v>-2.5142434185716449</v>
      </c>
      <c r="C156">
        <f t="shared" ca="1" si="13"/>
        <v>-2.1559269508463195</v>
      </c>
      <c r="D156">
        <f t="shared" ca="1" si="14"/>
        <v>0.84125807799329377</v>
      </c>
      <c r="E156">
        <f t="shared" ca="1" si="15"/>
        <v>-2.1559269508463195</v>
      </c>
      <c r="S156">
        <v>150</v>
      </c>
      <c r="T156">
        <v>0.26897050356218588</v>
      </c>
      <c r="U156">
        <v>-4.514692639102079</v>
      </c>
      <c r="V156">
        <f t="shared" si="16"/>
        <v>-1.4133379419377332</v>
      </c>
      <c r="W156">
        <f t="shared" si="17"/>
        <v>-1.4395314709384572</v>
      </c>
    </row>
    <row r="157" spans="1:23">
      <c r="A157">
        <v>152</v>
      </c>
      <c r="B157">
        <f t="shared" ca="1" si="12"/>
        <v>-2.9461329566569132</v>
      </c>
      <c r="C157">
        <f t="shared" ca="1" si="13"/>
        <v>-1.7677991090945944</v>
      </c>
      <c r="D157">
        <f t="shared" ca="1" si="14"/>
        <v>0.68520971532716224</v>
      </c>
      <c r="E157">
        <f t="shared" ca="1" si="15"/>
        <v>-1.7677991090945944</v>
      </c>
      <c r="S157">
        <v>151</v>
      </c>
      <c r="T157">
        <v>0.80204467474760111</v>
      </c>
      <c r="U157">
        <v>-4.4699047918710413</v>
      </c>
      <c r="V157">
        <f t="shared" si="16"/>
        <v>-1.3950461100792442</v>
      </c>
      <c r="W157">
        <f t="shared" si="17"/>
        <v>-1.4360082279441817</v>
      </c>
    </row>
    <row r="158" spans="1:23">
      <c r="A158">
        <v>153</v>
      </c>
      <c r="B158">
        <f t="shared" ca="1" si="12"/>
        <v>-0.96983659548161705</v>
      </c>
      <c r="C158">
        <f t="shared" ca="1" si="13"/>
        <v>-4.0918052870157329</v>
      </c>
      <c r="D158">
        <f t="shared" ca="1" si="14"/>
        <v>0.47781579237853811</v>
      </c>
      <c r="E158">
        <f t="shared" ca="1" si="15"/>
        <v>-4.0918052870157329</v>
      </c>
      <c r="S158">
        <v>152</v>
      </c>
      <c r="T158">
        <v>2.535940490328592E-2</v>
      </c>
      <c r="U158">
        <v>-4.4634022997747831</v>
      </c>
      <c r="V158">
        <f t="shared" si="16"/>
        <v>-1.3923904233374289</v>
      </c>
      <c r="W158">
        <f t="shared" si="17"/>
        <v>-1.4325027208258112</v>
      </c>
    </row>
    <row r="159" spans="1:23">
      <c r="A159">
        <v>154</v>
      </c>
      <c r="B159">
        <f t="shared" ca="1" si="12"/>
        <v>1.451914542058764</v>
      </c>
      <c r="C159">
        <f t="shared" ca="1" si="13"/>
        <v>-4.4677872191469206</v>
      </c>
      <c r="D159">
        <f t="shared" ca="1" si="14"/>
        <v>9.5515534413270764E-4</v>
      </c>
      <c r="E159">
        <f t="shared" ca="1" si="15"/>
        <v>1.451914542058764</v>
      </c>
      <c r="S159">
        <v>153</v>
      </c>
      <c r="T159">
        <v>3.9107712095051568</v>
      </c>
      <c r="U159">
        <v>-4.4623677453859765</v>
      </c>
      <c r="V159">
        <f t="shared" si="16"/>
        <v>-1.3919679003518768</v>
      </c>
      <c r="W159">
        <f t="shared" si="17"/>
        <v>-1.4290147292651409</v>
      </c>
    </row>
    <row r="160" spans="1:23">
      <c r="A160">
        <v>155</v>
      </c>
      <c r="B160">
        <f t="shared" ca="1" si="12"/>
        <v>2.3769661280935033</v>
      </c>
      <c r="C160">
        <f t="shared" ca="1" si="13"/>
        <v>-2.2978487111416523</v>
      </c>
      <c r="D160">
        <f t="shared" ca="1" si="14"/>
        <v>0.63923630834082112</v>
      </c>
      <c r="E160">
        <f t="shared" ca="1" si="15"/>
        <v>-2.2978487111416523</v>
      </c>
      <c r="S160">
        <v>154</v>
      </c>
      <c r="T160">
        <v>-0.56152352546822981</v>
      </c>
      <c r="U160">
        <v>-4.4604008342560864</v>
      </c>
      <c r="V160">
        <f t="shared" si="16"/>
        <v>-1.3911645929840779</v>
      </c>
      <c r="W160">
        <f t="shared" si="17"/>
        <v>-1.4255440370804517</v>
      </c>
    </row>
    <row r="161" spans="1:23">
      <c r="A161">
        <v>156</v>
      </c>
      <c r="B161">
        <f t="shared" ca="1" si="12"/>
        <v>-3.8712468238007611</v>
      </c>
      <c r="C161">
        <f t="shared" ca="1" si="13"/>
        <v>-3.7780047653529838</v>
      </c>
      <c r="D161">
        <f t="shared" ca="1" si="14"/>
        <v>5.9394884957143512E-3</v>
      </c>
      <c r="E161">
        <f t="shared" ca="1" si="15"/>
        <v>-3.8712468238007611</v>
      </c>
      <c r="S161">
        <v>155</v>
      </c>
      <c r="T161">
        <v>-0.5788289187608171</v>
      </c>
      <c r="U161">
        <v>-4.448261758397118</v>
      </c>
      <c r="V161">
        <f t="shared" si="16"/>
        <v>-1.3862068656482613</v>
      </c>
      <c r="W161">
        <f t="shared" si="17"/>
        <v>-1.4220904321223211</v>
      </c>
    </row>
    <row r="162" spans="1:23">
      <c r="A162">
        <v>157</v>
      </c>
      <c r="B162">
        <f t="shared" ca="1" si="12"/>
        <v>1.2071196301897817</v>
      </c>
      <c r="C162">
        <f t="shared" ca="1" si="13"/>
        <v>-0.40734609874077332</v>
      </c>
      <c r="D162">
        <f t="shared" ca="1" si="14"/>
        <v>4.4615908982304719E-2</v>
      </c>
      <c r="E162">
        <f t="shared" ca="1" si="15"/>
        <v>1.2071196301897817</v>
      </c>
      <c r="S162">
        <v>156</v>
      </c>
      <c r="T162">
        <v>-1.5609601438773841</v>
      </c>
      <c r="U162">
        <v>-4.4404560486486027</v>
      </c>
      <c r="V162">
        <f t="shared" si="16"/>
        <v>-1.3830189309944818</v>
      </c>
      <c r="W162">
        <f t="shared" si="17"/>
        <v>-1.4186537061727389</v>
      </c>
    </row>
    <row r="163" spans="1:23">
      <c r="A163">
        <v>158</v>
      </c>
      <c r="B163">
        <f t="shared" ca="1" si="12"/>
        <v>7.3231098848675735</v>
      </c>
      <c r="C163">
        <f t="shared" ca="1" si="13"/>
        <v>-1.34024457602216</v>
      </c>
      <c r="D163">
        <f t="shared" ca="1" si="14"/>
        <v>0.30350276095030126</v>
      </c>
      <c r="E163">
        <f t="shared" ca="1" si="15"/>
        <v>7.3231098848675735</v>
      </c>
      <c r="S163">
        <v>157</v>
      </c>
      <c r="T163">
        <v>-0.32429818142059064</v>
      </c>
      <c r="U163">
        <v>-4.4377924871104009</v>
      </c>
      <c r="V163">
        <f t="shared" si="16"/>
        <v>-1.3819311042107967</v>
      </c>
      <c r="W163">
        <f t="shared" si="17"/>
        <v>-1.4152336548473599</v>
      </c>
    </row>
    <row r="164" spans="1:23">
      <c r="A164">
        <v>159</v>
      </c>
      <c r="B164">
        <f t="shared" ca="1" si="12"/>
        <v>-1.4104289424298622</v>
      </c>
      <c r="C164">
        <f t="shared" ca="1" si="13"/>
        <v>-0.69937760176327712</v>
      </c>
      <c r="D164">
        <f t="shared" ca="1" si="14"/>
        <v>0.86299772497421956</v>
      </c>
      <c r="E164">
        <f t="shared" ca="1" si="15"/>
        <v>-0.69937760176327712</v>
      </c>
      <c r="S164">
        <v>158</v>
      </c>
      <c r="T164">
        <v>-3.4564656561576093</v>
      </c>
      <c r="U164">
        <v>-4.4284817093762943</v>
      </c>
      <c r="V164">
        <f t="shared" si="16"/>
        <v>-1.3781284838279617</v>
      </c>
      <c r="W164">
        <f t="shared" si="17"/>
        <v>-1.4118300775008081</v>
      </c>
    </row>
    <row r="165" spans="1:23">
      <c r="A165">
        <v>160</v>
      </c>
      <c r="B165">
        <f t="shared" ca="1" si="12"/>
        <v>-4.6504046194807236</v>
      </c>
      <c r="C165">
        <f t="shared" ca="1" si="13"/>
        <v>-3.6725653037855999</v>
      </c>
      <c r="D165">
        <f t="shared" ca="1" si="14"/>
        <v>0.28887889363868147</v>
      </c>
      <c r="E165">
        <f t="shared" ca="1" si="15"/>
        <v>-4.6504046194807236</v>
      </c>
      <c r="S165">
        <v>159</v>
      </c>
      <c r="T165">
        <v>-4.448261758397118</v>
      </c>
      <c r="U165">
        <v>-4.4282374778400584</v>
      </c>
      <c r="V165">
        <f t="shared" si="16"/>
        <v>-1.3780287370780828</v>
      </c>
      <c r="W165">
        <f t="shared" si="17"/>
        <v>-1.4084427771348884</v>
      </c>
    </row>
    <row r="166" spans="1:23">
      <c r="A166">
        <v>161</v>
      </c>
      <c r="B166">
        <f t="shared" ca="1" si="12"/>
        <v>0.54774913719837937</v>
      </c>
      <c r="C166">
        <f t="shared" ca="1" si="13"/>
        <v>-1.1819560252597165</v>
      </c>
      <c r="D166">
        <f t="shared" ca="1" si="14"/>
        <v>0.1004689330763211</v>
      </c>
      <c r="E166">
        <f t="shared" ca="1" si="15"/>
        <v>0.54774913719837937</v>
      </c>
      <c r="S166">
        <v>160</v>
      </c>
      <c r="T166">
        <v>-0.70244942715584058</v>
      </c>
      <c r="U166">
        <v>-4.4124804065304017</v>
      </c>
      <c r="V166">
        <f t="shared" si="16"/>
        <v>-1.3715933820253683</v>
      </c>
      <c r="W166">
        <f t="shared" si="17"/>
        <v>-1.4050715603096353</v>
      </c>
    </row>
    <row r="167" spans="1:23">
      <c r="A167">
        <v>162</v>
      </c>
      <c r="B167">
        <f t="shared" ca="1" si="12"/>
        <v>-0.33673035415320063</v>
      </c>
      <c r="C167">
        <f t="shared" ca="1" si="13"/>
        <v>-1.5871664619992543</v>
      </c>
      <c r="D167">
        <f t="shared" ca="1" si="14"/>
        <v>0.72784986888191483</v>
      </c>
      <c r="E167">
        <f t="shared" ca="1" si="15"/>
        <v>-1.5871664619992543</v>
      </c>
      <c r="S167">
        <v>161</v>
      </c>
      <c r="T167">
        <v>-3.0298280130252433</v>
      </c>
      <c r="U167">
        <v>-4.405002268950998</v>
      </c>
      <c r="V167">
        <f t="shared" si="16"/>
        <v>-1.3685392313198996</v>
      </c>
      <c r="W167">
        <f t="shared" si="17"/>
        <v>-1.40171623705705</v>
      </c>
    </row>
    <row r="168" spans="1:23">
      <c r="A168">
        <v>163</v>
      </c>
      <c r="B168">
        <f t="shared" ca="1" si="12"/>
        <v>-2.6264155314801085</v>
      </c>
      <c r="C168">
        <f t="shared" ca="1" si="13"/>
        <v>0.22616316492541988</v>
      </c>
      <c r="D168">
        <f t="shared" ca="1" si="14"/>
        <v>0.39386050511323245</v>
      </c>
      <c r="E168">
        <f t="shared" ca="1" si="15"/>
        <v>-2.6264155314801085</v>
      </c>
      <c r="S168">
        <v>162</v>
      </c>
      <c r="T168">
        <v>0.53326367945883879</v>
      </c>
      <c r="U168">
        <v>-4.4040081850028594</v>
      </c>
      <c r="V168">
        <f t="shared" si="16"/>
        <v>-1.3681332368915724</v>
      </c>
      <c r="W168">
        <f t="shared" si="17"/>
        <v>-1.3983766207974972</v>
      </c>
    </row>
    <row r="169" spans="1:23">
      <c r="A169">
        <v>164</v>
      </c>
      <c r="B169">
        <f t="shared" ca="1" si="12"/>
        <v>-0.27271605503445318</v>
      </c>
      <c r="C169">
        <f t="shared" ca="1" si="13"/>
        <v>-1.999109580845047</v>
      </c>
      <c r="D169">
        <f t="shared" ca="1" si="14"/>
        <v>0.97000340408414931</v>
      </c>
      <c r="E169">
        <f t="shared" ca="1" si="15"/>
        <v>-1.999109580845047</v>
      </c>
      <c r="S169">
        <v>163</v>
      </c>
      <c r="T169">
        <v>-0.26242024394443642</v>
      </c>
      <c r="U169">
        <v>-4.402309305491853</v>
      </c>
      <c r="V169">
        <f t="shared" si="16"/>
        <v>-1.367439396479845</v>
      </c>
      <c r="W169">
        <f t="shared" si="17"/>
        <v>-1.3950525282585462</v>
      </c>
    </row>
    <row r="170" spans="1:23">
      <c r="A170">
        <v>165</v>
      </c>
      <c r="B170">
        <f t="shared" ca="1" si="12"/>
        <v>-0.94225034661226981</v>
      </c>
      <c r="C170">
        <f t="shared" ca="1" si="13"/>
        <v>-4.7122399693306516</v>
      </c>
      <c r="D170">
        <f t="shared" ca="1" si="14"/>
        <v>0.3574838975728416</v>
      </c>
      <c r="E170">
        <f t="shared" ca="1" si="15"/>
        <v>-0.94225034661226981</v>
      </c>
      <c r="S170">
        <v>164</v>
      </c>
      <c r="T170">
        <v>-0.58464667962304973</v>
      </c>
      <c r="U170">
        <v>-4.3929860975615078</v>
      </c>
      <c r="V170">
        <f t="shared" si="16"/>
        <v>-1.3636316994730233</v>
      </c>
      <c r="W170">
        <f t="shared" si="17"/>
        <v>-1.3917437793963254</v>
      </c>
    </row>
    <row r="171" spans="1:23">
      <c r="A171">
        <v>166</v>
      </c>
      <c r="B171">
        <f t="shared" ca="1" si="12"/>
        <v>-3.22515270701909</v>
      </c>
      <c r="C171">
        <f t="shared" ca="1" si="13"/>
        <v>-0.71040187137521693</v>
      </c>
      <c r="D171">
        <f t="shared" ca="1" si="14"/>
        <v>0.13546280935983313</v>
      </c>
      <c r="E171">
        <f t="shared" ca="1" si="15"/>
        <v>-3.22515270701909</v>
      </c>
      <c r="S171">
        <v>165</v>
      </c>
      <c r="T171">
        <v>-1.6824694155762767</v>
      </c>
      <c r="U171">
        <v>-4.3842458910799564</v>
      </c>
      <c r="V171">
        <f t="shared" si="16"/>
        <v>-1.3600621064415856</v>
      </c>
      <c r="W171">
        <f t="shared" si="17"/>
        <v>-1.3884501973191481</v>
      </c>
    </row>
    <row r="172" spans="1:23">
      <c r="A172">
        <v>167</v>
      </c>
      <c r="B172">
        <f t="shared" ca="1" si="12"/>
        <v>0.7984777595403485</v>
      </c>
      <c r="C172">
        <f t="shared" ca="1" si="13"/>
        <v>-2.5345674552749502</v>
      </c>
      <c r="D172">
        <f t="shared" ca="1" si="14"/>
        <v>0.7583189924185062</v>
      </c>
      <c r="E172">
        <f t="shared" ca="1" si="15"/>
        <v>-2.5345674552749502</v>
      </c>
      <c r="S172">
        <v>166</v>
      </c>
      <c r="T172">
        <v>-0.94272438140007064</v>
      </c>
      <c r="U172">
        <v>-4.381416896447119</v>
      </c>
      <c r="V172">
        <f t="shared" si="16"/>
        <v>-1.358906715027359</v>
      </c>
      <c r="W172">
        <f t="shared" si="17"/>
        <v>-1.3851716082134362</v>
      </c>
    </row>
    <row r="173" spans="1:23">
      <c r="A173">
        <v>168</v>
      </c>
      <c r="B173">
        <f t="shared" ca="1" si="12"/>
        <v>1.8610156818758021</v>
      </c>
      <c r="C173">
        <f t="shared" ca="1" si="13"/>
        <v>-3.9095125006672791</v>
      </c>
      <c r="D173">
        <f t="shared" ca="1" si="14"/>
        <v>5.5432034011663744E-2</v>
      </c>
      <c r="E173">
        <f t="shared" ca="1" si="15"/>
        <v>1.8610156818758021</v>
      </c>
      <c r="S173">
        <v>167</v>
      </c>
      <c r="T173">
        <v>-0.18543822181998415</v>
      </c>
      <c r="U173">
        <v>-4.3681383784085304</v>
      </c>
      <c r="V173">
        <f t="shared" si="16"/>
        <v>-1.3534836274197133</v>
      </c>
      <c r="W173">
        <f t="shared" si="17"/>
        <v>-1.3819078412718104</v>
      </c>
    </row>
    <row r="174" spans="1:23">
      <c r="A174">
        <v>169</v>
      </c>
      <c r="B174">
        <f t="shared" ca="1" si="12"/>
        <v>-6.5579267064357669</v>
      </c>
      <c r="C174">
        <f t="shared" ca="1" si="13"/>
        <v>-3.6613422329367498</v>
      </c>
      <c r="D174">
        <f t="shared" ca="1" si="14"/>
        <v>9.7455638727023342E-2</v>
      </c>
      <c r="E174">
        <f t="shared" ca="1" si="15"/>
        <v>-6.5579267064357669</v>
      </c>
      <c r="S174">
        <v>168</v>
      </c>
      <c r="T174">
        <v>-2.0407876438991441</v>
      </c>
      <c r="U174">
        <v>-4.3581310018796771</v>
      </c>
      <c r="V174">
        <f t="shared" si="16"/>
        <v>-1.3493965087005193</v>
      </c>
      <c r="W174">
        <f t="shared" si="17"/>
        <v>-1.3786587286232774</v>
      </c>
    </row>
    <row r="175" spans="1:23">
      <c r="A175">
        <v>170</v>
      </c>
      <c r="B175">
        <f t="shared" ca="1" si="12"/>
        <v>-0.82836408369404824</v>
      </c>
      <c r="C175">
        <f t="shared" ca="1" si="13"/>
        <v>-1.3902712039392311</v>
      </c>
      <c r="D175">
        <f t="shared" ca="1" si="14"/>
        <v>0.73203559837154342</v>
      </c>
      <c r="E175">
        <f t="shared" ca="1" si="15"/>
        <v>-1.3902712039392311</v>
      </c>
      <c r="S175">
        <v>169</v>
      </c>
      <c r="T175">
        <v>-2.5872095924396108</v>
      </c>
      <c r="U175">
        <v>-4.3554776969433533</v>
      </c>
      <c r="V175">
        <f t="shared" si="16"/>
        <v>-1.3483128708218293</v>
      </c>
      <c r="W175">
        <f t="shared" si="17"/>
        <v>-1.3754241052654512</v>
      </c>
    </row>
    <row r="176" spans="1:23">
      <c r="A176">
        <v>171</v>
      </c>
      <c r="B176">
        <f t="shared" ca="1" si="12"/>
        <v>5.8599689192257038</v>
      </c>
      <c r="C176">
        <f t="shared" ca="1" si="13"/>
        <v>-1.5795619424807716</v>
      </c>
      <c r="D176">
        <f t="shared" ca="1" si="14"/>
        <v>0.50602557663305381</v>
      </c>
      <c r="E176">
        <f t="shared" ca="1" si="15"/>
        <v>-1.5795619424807716</v>
      </c>
      <c r="S176">
        <v>170</v>
      </c>
      <c r="T176">
        <v>2.3965185518454488</v>
      </c>
      <c r="U176">
        <v>-4.3534230208920084</v>
      </c>
      <c r="V176">
        <f t="shared" si="16"/>
        <v>-1.3474737193292159</v>
      </c>
      <c r="W176">
        <f t="shared" si="17"/>
        <v>-1.3722038089987272</v>
      </c>
    </row>
    <row r="177" spans="1:23">
      <c r="A177">
        <v>172</v>
      </c>
      <c r="B177">
        <f t="shared" ca="1" si="12"/>
        <v>-2.2924387032135245</v>
      </c>
      <c r="C177">
        <f t="shared" ca="1" si="13"/>
        <v>-0.39063045579212097</v>
      </c>
      <c r="D177">
        <f t="shared" ca="1" si="14"/>
        <v>0.22319494729856282</v>
      </c>
      <c r="E177">
        <f t="shared" ca="1" si="15"/>
        <v>-2.2924387032135245</v>
      </c>
      <c r="S177">
        <v>171</v>
      </c>
      <c r="T177">
        <v>-4.0622914730337039</v>
      </c>
      <c r="U177">
        <v>-4.3506374213327668</v>
      </c>
      <c r="V177">
        <f t="shared" si="16"/>
        <v>-1.3463360509233226</v>
      </c>
      <c r="W177">
        <f t="shared" si="17"/>
        <v>-1.368997680362342</v>
      </c>
    </row>
    <row r="178" spans="1:23">
      <c r="A178">
        <v>173</v>
      </c>
      <c r="B178">
        <f t="shared" ca="1" si="12"/>
        <v>-1.14835754180813</v>
      </c>
      <c r="C178">
        <f t="shared" ca="1" si="13"/>
        <v>-2.2281189519091473</v>
      </c>
      <c r="D178">
        <f t="shared" ca="1" si="14"/>
        <v>2.9571306439318823E-3</v>
      </c>
      <c r="E178">
        <f t="shared" ca="1" si="15"/>
        <v>-1.14835754180813</v>
      </c>
      <c r="S178">
        <v>172</v>
      </c>
      <c r="T178">
        <v>0.26472218308695372</v>
      </c>
      <c r="U178">
        <v>-4.3072064572179016</v>
      </c>
      <c r="V178">
        <f t="shared" si="16"/>
        <v>-1.3285983845214722</v>
      </c>
      <c r="W178">
        <f t="shared" si="17"/>
        <v>-1.3658055625722731</v>
      </c>
    </row>
    <row r="179" spans="1:23">
      <c r="A179">
        <v>174</v>
      </c>
      <c r="B179">
        <f t="shared" ca="1" si="12"/>
        <v>0.71838702368961327</v>
      </c>
      <c r="C179">
        <f t="shared" ca="1" si="13"/>
        <v>-0.43919206880387196</v>
      </c>
      <c r="D179">
        <f t="shared" ca="1" si="14"/>
        <v>0.90829569740709781</v>
      </c>
      <c r="E179">
        <f t="shared" ca="1" si="15"/>
        <v>-0.43919206880387196</v>
      </c>
      <c r="S179">
        <v>173</v>
      </c>
      <c r="T179">
        <v>-1.5134178332271462</v>
      </c>
      <c r="U179">
        <v>-4.2974255196415525</v>
      </c>
      <c r="V179">
        <f t="shared" si="16"/>
        <v>-1.3246037458722413</v>
      </c>
      <c r="W179">
        <f t="shared" si="17"/>
        <v>-1.3626273014608783</v>
      </c>
    </row>
    <row r="180" spans="1:23">
      <c r="A180">
        <v>175</v>
      </c>
      <c r="B180">
        <f t="shared" ca="1" si="12"/>
        <v>0.33515898004400291</v>
      </c>
      <c r="C180">
        <f t="shared" ca="1" si="13"/>
        <v>-3.0369753796529557</v>
      </c>
      <c r="D180">
        <f t="shared" ca="1" si="14"/>
        <v>0.85022800612329152</v>
      </c>
      <c r="E180">
        <f t="shared" ca="1" si="15"/>
        <v>-3.0369753796529557</v>
      </c>
      <c r="S180">
        <v>174</v>
      </c>
      <c r="T180">
        <v>-4.9384249572986789</v>
      </c>
      <c r="U180">
        <v>-4.2896006476551536</v>
      </c>
      <c r="V180">
        <f t="shared" si="16"/>
        <v>-1.3214079851572627</v>
      </c>
      <c r="W180">
        <f t="shared" si="17"/>
        <v>-1.3594627454182593</v>
      </c>
    </row>
    <row r="181" spans="1:23">
      <c r="A181">
        <v>176</v>
      </c>
      <c r="B181">
        <f t="shared" ca="1" si="12"/>
        <v>-3.061279274062735</v>
      </c>
      <c r="C181">
        <f t="shared" ca="1" si="13"/>
        <v>2.2045649611889613</v>
      </c>
      <c r="D181">
        <f t="shared" ca="1" si="14"/>
        <v>0.58125675559041368</v>
      </c>
      <c r="E181">
        <f t="shared" ca="1" si="15"/>
        <v>2.2045649611889613</v>
      </c>
      <c r="S181">
        <v>175</v>
      </c>
      <c r="T181">
        <v>-3.5891630282365017</v>
      </c>
      <c r="U181">
        <v>-4.2774936276282141</v>
      </c>
      <c r="V181">
        <f t="shared" si="16"/>
        <v>-1.3164633497632519</v>
      </c>
      <c r="W181">
        <f t="shared" si="17"/>
        <v>-1.3563117453352478</v>
      </c>
    </row>
    <row r="182" spans="1:23">
      <c r="A182">
        <v>177</v>
      </c>
      <c r="B182">
        <f t="shared" ca="1" si="12"/>
        <v>-3.103265257389606</v>
      </c>
      <c r="C182">
        <f t="shared" ca="1" si="13"/>
        <v>-0.29707729806809702</v>
      </c>
      <c r="D182">
        <f t="shared" ca="1" si="14"/>
        <v>0.86599273698564849</v>
      </c>
      <c r="E182">
        <f t="shared" ca="1" si="15"/>
        <v>-0.29707729806809702</v>
      </c>
      <c r="S182">
        <v>176</v>
      </c>
      <c r="T182">
        <v>-2.805251624824483</v>
      </c>
      <c r="U182">
        <v>-4.2698912592942797</v>
      </c>
      <c r="V182">
        <f t="shared" si="16"/>
        <v>-1.3133584618999599</v>
      </c>
      <c r="W182">
        <f t="shared" si="17"/>
        <v>-1.3531741545480023</v>
      </c>
    </row>
    <row r="183" spans="1:23">
      <c r="A183">
        <v>178</v>
      </c>
      <c r="B183">
        <f t="shared" ca="1" si="12"/>
        <v>-0.89786600406371253</v>
      </c>
      <c r="C183">
        <f t="shared" ca="1" si="13"/>
        <v>0.1166801691565984</v>
      </c>
      <c r="D183">
        <f t="shared" ca="1" si="14"/>
        <v>0.40984237549456093</v>
      </c>
      <c r="E183">
        <f t="shared" ca="1" si="15"/>
        <v>0.1166801691565984</v>
      </c>
      <c r="S183">
        <v>177</v>
      </c>
      <c r="T183">
        <v>1.2421231687912346</v>
      </c>
      <c r="U183">
        <v>-4.2675578864295804</v>
      </c>
      <c r="V183">
        <f t="shared" si="16"/>
        <v>-1.3124054876727311</v>
      </c>
      <c r="W183">
        <f t="shared" si="17"/>
        <v>-1.3500498287841272</v>
      </c>
    </row>
    <row r="184" spans="1:23">
      <c r="A184">
        <v>179</v>
      </c>
      <c r="B184">
        <f t="shared" ca="1" si="12"/>
        <v>1.9310227958535648</v>
      </c>
      <c r="C184">
        <f t="shared" ca="1" si="13"/>
        <v>-3.8612402403869126</v>
      </c>
      <c r="D184">
        <f t="shared" ca="1" si="14"/>
        <v>0.914904789869462</v>
      </c>
      <c r="E184">
        <f t="shared" ca="1" si="15"/>
        <v>-3.8612402403869126</v>
      </c>
      <c r="S184">
        <v>178</v>
      </c>
      <c r="T184">
        <v>1.0947056795775101</v>
      </c>
      <c r="U184">
        <v>-4.2672594629869387</v>
      </c>
      <c r="V184">
        <f t="shared" si="16"/>
        <v>-1.312283608373481</v>
      </c>
      <c r="W184">
        <f t="shared" si="17"/>
        <v>-1.3469386261102789</v>
      </c>
    </row>
    <row r="185" spans="1:23">
      <c r="A185">
        <v>180</v>
      </c>
      <c r="B185">
        <f t="shared" ca="1" si="12"/>
        <v>-4.0998329841903098</v>
      </c>
      <c r="C185">
        <f t="shared" ca="1" si="13"/>
        <v>0.74429066734682681</v>
      </c>
      <c r="D185">
        <f t="shared" ca="1" si="14"/>
        <v>4.3249390265597487E-2</v>
      </c>
      <c r="E185">
        <f t="shared" ca="1" si="15"/>
        <v>-4.0998329841903098</v>
      </c>
      <c r="S185">
        <v>179</v>
      </c>
      <c r="T185">
        <v>-2.7080502137560094</v>
      </c>
      <c r="U185">
        <v>-4.2623856308989296</v>
      </c>
      <c r="V185">
        <f t="shared" si="16"/>
        <v>-1.310293083653673</v>
      </c>
      <c r="W185">
        <f t="shared" si="17"/>
        <v>-1.3438404068812135</v>
      </c>
    </row>
    <row r="186" spans="1:23">
      <c r="A186">
        <v>181</v>
      </c>
      <c r="B186">
        <f t="shared" ca="1" si="12"/>
        <v>-5.03902176638511</v>
      </c>
      <c r="C186">
        <f t="shared" ca="1" si="13"/>
        <v>2.3472953021607448</v>
      </c>
      <c r="D186">
        <f t="shared" ca="1" si="14"/>
        <v>0.47060811505522504</v>
      </c>
      <c r="E186">
        <f t="shared" ca="1" si="15"/>
        <v>2.3472953021607448</v>
      </c>
      <c r="S186">
        <v>180</v>
      </c>
      <c r="T186">
        <v>-0.11381550523625383</v>
      </c>
      <c r="U186">
        <v>-4.2535323053157148</v>
      </c>
      <c r="V186">
        <f t="shared" si="16"/>
        <v>-1.3066772915813003</v>
      </c>
      <c r="W186">
        <f t="shared" si="17"/>
        <v>-1.3407550336902161</v>
      </c>
    </row>
    <row r="187" spans="1:23">
      <c r="A187">
        <v>182</v>
      </c>
      <c r="B187">
        <f t="shared" ca="1" si="12"/>
        <v>-3.6060513657958255</v>
      </c>
      <c r="C187">
        <f t="shared" ca="1" si="13"/>
        <v>-2.1813928242538463</v>
      </c>
      <c r="D187">
        <f t="shared" ca="1" si="14"/>
        <v>0.25953260803577372</v>
      </c>
      <c r="E187">
        <f t="shared" ca="1" si="15"/>
        <v>-3.6060513657958255</v>
      </c>
      <c r="S187">
        <v>181</v>
      </c>
      <c r="T187">
        <v>-3.4260503664796333</v>
      </c>
      <c r="U187">
        <v>-4.2502231685032124</v>
      </c>
      <c r="V187">
        <f t="shared" si="16"/>
        <v>-1.3053258050081951</v>
      </c>
      <c r="W187">
        <f t="shared" si="17"/>
        <v>-1.3376823713208819</v>
      </c>
    </row>
    <row r="188" spans="1:23">
      <c r="A188">
        <v>183</v>
      </c>
      <c r="B188">
        <f t="shared" ca="1" si="12"/>
        <v>2.7081281499796157</v>
      </c>
      <c r="C188">
        <f t="shared" ca="1" si="13"/>
        <v>-0.94706209891751914</v>
      </c>
      <c r="D188">
        <f t="shared" ca="1" si="14"/>
        <v>0.40922342386952448</v>
      </c>
      <c r="E188">
        <f t="shared" ca="1" si="15"/>
        <v>-0.94706209891751914</v>
      </c>
      <c r="S188">
        <v>182</v>
      </c>
      <c r="T188">
        <v>-1.5862864513817603</v>
      </c>
      <c r="U188">
        <v>-4.2453643035242967</v>
      </c>
      <c r="V188">
        <f t="shared" si="16"/>
        <v>-1.3033413930144917</v>
      </c>
      <c r="W188">
        <f t="shared" si="17"/>
        <v>-1.3346222867001938</v>
      </c>
    </row>
    <row r="189" spans="1:23">
      <c r="A189">
        <v>184</v>
      </c>
      <c r="B189">
        <f t="shared" ca="1" si="12"/>
        <v>2.9047134892940467</v>
      </c>
      <c r="C189">
        <f t="shared" ca="1" si="13"/>
        <v>1.808602726835987</v>
      </c>
      <c r="D189">
        <f t="shared" ca="1" si="14"/>
        <v>0.12084370070751704</v>
      </c>
      <c r="E189">
        <f t="shared" ca="1" si="15"/>
        <v>2.9047134892940467</v>
      </c>
      <c r="S189">
        <v>183</v>
      </c>
      <c r="T189">
        <v>-0.31387920983543882</v>
      </c>
      <c r="U189">
        <v>-4.2412046756094881</v>
      </c>
      <c r="V189">
        <f t="shared" si="16"/>
        <v>-1.3016425568543375</v>
      </c>
      <c r="W189">
        <f t="shared" si="17"/>
        <v>-1.3315746488528455</v>
      </c>
    </row>
    <row r="190" spans="1:23">
      <c r="A190">
        <v>185</v>
      </c>
      <c r="B190">
        <f t="shared" ca="1" si="12"/>
        <v>0.89466820310369011</v>
      </c>
      <c r="C190">
        <f t="shared" ca="1" si="13"/>
        <v>-1.3602891510827737</v>
      </c>
      <c r="D190">
        <f t="shared" ca="1" si="14"/>
        <v>0.59251792617677113</v>
      </c>
      <c r="E190">
        <f t="shared" ca="1" si="15"/>
        <v>-1.3602891510827737</v>
      </c>
      <c r="S190">
        <v>184</v>
      </c>
      <c r="T190">
        <v>1.4388842976403922</v>
      </c>
      <c r="U190">
        <v>-4.2151400737022993</v>
      </c>
      <c r="V190">
        <f t="shared" si="16"/>
        <v>-1.2909974969771492</v>
      </c>
      <c r="W190">
        <f t="shared" si="17"/>
        <v>-1.3285393288568097</v>
      </c>
    </row>
    <row r="191" spans="1:23">
      <c r="A191">
        <v>186</v>
      </c>
      <c r="B191">
        <f t="shared" ca="1" si="12"/>
        <v>-2.6810864500012337</v>
      </c>
      <c r="C191">
        <f t="shared" ca="1" si="13"/>
        <v>0.33534600596897279</v>
      </c>
      <c r="D191">
        <f t="shared" ca="1" si="14"/>
        <v>0.77715111925982971</v>
      </c>
      <c r="E191">
        <f t="shared" ca="1" si="15"/>
        <v>0.33534600596897279</v>
      </c>
      <c r="S191">
        <v>185</v>
      </c>
      <c r="T191">
        <v>-0.35903393338568323</v>
      </c>
      <c r="U191">
        <v>-4.2118643552305848</v>
      </c>
      <c r="V191">
        <f t="shared" si="16"/>
        <v>-1.2896596588088789</v>
      </c>
      <c r="W191">
        <f t="shared" si="17"/>
        <v>-1.3255161998000577</v>
      </c>
    </row>
    <row r="192" spans="1:23">
      <c r="A192">
        <v>187</v>
      </c>
      <c r="B192">
        <f t="shared" ca="1" si="12"/>
        <v>-3.8945649717878461</v>
      </c>
      <c r="C192">
        <f t="shared" ca="1" si="13"/>
        <v>0.49795463993971301</v>
      </c>
      <c r="D192">
        <f t="shared" ca="1" si="14"/>
        <v>0.86499297223918592</v>
      </c>
      <c r="E192">
        <f t="shared" ca="1" si="15"/>
        <v>0.49795463993971301</v>
      </c>
      <c r="S192">
        <v>186</v>
      </c>
      <c r="T192">
        <v>3.3077899813578702</v>
      </c>
      <c r="U192">
        <v>-4.2115247418764703</v>
      </c>
      <c r="V192">
        <f t="shared" si="16"/>
        <v>-1.289520957112896</v>
      </c>
      <c r="W192">
        <f t="shared" si="17"/>
        <v>-1.3225051367384359</v>
      </c>
    </row>
    <row r="193" spans="1:23">
      <c r="A193">
        <v>188</v>
      </c>
      <c r="B193">
        <f t="shared" ca="1" si="12"/>
        <v>3.6818924744785289</v>
      </c>
      <c r="C193">
        <f t="shared" ca="1" si="13"/>
        <v>2.6130875139940959</v>
      </c>
      <c r="D193">
        <f t="shared" ca="1" si="14"/>
        <v>7.1940847378564321E-2</v>
      </c>
      <c r="E193">
        <f t="shared" ca="1" si="15"/>
        <v>3.6818924744785289</v>
      </c>
      <c r="S193">
        <v>187</v>
      </c>
      <c r="T193">
        <v>-3.7769073600398109</v>
      </c>
      <c r="U193">
        <v>-4.2108552038813816</v>
      </c>
      <c r="V193">
        <f t="shared" si="16"/>
        <v>-1.2892475106941421</v>
      </c>
      <c r="W193">
        <f t="shared" si="17"/>
        <v>-1.3195060166546382</v>
      </c>
    </row>
    <row r="194" spans="1:23">
      <c r="A194">
        <v>189</v>
      </c>
      <c r="B194">
        <f t="shared" ca="1" si="12"/>
        <v>-0.5903473787791742</v>
      </c>
      <c r="C194">
        <f t="shared" ca="1" si="13"/>
        <v>-2.4383626097363083</v>
      </c>
      <c r="D194">
        <f t="shared" ca="1" si="14"/>
        <v>0.18730829104704438</v>
      </c>
      <c r="E194">
        <f t="shared" ca="1" si="15"/>
        <v>-0.5903473787791742</v>
      </c>
      <c r="S194">
        <v>188</v>
      </c>
      <c r="T194">
        <v>-2.9537622749655603</v>
      </c>
      <c r="U194">
        <v>-4.2019273545469531</v>
      </c>
      <c r="V194">
        <f t="shared" si="16"/>
        <v>-1.2856012823313259</v>
      </c>
      <c r="W194">
        <f t="shared" si="17"/>
        <v>-1.316518718418261</v>
      </c>
    </row>
    <row r="195" spans="1:23">
      <c r="A195">
        <v>190</v>
      </c>
      <c r="B195">
        <f t="shared" ca="1" si="12"/>
        <v>-6.2705936326223828</v>
      </c>
      <c r="C195">
        <f t="shared" ca="1" si="13"/>
        <v>-0.29009536407471381</v>
      </c>
      <c r="D195">
        <f t="shared" ca="1" si="14"/>
        <v>0.41543303398557607</v>
      </c>
      <c r="E195">
        <f t="shared" ca="1" si="15"/>
        <v>-0.29009536407471381</v>
      </c>
      <c r="S195">
        <v>189</v>
      </c>
      <c r="T195">
        <v>5.2998064824346107</v>
      </c>
      <c r="U195">
        <v>-4.1916383282433802</v>
      </c>
      <c r="V195">
        <f t="shared" si="16"/>
        <v>-1.2813991348567739</v>
      </c>
      <c r="W195">
        <f t="shared" si="17"/>
        <v>-1.3135431227468766</v>
      </c>
    </row>
    <row r="196" spans="1:23">
      <c r="A196">
        <v>191</v>
      </c>
      <c r="B196">
        <f t="shared" ca="1" si="12"/>
        <v>0.88496186872172933</v>
      </c>
      <c r="C196">
        <f t="shared" ca="1" si="13"/>
        <v>-0.8052822668906976</v>
      </c>
      <c r="D196">
        <f t="shared" ca="1" si="14"/>
        <v>0.42547889342084666</v>
      </c>
      <c r="E196">
        <f t="shared" ca="1" si="15"/>
        <v>-0.8052822668906976</v>
      </c>
      <c r="S196">
        <v>190</v>
      </c>
      <c r="T196">
        <v>-0.35609456901876524</v>
      </c>
      <c r="U196">
        <v>-4.1857268767543783</v>
      </c>
      <c r="V196">
        <f t="shared" si="16"/>
        <v>-1.2789848353679272</v>
      </c>
      <c r="W196">
        <f t="shared" si="17"/>
        <v>-1.3105791121681303</v>
      </c>
    </row>
    <row r="197" spans="1:23">
      <c r="A197">
        <v>192</v>
      </c>
      <c r="B197">
        <f t="shared" ca="1" si="12"/>
        <v>2.0658504673153222</v>
      </c>
      <c r="C197">
        <f t="shared" ca="1" si="13"/>
        <v>-0.76769532657663875</v>
      </c>
      <c r="D197">
        <f t="shared" ca="1" si="14"/>
        <v>7.0785875667075504E-2</v>
      </c>
      <c r="E197">
        <f t="shared" ca="1" si="15"/>
        <v>2.0658504673153222</v>
      </c>
      <c r="S197">
        <v>191</v>
      </c>
      <c r="T197">
        <v>3.3931392166239576</v>
      </c>
      <c r="U197">
        <v>-4.1832884479526848</v>
      </c>
      <c r="V197">
        <f t="shared" si="16"/>
        <v>-1.2779889551817376</v>
      </c>
      <c r="W197">
        <f t="shared" si="17"/>
        <v>-1.3076265709827963</v>
      </c>
    </row>
    <row r="198" spans="1:23">
      <c r="A198">
        <v>193</v>
      </c>
      <c r="B198">
        <f t="shared" ref="B198:B261" ca="1" si="18">+_xlfn.NORM.INV(RAND(),$K$3,$K$4)</f>
        <v>-0.96208883158186065</v>
      </c>
      <c r="C198">
        <f t="shared" ref="C198:C261" ca="1" si="19">+_xlfn.NORM.INV(RAND(),$L$3,$L$4)</f>
        <v>-3.8020080112742494E-2</v>
      </c>
      <c r="D198">
        <f t="shared" ca="1" si="14"/>
        <v>0.6943550793644877</v>
      </c>
      <c r="E198">
        <f t="shared" ca="1" si="15"/>
        <v>-3.8020080112742494E-2</v>
      </c>
      <c r="S198">
        <v>192</v>
      </c>
      <c r="T198">
        <v>-2.1013432296436454</v>
      </c>
      <c r="U198">
        <v>-4.1771354412454427</v>
      </c>
      <c r="V198">
        <f t="shared" si="16"/>
        <v>-1.2754760019796683</v>
      </c>
      <c r="W198">
        <f t="shared" si="17"/>
        <v>-1.3046853852287905</v>
      </c>
    </row>
    <row r="199" spans="1:23">
      <c r="A199">
        <v>194</v>
      </c>
      <c r="B199">
        <f t="shared" ca="1" si="18"/>
        <v>-1.8972702665790568</v>
      </c>
      <c r="C199">
        <f t="shared" ca="1" si="19"/>
        <v>-0.44271574669760905</v>
      </c>
      <c r="D199">
        <f t="shared" ref="D199:D262" ca="1" si="20">+RAND()</f>
        <v>0.88992222194683579</v>
      </c>
      <c r="E199">
        <f t="shared" ref="E199:E262" ca="1" si="21">+IF(D199&lt;0.4,B199,C199)</f>
        <v>-0.44271574669760905</v>
      </c>
      <c r="S199">
        <v>193</v>
      </c>
      <c r="T199">
        <v>-0.98479718388589832</v>
      </c>
      <c r="U199">
        <v>-4.1414684784729605</v>
      </c>
      <c r="V199">
        <f t="shared" si="16"/>
        <v>-1.2609092360761462</v>
      </c>
      <c r="W199">
        <f t="shared" si="17"/>
        <v>-1.301755442646082</v>
      </c>
    </row>
    <row r="200" spans="1:23">
      <c r="A200">
        <v>195</v>
      </c>
      <c r="B200">
        <f t="shared" ca="1" si="18"/>
        <v>-4.8933663071208162</v>
      </c>
      <c r="C200">
        <f t="shared" ca="1" si="19"/>
        <v>-0.54186082904035626</v>
      </c>
      <c r="D200">
        <f t="shared" ca="1" si="20"/>
        <v>0.57705231418460368</v>
      </c>
      <c r="E200">
        <f t="shared" ca="1" si="21"/>
        <v>-0.54186082904035626</v>
      </c>
      <c r="S200">
        <v>194</v>
      </c>
      <c r="T200">
        <v>1.3656112628138688</v>
      </c>
      <c r="U200">
        <v>-4.1364302530056474</v>
      </c>
      <c r="V200">
        <f t="shared" ref="V200:V263" si="22">+(U200-$V$1)/$V$2</f>
        <v>-1.2588515713565662</v>
      </c>
      <c r="W200">
        <f t="shared" ref="W200:W263" si="23">+_xlfn.NORM.S.INV(S200/2000)</f>
        <v>-1.2988366326425058</v>
      </c>
    </row>
    <row r="201" spans="1:23">
      <c r="A201">
        <v>196</v>
      </c>
      <c r="B201">
        <f t="shared" ca="1" si="18"/>
        <v>-3.5510415352042504</v>
      </c>
      <c r="C201">
        <f t="shared" ca="1" si="19"/>
        <v>-3.8399353551482696</v>
      </c>
      <c r="D201">
        <f t="shared" ca="1" si="20"/>
        <v>0.27679452195140564</v>
      </c>
      <c r="E201">
        <f t="shared" ca="1" si="21"/>
        <v>-3.5510415352042504</v>
      </c>
      <c r="S201">
        <v>195</v>
      </c>
      <c r="T201">
        <v>-0.10941582141628892</v>
      </c>
      <c r="U201">
        <v>-4.1344120977260186</v>
      </c>
      <c r="V201">
        <f t="shared" si="22"/>
        <v>-1.2580273353344851</v>
      </c>
      <c r="W201">
        <f t="shared" si="23"/>
        <v>-1.2959288462604264</v>
      </c>
    </row>
    <row r="202" spans="1:23">
      <c r="A202">
        <v>197</v>
      </c>
      <c r="B202">
        <f t="shared" ca="1" si="18"/>
        <v>-1.3400363755564468</v>
      </c>
      <c r="C202">
        <f t="shared" ca="1" si="19"/>
        <v>1.8461170993934286</v>
      </c>
      <c r="D202">
        <f t="shared" ca="1" si="20"/>
        <v>0.38101233230966403</v>
      </c>
      <c r="E202">
        <f t="shared" ca="1" si="21"/>
        <v>-1.3400363755564468</v>
      </c>
      <c r="S202">
        <v>196</v>
      </c>
      <c r="T202">
        <v>-1.9902405888497672</v>
      </c>
      <c r="U202">
        <v>-4.1116483022031751</v>
      </c>
      <c r="V202">
        <f t="shared" si="22"/>
        <v>-1.2487303597951847</v>
      </c>
      <c r="W202">
        <f t="shared" si="23"/>
        <v>-1.293031976144243</v>
      </c>
    </row>
    <row r="203" spans="1:23">
      <c r="A203">
        <v>198</v>
      </c>
      <c r="B203">
        <f t="shared" ca="1" si="18"/>
        <v>7.3660811430623028</v>
      </c>
      <c r="C203">
        <f t="shared" ca="1" si="19"/>
        <v>1.347305572808303</v>
      </c>
      <c r="D203">
        <f t="shared" ca="1" si="20"/>
        <v>0.44580516325285724</v>
      </c>
      <c r="E203">
        <f t="shared" ca="1" si="21"/>
        <v>1.347305572808303</v>
      </c>
      <c r="S203">
        <v>197</v>
      </c>
      <c r="T203">
        <v>-4.3581310018796771</v>
      </c>
      <c r="U203">
        <v>-4.1008521178477526</v>
      </c>
      <c r="V203">
        <f t="shared" si="22"/>
        <v>-1.2443210835930059</v>
      </c>
      <c r="W203">
        <f t="shared" si="23"/>
        <v>-1.2901459165086899</v>
      </c>
    </row>
    <row r="204" spans="1:23">
      <c r="A204">
        <v>199</v>
      </c>
      <c r="B204">
        <f t="shared" ca="1" si="18"/>
        <v>-0.52578588011489491</v>
      </c>
      <c r="C204">
        <f t="shared" ca="1" si="19"/>
        <v>2.8482804235262886</v>
      </c>
      <c r="D204">
        <f t="shared" ca="1" si="20"/>
        <v>0.35063385200814279</v>
      </c>
      <c r="E204">
        <f t="shared" ca="1" si="21"/>
        <v>-0.52578588011489491</v>
      </c>
      <c r="S204">
        <v>198</v>
      </c>
      <c r="T204">
        <v>-4.0153131443023113</v>
      </c>
      <c r="U204">
        <v>-4.0923472145616469</v>
      </c>
      <c r="V204">
        <f t="shared" si="22"/>
        <v>-1.2408475908823682</v>
      </c>
      <c r="W204">
        <f t="shared" si="23"/>
        <v>-1.2872705631079415</v>
      </c>
    </row>
    <row r="205" spans="1:23">
      <c r="A205">
        <v>200</v>
      </c>
      <c r="B205">
        <f t="shared" ca="1" si="18"/>
        <v>-3.0908824559663568</v>
      </c>
      <c r="C205">
        <f t="shared" ca="1" si="19"/>
        <v>1.1364080423616767</v>
      </c>
      <c r="D205">
        <f t="shared" ca="1" si="20"/>
        <v>0.65032441435025656</v>
      </c>
      <c r="E205">
        <f t="shared" ca="1" si="21"/>
        <v>1.1364080423616767</v>
      </c>
      <c r="S205">
        <v>199</v>
      </c>
      <c r="T205">
        <v>-1.8422282351873669</v>
      </c>
      <c r="U205">
        <v>-4.0913921839061631</v>
      </c>
      <c r="V205">
        <f t="shared" si="22"/>
        <v>-1.2404575462329861</v>
      </c>
      <c r="W205">
        <f t="shared" si="23"/>
        <v>-1.2844058132054625</v>
      </c>
    </row>
    <row r="206" spans="1:23">
      <c r="A206">
        <v>201</v>
      </c>
      <c r="B206">
        <f t="shared" ca="1" si="18"/>
        <v>-3.1335688077566948</v>
      </c>
      <c r="C206">
        <f t="shared" ca="1" si="19"/>
        <v>-1.9961180754552974</v>
      </c>
      <c r="D206">
        <f t="shared" ca="1" si="20"/>
        <v>0.8721243525446144</v>
      </c>
      <c r="E206">
        <f t="shared" ca="1" si="21"/>
        <v>-1.9961180754552974</v>
      </c>
      <c r="S206">
        <v>200</v>
      </c>
      <c r="T206">
        <v>-2.3243856247371877</v>
      </c>
      <c r="U206">
        <v>-4.0861026690818765</v>
      </c>
      <c r="V206">
        <f t="shared" si="22"/>
        <v>-1.238297252274678</v>
      </c>
      <c r="W206">
        <f t="shared" si="23"/>
        <v>-1.2815515655446006</v>
      </c>
    </row>
    <row r="207" spans="1:23">
      <c r="A207">
        <v>202</v>
      </c>
      <c r="B207">
        <f t="shared" ca="1" si="18"/>
        <v>-5.7299358774466604</v>
      </c>
      <c r="C207">
        <f t="shared" ca="1" si="19"/>
        <v>-1.1911922110385413</v>
      </c>
      <c r="D207">
        <f t="shared" ca="1" si="20"/>
        <v>0.9129495096646365</v>
      </c>
      <c r="E207">
        <f t="shared" ca="1" si="21"/>
        <v>-1.1911922110385413</v>
      </c>
      <c r="S207">
        <v>201</v>
      </c>
      <c r="T207">
        <v>1.929971222461432</v>
      </c>
      <c r="U207">
        <v>-4.074710528433946</v>
      </c>
      <c r="V207">
        <f t="shared" si="22"/>
        <v>-1.2336445812015349</v>
      </c>
      <c r="W207">
        <f t="shared" si="23"/>
        <v>-1.2787077203199038</v>
      </c>
    </row>
    <row r="208" spans="1:23">
      <c r="A208">
        <v>203</v>
      </c>
      <c r="B208">
        <f t="shared" ca="1" si="18"/>
        <v>2.323544216355907</v>
      </c>
      <c r="C208">
        <f t="shared" ca="1" si="19"/>
        <v>-0.15729429340931766</v>
      </c>
      <c r="D208">
        <f t="shared" ca="1" si="20"/>
        <v>0.75782685809218331</v>
      </c>
      <c r="E208">
        <f t="shared" ca="1" si="21"/>
        <v>-0.15729429340931766</v>
      </c>
      <c r="S208">
        <v>202</v>
      </c>
      <c r="T208">
        <v>0.95658117891037397</v>
      </c>
      <c r="U208">
        <v>-4.0645979783381341</v>
      </c>
      <c r="V208">
        <f t="shared" si="22"/>
        <v>-1.2295145084820551</v>
      </c>
      <c r="W208">
        <f t="shared" si="23"/>
        <v>-1.2758741791491304</v>
      </c>
    </row>
    <row r="209" spans="1:23">
      <c r="A209">
        <v>204</v>
      </c>
      <c r="B209">
        <f t="shared" ca="1" si="18"/>
        <v>2.8071134459802041</v>
      </c>
      <c r="C209">
        <f t="shared" ca="1" si="19"/>
        <v>1.7614787037027848</v>
      </c>
      <c r="D209">
        <f t="shared" ca="1" si="20"/>
        <v>3.9197380148469296E-2</v>
      </c>
      <c r="E209">
        <f t="shared" ca="1" si="21"/>
        <v>2.8071134459802041</v>
      </c>
      <c r="S209">
        <v>203</v>
      </c>
      <c r="T209">
        <v>1.5939677159497876</v>
      </c>
      <c r="U209">
        <v>-4.0622914730337039</v>
      </c>
      <c r="V209">
        <f t="shared" si="22"/>
        <v>-1.2285725072514151</v>
      </c>
      <c r="W209">
        <f t="shared" si="23"/>
        <v>-1.2730508450459186</v>
      </c>
    </row>
    <row r="210" spans="1:23">
      <c r="A210">
        <v>205</v>
      </c>
      <c r="B210">
        <f t="shared" ca="1" si="18"/>
        <v>0.56607207053070208</v>
      </c>
      <c r="C210">
        <f t="shared" ca="1" si="19"/>
        <v>-2.5649872900804507</v>
      </c>
      <c r="D210">
        <f t="shared" ca="1" si="20"/>
        <v>0.34217383758107012</v>
      </c>
      <c r="E210">
        <f t="shared" ca="1" si="21"/>
        <v>0.56607207053070208</v>
      </c>
      <c r="S210">
        <v>204</v>
      </c>
      <c r="T210">
        <v>0.43620360778797851</v>
      </c>
      <c r="U210">
        <v>-4.0512923289860083</v>
      </c>
      <c r="V210">
        <f t="shared" si="22"/>
        <v>-1.2240803401581881</v>
      </c>
      <c r="W210">
        <f t="shared" si="23"/>
        <v>-1.2702376223931489</v>
      </c>
    </row>
    <row r="211" spans="1:23">
      <c r="A211">
        <v>206</v>
      </c>
      <c r="B211">
        <f t="shared" ca="1" si="18"/>
        <v>2.5418847246064233</v>
      </c>
      <c r="C211">
        <f t="shared" ca="1" si="19"/>
        <v>-1.2483834683559825</v>
      </c>
      <c r="D211">
        <f t="shared" ca="1" si="20"/>
        <v>0.90604681813619359</v>
      </c>
      <c r="E211">
        <f t="shared" ca="1" si="21"/>
        <v>-1.2483834683559825</v>
      </c>
      <c r="S211">
        <v>205</v>
      </c>
      <c r="T211">
        <v>-1.1337166577936075</v>
      </c>
      <c r="U211">
        <v>-4.0482139332890013</v>
      </c>
      <c r="V211">
        <f t="shared" si="22"/>
        <v>-1.2228230907040432</v>
      </c>
      <c r="W211">
        <f t="shared" si="23"/>
        <v>-1.2674344169169052</v>
      </c>
    </row>
    <row r="212" spans="1:23">
      <c r="A212">
        <v>207</v>
      </c>
      <c r="B212">
        <f t="shared" ca="1" si="18"/>
        <v>-1.8891975344778302</v>
      </c>
      <c r="C212">
        <f t="shared" ca="1" si="19"/>
        <v>0.25702073553443383</v>
      </c>
      <c r="D212">
        <f t="shared" ca="1" si="20"/>
        <v>0.95791974683919268</v>
      </c>
      <c r="E212">
        <f t="shared" ca="1" si="21"/>
        <v>0.25702073553443383</v>
      </c>
      <c r="S212">
        <v>206</v>
      </c>
      <c r="T212">
        <v>-9.0688050043264523E-2</v>
      </c>
      <c r="U212">
        <v>-4.046433425676538</v>
      </c>
      <c r="V212">
        <f t="shared" si="22"/>
        <v>-1.2220959125098796</v>
      </c>
      <c r="W212">
        <f t="shared" si="23"/>
        <v>-1.2646411356610798</v>
      </c>
    </row>
    <row r="213" spans="1:23">
      <c r="A213">
        <v>208</v>
      </c>
      <c r="B213">
        <f t="shared" ca="1" si="18"/>
        <v>-2.2146092263774513</v>
      </c>
      <c r="C213">
        <f t="shared" ca="1" si="19"/>
        <v>-4.7690880406017566</v>
      </c>
      <c r="D213">
        <f t="shared" ca="1" si="20"/>
        <v>0.4924561450062046</v>
      </c>
      <c r="E213">
        <f t="shared" ca="1" si="21"/>
        <v>-4.7690880406017566</v>
      </c>
      <c r="S213">
        <v>207</v>
      </c>
      <c r="T213">
        <v>5.0227553250604036</v>
      </c>
      <c r="U213">
        <v>-4.0411789918016225</v>
      </c>
      <c r="V213">
        <f t="shared" si="22"/>
        <v>-1.2199499459833862</v>
      </c>
      <c r="W213">
        <f t="shared" si="23"/>
        <v>-1.2618576869625733</v>
      </c>
    </row>
    <row r="214" spans="1:23">
      <c r="A214">
        <v>209</v>
      </c>
      <c r="B214">
        <f t="shared" ca="1" si="18"/>
        <v>-6.852025468020746</v>
      </c>
      <c r="C214">
        <f t="shared" ca="1" si="19"/>
        <v>-2.6902495493327114</v>
      </c>
      <c r="D214">
        <f t="shared" ca="1" si="20"/>
        <v>0.62227837957257714</v>
      </c>
      <c r="E214">
        <f t="shared" ca="1" si="21"/>
        <v>-2.6902495493327114</v>
      </c>
      <c r="S214">
        <v>208</v>
      </c>
      <c r="T214">
        <v>9.968841482204116E-3</v>
      </c>
      <c r="U214">
        <v>-4.0387847094609448</v>
      </c>
      <c r="V214">
        <f t="shared" si="22"/>
        <v>-1.218972095680122</v>
      </c>
      <c r="W214">
        <f t="shared" si="23"/>
        <v>-1.2590839804270715</v>
      </c>
    </row>
    <row r="215" spans="1:23">
      <c r="A215">
        <v>210</v>
      </c>
      <c r="B215">
        <f t="shared" ca="1" si="18"/>
        <v>-4.1488685107230427</v>
      </c>
      <c r="C215">
        <f t="shared" ca="1" si="19"/>
        <v>-0.44457086756476771</v>
      </c>
      <c r="D215">
        <f t="shared" ca="1" si="20"/>
        <v>0.71407924810396894</v>
      </c>
      <c r="E215">
        <f t="shared" ca="1" si="21"/>
        <v>-0.44457086756476771</v>
      </c>
      <c r="S215">
        <v>209</v>
      </c>
      <c r="T215">
        <v>-1.0251042856561245</v>
      </c>
      <c r="U215">
        <v>-4.0272087638006848</v>
      </c>
      <c r="V215">
        <f t="shared" si="22"/>
        <v>-1.2142443566903869</v>
      </c>
      <c r="W215">
        <f t="shared" si="23"/>
        <v>-1.2563199269054068</v>
      </c>
    </row>
    <row r="216" spans="1:23">
      <c r="A216">
        <v>211</v>
      </c>
      <c r="B216">
        <f t="shared" ca="1" si="18"/>
        <v>-1.1917558369293817</v>
      </c>
      <c r="C216">
        <f t="shared" ca="1" si="19"/>
        <v>-2.9660404532267584</v>
      </c>
      <c r="D216">
        <f t="shared" ca="1" si="20"/>
        <v>4.9315975821662583E-2</v>
      </c>
      <c r="E216">
        <f t="shared" ca="1" si="21"/>
        <v>-1.1917558369293817</v>
      </c>
      <c r="S216">
        <v>210</v>
      </c>
      <c r="T216">
        <v>2.6904199709249248</v>
      </c>
      <c r="U216">
        <v>-4.0251323567299435</v>
      </c>
      <c r="V216">
        <f t="shared" si="22"/>
        <v>-1.2133963300189585</v>
      </c>
      <c r="W216">
        <f t="shared" si="23"/>
        <v>-1.2535654384704511</v>
      </c>
    </row>
    <row r="217" spans="1:23">
      <c r="A217">
        <v>212</v>
      </c>
      <c r="B217">
        <f t="shared" ca="1" si="18"/>
        <v>0.74914657097271675</v>
      </c>
      <c r="C217">
        <f t="shared" ca="1" si="19"/>
        <v>-1.0080042224886361</v>
      </c>
      <c r="D217">
        <f t="shared" ca="1" si="20"/>
        <v>0.49851358695382098</v>
      </c>
      <c r="E217">
        <f t="shared" ca="1" si="21"/>
        <v>-1.0080042224886361</v>
      </c>
      <c r="S217">
        <v>211</v>
      </c>
      <c r="T217">
        <v>0.34837232043142108</v>
      </c>
      <c r="U217">
        <v>-4.0247264983643056</v>
      </c>
      <c r="V217">
        <f t="shared" si="22"/>
        <v>-1.2132305731576314</v>
      </c>
      <c r="W217">
        <f t="shared" si="23"/>
        <v>-1.2508204283945625</v>
      </c>
    </row>
    <row r="218" spans="1:23">
      <c r="A218">
        <v>213</v>
      </c>
      <c r="B218">
        <f t="shared" ca="1" si="18"/>
        <v>2.0116182506996374</v>
      </c>
      <c r="C218">
        <f t="shared" ca="1" si="19"/>
        <v>-3.7142270964599899</v>
      </c>
      <c r="D218">
        <f t="shared" ca="1" si="20"/>
        <v>0.52419012752680794</v>
      </c>
      <c r="E218">
        <f t="shared" ca="1" si="21"/>
        <v>-3.7142270964599899</v>
      </c>
      <c r="S218">
        <v>212</v>
      </c>
      <c r="T218">
        <v>-3.0713929967706868</v>
      </c>
      <c r="U218">
        <v>-4.0237228522850694</v>
      </c>
      <c r="V218">
        <f t="shared" si="22"/>
        <v>-1.2128206734535416</v>
      </c>
      <c r="W218">
        <f t="shared" si="23"/>
        <v>-1.248084811127548</v>
      </c>
    </row>
    <row r="219" spans="1:23">
      <c r="A219">
        <v>214</v>
      </c>
      <c r="B219">
        <f t="shared" ca="1" si="18"/>
        <v>-2.8288742413232826</v>
      </c>
      <c r="C219">
        <f t="shared" ca="1" si="19"/>
        <v>-1.5748366412607471</v>
      </c>
      <c r="D219">
        <f t="shared" ca="1" si="20"/>
        <v>0.8202846888947356</v>
      </c>
      <c r="E219">
        <f t="shared" ca="1" si="21"/>
        <v>-1.5748366412607471</v>
      </c>
      <c r="S219">
        <v>213</v>
      </c>
      <c r="T219">
        <v>-1.3382803763756503</v>
      </c>
      <c r="U219">
        <v>-4.0213632816001432</v>
      </c>
      <c r="V219">
        <f t="shared" si="22"/>
        <v>-1.211856999758661</v>
      </c>
      <c r="W219">
        <f t="shared" si="23"/>
        <v>-1.2453585022751219</v>
      </c>
    </row>
    <row r="220" spans="1:23">
      <c r="A220">
        <v>215</v>
      </c>
      <c r="B220">
        <f t="shared" ca="1" si="18"/>
        <v>-0.77718151750648323</v>
      </c>
      <c r="C220">
        <f t="shared" ca="1" si="19"/>
        <v>0.4629054867553597</v>
      </c>
      <c r="D220">
        <f t="shared" ca="1" si="20"/>
        <v>0.32602711624550063</v>
      </c>
      <c r="E220">
        <f t="shared" ca="1" si="21"/>
        <v>-0.77718151750648323</v>
      </c>
      <c r="S220">
        <v>214</v>
      </c>
      <c r="T220">
        <v>-0.33405462603228897</v>
      </c>
      <c r="U220">
        <v>-4.0172177075219579</v>
      </c>
      <c r="V220">
        <f t="shared" si="22"/>
        <v>-1.2101639033344478</v>
      </c>
      <c r="W220">
        <f t="shared" si="23"/>
        <v>-1.2426414185778814</v>
      </c>
    </row>
    <row r="221" spans="1:23">
      <c r="A221">
        <v>216</v>
      </c>
      <c r="B221">
        <f t="shared" ca="1" si="18"/>
        <v>-4.7486986704161671</v>
      </c>
      <c r="C221">
        <f t="shared" ca="1" si="19"/>
        <v>0.35145489507146022</v>
      </c>
      <c r="D221">
        <f t="shared" ca="1" si="20"/>
        <v>9.855042192204122E-2</v>
      </c>
      <c r="E221">
        <f t="shared" ca="1" si="21"/>
        <v>-4.7486986704161671</v>
      </c>
      <c r="S221">
        <v>215</v>
      </c>
      <c r="T221">
        <v>1.8250166496140752</v>
      </c>
      <c r="U221">
        <v>-4.0153131443023113</v>
      </c>
      <c r="V221">
        <f t="shared" si="22"/>
        <v>-1.2093860595144952</v>
      </c>
      <c r="W221">
        <f t="shared" si="23"/>
        <v>-1.2399334778907378</v>
      </c>
    </row>
    <row r="222" spans="1:23">
      <c r="A222">
        <v>217</v>
      </c>
      <c r="B222">
        <f t="shared" ca="1" si="18"/>
        <v>1.2180991657834248</v>
      </c>
      <c r="C222">
        <f t="shared" ca="1" si="19"/>
        <v>-4.5133817179738891</v>
      </c>
      <c r="D222">
        <f t="shared" ca="1" si="20"/>
        <v>0.94695696953701547</v>
      </c>
      <c r="E222">
        <f t="shared" ca="1" si="21"/>
        <v>-4.5133817179738891</v>
      </c>
      <c r="S222">
        <v>216</v>
      </c>
      <c r="T222">
        <v>-0.72806441298809288</v>
      </c>
      <c r="U222">
        <v>-4.0094237640896013</v>
      </c>
      <c r="V222">
        <f t="shared" si="22"/>
        <v>-1.2069807741689886</v>
      </c>
      <c r="W222">
        <f t="shared" si="23"/>
        <v>-1.2372345991628275</v>
      </c>
    </row>
    <row r="223" spans="1:23">
      <c r="A223">
        <v>218</v>
      </c>
      <c r="B223">
        <f t="shared" ca="1" si="18"/>
        <v>-1.5481816381391789</v>
      </c>
      <c r="C223">
        <f t="shared" ca="1" si="19"/>
        <v>1.3919341610693765</v>
      </c>
      <c r="D223">
        <f t="shared" ca="1" si="20"/>
        <v>0.37339552770366136</v>
      </c>
      <c r="E223">
        <f t="shared" ca="1" si="21"/>
        <v>-1.5481816381391789</v>
      </c>
      <c r="S223">
        <v>217</v>
      </c>
      <c r="T223">
        <v>1.5224831698206791</v>
      </c>
      <c r="U223">
        <v>-4.0084348862856016</v>
      </c>
      <c r="V223">
        <f t="shared" si="22"/>
        <v>-1.2065769059851474</v>
      </c>
      <c r="W223">
        <f t="shared" si="23"/>
        <v>-1.2345447024178715</v>
      </c>
    </row>
    <row r="224" spans="1:23">
      <c r="A224">
        <v>219</v>
      </c>
      <c r="B224">
        <f t="shared" ca="1" si="18"/>
        <v>-5.2547320590709621</v>
      </c>
      <c r="C224">
        <f t="shared" ca="1" si="19"/>
        <v>1.0856292457792471</v>
      </c>
      <c r="D224">
        <f t="shared" ca="1" si="20"/>
        <v>0.85097910840520863</v>
      </c>
      <c r="E224">
        <f t="shared" ca="1" si="21"/>
        <v>1.0856292457792471</v>
      </c>
      <c r="S224">
        <v>218</v>
      </c>
      <c r="T224">
        <v>-1.8023884709674114</v>
      </c>
      <c r="U224">
        <v>-3.995557479540675</v>
      </c>
      <c r="V224">
        <f t="shared" si="22"/>
        <v>-1.201317636484283</v>
      </c>
      <c r="W224">
        <f t="shared" si="23"/>
        <v>-1.2318637087349826</v>
      </c>
    </row>
    <row r="225" spans="1:23">
      <c r="A225">
        <v>220</v>
      </c>
      <c r="B225">
        <f t="shared" ca="1" si="18"/>
        <v>8.4395528292243505E-2</v>
      </c>
      <c r="C225">
        <f t="shared" ca="1" si="19"/>
        <v>-4.8759946810983248</v>
      </c>
      <c r="D225">
        <f t="shared" ca="1" si="20"/>
        <v>0.29402102593945467</v>
      </c>
      <c r="E225">
        <f t="shared" ca="1" si="21"/>
        <v>8.4395528292243505E-2</v>
      </c>
      <c r="S225">
        <v>219</v>
      </c>
      <c r="T225">
        <v>3.7793438588896713</v>
      </c>
      <c r="U225">
        <v>-3.9915748163942117</v>
      </c>
      <c r="V225">
        <f t="shared" si="22"/>
        <v>-1.1996910746125256</v>
      </c>
      <c r="W225">
        <f t="shared" si="23"/>
        <v>-1.2291915402298943</v>
      </c>
    </row>
    <row r="226" spans="1:23">
      <c r="A226">
        <v>221</v>
      </c>
      <c r="B226">
        <f t="shared" ca="1" si="18"/>
        <v>-4.2780495091506934</v>
      </c>
      <c r="C226">
        <f t="shared" ca="1" si="19"/>
        <v>-4.889295685256978E-3</v>
      </c>
      <c r="D226">
        <f t="shared" ca="1" si="20"/>
        <v>0.76801289828802866</v>
      </c>
      <c r="E226">
        <f t="shared" ca="1" si="21"/>
        <v>-4.889295685256978E-3</v>
      </c>
      <c r="S226">
        <v>220</v>
      </c>
      <c r="T226">
        <v>-0.37757106375426985</v>
      </c>
      <c r="U226">
        <v>-3.9728268851915534</v>
      </c>
      <c r="V226">
        <f t="shared" si="22"/>
        <v>-1.1920342206564842</v>
      </c>
      <c r="W226">
        <f t="shared" si="23"/>
        <v>-1.2265281200366105</v>
      </c>
    </row>
    <row r="227" spans="1:23">
      <c r="A227">
        <v>222</v>
      </c>
      <c r="B227">
        <f t="shared" ca="1" si="18"/>
        <v>-2.8034507583273895</v>
      </c>
      <c r="C227">
        <f t="shared" ca="1" si="19"/>
        <v>-3.2259013390714784</v>
      </c>
      <c r="D227">
        <f t="shared" ca="1" si="20"/>
        <v>0.22255761744786251</v>
      </c>
      <c r="E227">
        <f t="shared" ca="1" si="21"/>
        <v>-2.8034507583273895</v>
      </c>
      <c r="S227">
        <v>221</v>
      </c>
      <c r="T227">
        <v>1.3162804662669707</v>
      </c>
      <c r="U227">
        <v>-3.9699401016644602</v>
      </c>
      <c r="V227">
        <f t="shared" si="22"/>
        <v>-1.1908552276448967</v>
      </c>
      <c r="W227">
        <f t="shared" si="23"/>
        <v>-1.2238733722894639</v>
      </c>
    </row>
    <row r="228" spans="1:23">
      <c r="A228">
        <v>223</v>
      </c>
      <c r="B228">
        <f t="shared" ca="1" si="18"/>
        <v>3.4692417459752498</v>
      </c>
      <c r="C228">
        <f t="shared" ca="1" si="19"/>
        <v>-0.98300202179138407</v>
      </c>
      <c r="D228">
        <f t="shared" ca="1" si="20"/>
        <v>0.51721066128189497</v>
      </c>
      <c r="E228">
        <f t="shared" ca="1" si="21"/>
        <v>-0.98300202179138407</v>
      </c>
      <c r="S228">
        <v>222</v>
      </c>
      <c r="T228">
        <v>-0.71703600198046868</v>
      </c>
      <c r="U228">
        <v>-3.9692613306709701</v>
      </c>
      <c r="V228">
        <f t="shared" si="22"/>
        <v>-1.1905780103716641</v>
      </c>
      <c r="W228">
        <f t="shared" si="23"/>
        <v>-1.2212272221055696</v>
      </c>
    </row>
    <row r="229" spans="1:23">
      <c r="A229">
        <v>224</v>
      </c>
      <c r="B229">
        <f t="shared" ca="1" si="18"/>
        <v>-1.3427102144962773</v>
      </c>
      <c r="C229">
        <f t="shared" ca="1" si="19"/>
        <v>1.8809309606055291</v>
      </c>
      <c r="D229">
        <f t="shared" ca="1" si="20"/>
        <v>0.68583349051625087</v>
      </c>
      <c r="E229">
        <f t="shared" ca="1" si="21"/>
        <v>1.8809309606055291</v>
      </c>
      <c r="S229">
        <v>223</v>
      </c>
      <c r="T229">
        <v>-1.9571844854819487</v>
      </c>
      <c r="U229">
        <v>-3.9553028917810797</v>
      </c>
      <c r="V229">
        <f t="shared" si="22"/>
        <v>-1.1848772358766595</v>
      </c>
      <c r="W229">
        <f t="shared" si="23"/>
        <v>-1.2185895955676644</v>
      </c>
    </row>
    <row r="230" spans="1:23">
      <c r="A230">
        <v>225</v>
      </c>
      <c r="B230">
        <f t="shared" ca="1" si="18"/>
        <v>-1.3691414959985524</v>
      </c>
      <c r="C230">
        <f t="shared" ca="1" si="19"/>
        <v>3.5992792364738095</v>
      </c>
      <c r="D230">
        <f t="shared" ca="1" si="20"/>
        <v>7.7404202956698587E-2</v>
      </c>
      <c r="E230">
        <f t="shared" ca="1" si="21"/>
        <v>-1.3691414959985524</v>
      </c>
      <c r="S230">
        <v>224</v>
      </c>
      <c r="T230">
        <v>0.94534309634749603</v>
      </c>
      <c r="U230">
        <v>-3.9470507239482209</v>
      </c>
      <c r="V230">
        <f t="shared" si="22"/>
        <v>-1.1815069630058062</v>
      </c>
      <c r="W230">
        <f t="shared" si="23"/>
        <v>-1.2159604197073186</v>
      </c>
    </row>
    <row r="231" spans="1:23">
      <c r="A231">
        <v>226</v>
      </c>
      <c r="B231">
        <f t="shared" ca="1" si="18"/>
        <v>1.2042459804746035</v>
      </c>
      <c r="C231">
        <f t="shared" ca="1" si="19"/>
        <v>0.86432360074257697</v>
      </c>
      <c r="D231">
        <f t="shared" ca="1" si="20"/>
        <v>8.9368421365632056E-2</v>
      </c>
      <c r="E231">
        <f t="shared" ca="1" si="21"/>
        <v>1.2042459804746035</v>
      </c>
      <c r="S231">
        <v>225</v>
      </c>
      <c r="T231">
        <v>-0.12663195191474452</v>
      </c>
      <c r="U231">
        <v>-3.9426271217207196</v>
      </c>
      <c r="V231">
        <f t="shared" si="22"/>
        <v>-1.1797003169364633</v>
      </c>
      <c r="W231">
        <f t="shared" si="23"/>
        <v>-1.2133396224885178</v>
      </c>
    </row>
    <row r="232" spans="1:23">
      <c r="A232">
        <v>227</v>
      </c>
      <c r="B232">
        <f t="shared" ca="1" si="18"/>
        <v>1.9209230608049914</v>
      </c>
      <c r="C232">
        <f t="shared" ca="1" si="19"/>
        <v>-3.025131096122339</v>
      </c>
      <c r="D232">
        <f t="shared" ca="1" si="20"/>
        <v>0.47229097669058173</v>
      </c>
      <c r="E232">
        <f t="shared" ca="1" si="21"/>
        <v>-3.025131096122339</v>
      </c>
      <c r="S232">
        <v>226</v>
      </c>
      <c r="T232">
        <v>-3.403743065516712</v>
      </c>
      <c r="U232">
        <v>-3.9316988263320165</v>
      </c>
      <c r="V232">
        <f t="shared" si="22"/>
        <v>-1.1752370851870362</v>
      </c>
      <c r="W232">
        <f t="shared" si="23"/>
        <v>-1.210727132791598</v>
      </c>
    </row>
    <row r="233" spans="1:23">
      <c r="A233">
        <v>228</v>
      </c>
      <c r="B233">
        <f t="shared" ca="1" si="18"/>
        <v>-2.1687028269971811</v>
      </c>
      <c r="C233">
        <f t="shared" ca="1" si="19"/>
        <v>2.5016288099653545</v>
      </c>
      <c r="D233">
        <f t="shared" ca="1" si="20"/>
        <v>0.21286604391881503</v>
      </c>
      <c r="E233">
        <f t="shared" ca="1" si="21"/>
        <v>-2.1687028269971811</v>
      </c>
      <c r="S233">
        <v>227</v>
      </c>
      <c r="T233">
        <v>6.134296188467478</v>
      </c>
      <c r="U233">
        <v>-3.9310988536814904</v>
      </c>
      <c r="V233">
        <f t="shared" si="22"/>
        <v>-1.174992049992857</v>
      </c>
      <c r="W233">
        <f t="shared" si="23"/>
        <v>-1.208122880397525</v>
      </c>
    </row>
    <row r="234" spans="1:23">
      <c r="A234">
        <v>229</v>
      </c>
      <c r="B234">
        <f t="shared" ca="1" si="18"/>
        <v>1.4977929142163493</v>
      </c>
      <c r="C234">
        <f t="shared" ca="1" si="19"/>
        <v>-5.1632767452710047</v>
      </c>
      <c r="D234">
        <f t="shared" ca="1" si="20"/>
        <v>0.98548565292719537</v>
      </c>
      <c r="E234">
        <f t="shared" ca="1" si="21"/>
        <v>-5.1632767452710047</v>
      </c>
      <c r="S234">
        <v>228</v>
      </c>
      <c r="T234">
        <v>-1.824374618600201</v>
      </c>
      <c r="U234">
        <v>-3.9244383207174551</v>
      </c>
      <c r="V234">
        <f t="shared" si="22"/>
        <v>-1.1722718176843565</v>
      </c>
      <c r="W234">
        <f t="shared" si="23"/>
        <v>-1.205526795972518</v>
      </c>
    </row>
    <row r="235" spans="1:23">
      <c r="A235">
        <v>230</v>
      </c>
      <c r="B235">
        <f t="shared" ca="1" si="18"/>
        <v>0.99931050478054573</v>
      </c>
      <c r="C235">
        <f t="shared" ca="1" si="19"/>
        <v>-1.7574515358359242</v>
      </c>
      <c r="D235">
        <f t="shared" ca="1" si="20"/>
        <v>0.50593486208008343</v>
      </c>
      <c r="E235">
        <f t="shared" ca="1" si="21"/>
        <v>-1.7574515358359242</v>
      </c>
      <c r="S235">
        <v>229</v>
      </c>
      <c r="T235">
        <v>0.74420728570107797</v>
      </c>
      <c r="U235">
        <v>-3.9217820033979365</v>
      </c>
      <c r="V235">
        <f t="shared" si="22"/>
        <v>-1.1711869495164184</v>
      </c>
      <c r="W235">
        <f t="shared" si="23"/>
        <v>-1.2029388110529997</v>
      </c>
    </row>
    <row r="236" spans="1:23">
      <c r="A236">
        <v>231</v>
      </c>
      <c r="B236">
        <f t="shared" ca="1" si="18"/>
        <v>-0.68196641382556011</v>
      </c>
      <c r="C236">
        <f t="shared" ca="1" si="19"/>
        <v>2.0964143946426477</v>
      </c>
      <c r="D236">
        <f t="shared" ca="1" si="20"/>
        <v>0.28972837207765723</v>
      </c>
      <c r="E236">
        <f t="shared" ca="1" si="21"/>
        <v>-0.68196641382556011</v>
      </c>
      <c r="S236">
        <v>230</v>
      </c>
      <c r="T236">
        <v>-2.2685131306361286</v>
      </c>
      <c r="U236">
        <v>-3.9091842695394829</v>
      </c>
      <c r="V236">
        <f t="shared" si="22"/>
        <v>-1.1660419013887839</v>
      </c>
      <c r="W236">
        <f t="shared" si="23"/>
        <v>-1.2003588580308597</v>
      </c>
    </row>
    <row r="237" spans="1:23">
      <c r="A237">
        <v>232</v>
      </c>
      <c r="B237">
        <f t="shared" ca="1" si="18"/>
        <v>0.7242236548896539</v>
      </c>
      <c r="C237">
        <f t="shared" ca="1" si="19"/>
        <v>-1.6768139519633201</v>
      </c>
      <c r="D237">
        <f t="shared" ca="1" si="20"/>
        <v>0.18424568090944893</v>
      </c>
      <c r="E237">
        <f t="shared" ca="1" si="21"/>
        <v>0.7242236548896539</v>
      </c>
      <c r="S237">
        <v>231</v>
      </c>
      <c r="T237">
        <v>-1.5133475549480007</v>
      </c>
      <c r="U237">
        <v>-3.9037185771016261</v>
      </c>
      <c r="V237">
        <f t="shared" si="22"/>
        <v>-1.1638096546244383</v>
      </c>
      <c r="W237">
        <f t="shared" si="23"/>
        <v>-1.1977868701390413</v>
      </c>
    </row>
    <row r="238" spans="1:23">
      <c r="A238">
        <v>233</v>
      </c>
      <c r="B238">
        <f t="shared" ca="1" si="18"/>
        <v>-2.2142140148756297</v>
      </c>
      <c r="C238">
        <f t="shared" ca="1" si="19"/>
        <v>2.8414205047975836</v>
      </c>
      <c r="D238">
        <f t="shared" ca="1" si="20"/>
        <v>7.7468257515581618E-3</v>
      </c>
      <c r="E238">
        <f t="shared" ca="1" si="21"/>
        <v>-2.2142140148756297</v>
      </c>
      <c r="S238">
        <v>232</v>
      </c>
      <c r="T238">
        <v>0.40036342488788512</v>
      </c>
      <c r="U238">
        <v>-3.8949627036481411</v>
      </c>
      <c r="V238">
        <f t="shared" si="22"/>
        <v>-1.1602336630354886</v>
      </c>
      <c r="W238">
        <f t="shared" si="23"/>
        <v>-1.1952227814374274</v>
      </c>
    </row>
    <row r="239" spans="1:23">
      <c r="A239">
        <v>234</v>
      </c>
      <c r="B239">
        <f t="shared" ca="1" si="18"/>
        <v>-2.3504014339457044</v>
      </c>
      <c r="C239">
        <f t="shared" ca="1" si="19"/>
        <v>-1.0663709751840778</v>
      </c>
      <c r="D239">
        <f t="shared" ca="1" si="20"/>
        <v>0.27491546177033721</v>
      </c>
      <c r="E239">
        <f t="shared" ca="1" si="21"/>
        <v>-2.3504014339457044</v>
      </c>
      <c r="S239">
        <v>233</v>
      </c>
      <c r="T239">
        <v>0.15332793389939092</v>
      </c>
      <c r="U239">
        <v>-3.8924331733959234</v>
      </c>
      <c r="V239">
        <f t="shared" si="22"/>
        <v>-1.1592005760506232</v>
      </c>
      <c r="W239">
        <f t="shared" si="23"/>
        <v>-1.192666526799022</v>
      </c>
    </row>
    <row r="240" spans="1:23">
      <c r="A240">
        <v>235</v>
      </c>
      <c r="B240">
        <f t="shared" ca="1" si="18"/>
        <v>0.62433972868468324</v>
      </c>
      <c r="C240">
        <f t="shared" ca="1" si="19"/>
        <v>-1.5311016179538242</v>
      </c>
      <c r="D240">
        <f t="shared" ca="1" si="20"/>
        <v>3.526299892105178E-2</v>
      </c>
      <c r="E240">
        <f t="shared" ca="1" si="21"/>
        <v>0.62433972868468324</v>
      </c>
      <c r="S240">
        <v>234</v>
      </c>
      <c r="T240">
        <v>2.0415898531730226</v>
      </c>
      <c r="U240">
        <v>-3.8838673183547678</v>
      </c>
      <c r="V240">
        <f t="shared" si="22"/>
        <v>-1.155702189996729</v>
      </c>
      <c r="W240">
        <f t="shared" si="23"/>
        <v>-1.1901180418964232</v>
      </c>
    </row>
    <row r="241" spans="1:23">
      <c r="A241">
        <v>236</v>
      </c>
      <c r="B241">
        <f t="shared" ca="1" si="18"/>
        <v>-1.7417961130195689</v>
      </c>
      <c r="C241">
        <f t="shared" ca="1" si="19"/>
        <v>-2.0945804457888499</v>
      </c>
      <c r="D241">
        <f t="shared" ca="1" si="20"/>
        <v>6.0003665917318205E-2</v>
      </c>
      <c r="E241">
        <f t="shared" ca="1" si="21"/>
        <v>-1.7417961130195689</v>
      </c>
      <c r="S241">
        <v>235</v>
      </c>
      <c r="T241">
        <v>-1.553393288719334</v>
      </c>
      <c r="U241">
        <v>-3.881672425355013</v>
      </c>
      <c r="V241">
        <f t="shared" si="22"/>
        <v>-1.1548057724151519</v>
      </c>
      <c r="W241">
        <f t="shared" si="23"/>
        <v>-1.1875772631885786</v>
      </c>
    </row>
    <row r="242" spans="1:23">
      <c r="A242">
        <v>237</v>
      </c>
      <c r="B242">
        <f t="shared" ca="1" si="18"/>
        <v>-6.0934850834966294</v>
      </c>
      <c r="C242">
        <f t="shared" ca="1" si="19"/>
        <v>-1.6164374366670353</v>
      </c>
      <c r="D242">
        <f t="shared" ca="1" si="20"/>
        <v>0.76922833176714056</v>
      </c>
      <c r="E242">
        <f t="shared" ca="1" si="21"/>
        <v>-1.6164374366670353</v>
      </c>
      <c r="S242">
        <v>236</v>
      </c>
      <c r="T242">
        <v>-0.20621018616742481</v>
      </c>
      <c r="U242">
        <v>-3.8737564727716691</v>
      </c>
      <c r="V242">
        <f t="shared" si="22"/>
        <v>-1.1515728134183203</v>
      </c>
      <c r="W242">
        <f t="shared" si="23"/>
        <v>-1.1850441279078103</v>
      </c>
    </row>
    <row r="243" spans="1:23">
      <c r="A243">
        <v>238</v>
      </c>
      <c r="B243">
        <f t="shared" ca="1" si="18"/>
        <v>1.549871274037482</v>
      </c>
      <c r="C243">
        <f t="shared" ca="1" si="19"/>
        <v>1.9161219886108101</v>
      </c>
      <c r="D243">
        <f t="shared" ca="1" si="20"/>
        <v>0.33441661821978785</v>
      </c>
      <c r="E243">
        <f t="shared" ca="1" si="21"/>
        <v>1.549871274037482</v>
      </c>
      <c r="S243">
        <v>237</v>
      </c>
      <c r="T243">
        <v>-2.3437227388978137</v>
      </c>
      <c r="U243">
        <v>-3.8728527069195344</v>
      </c>
      <c r="V243">
        <f t="shared" si="22"/>
        <v>-1.1512037058583742</v>
      </c>
      <c r="W243">
        <f t="shared" si="23"/>
        <v>-1.1825185740471169</v>
      </c>
    </row>
    <row r="244" spans="1:23">
      <c r="A244">
        <v>239</v>
      </c>
      <c r="B244">
        <f t="shared" ca="1" si="18"/>
        <v>-2.9073084868828865</v>
      </c>
      <c r="C244">
        <f t="shared" ca="1" si="19"/>
        <v>-2.6254449603089167</v>
      </c>
      <c r="D244">
        <f t="shared" ca="1" si="20"/>
        <v>0.76061489512427327</v>
      </c>
      <c r="E244">
        <f t="shared" ca="1" si="21"/>
        <v>-2.6254449603089167</v>
      </c>
      <c r="S244">
        <v>238</v>
      </c>
      <c r="T244">
        <v>-3.5368843641511529</v>
      </c>
      <c r="U244">
        <v>-3.8650806624904464</v>
      </c>
      <c r="V244">
        <f t="shared" si="22"/>
        <v>-1.1480295204781252</v>
      </c>
      <c r="W244">
        <f t="shared" si="23"/>
        <v>-1.1800005403477298</v>
      </c>
    </row>
    <row r="245" spans="1:23">
      <c r="A245">
        <v>240</v>
      </c>
      <c r="B245">
        <f t="shared" ca="1" si="18"/>
        <v>-3.3688184492004338</v>
      </c>
      <c r="C245">
        <f t="shared" ca="1" si="19"/>
        <v>-1.7028837678130535</v>
      </c>
      <c r="D245">
        <f t="shared" ca="1" si="20"/>
        <v>6.4109970624600776E-2</v>
      </c>
      <c r="E245">
        <f t="shared" ca="1" si="21"/>
        <v>-3.3688184492004338</v>
      </c>
      <c r="S245">
        <v>239</v>
      </c>
      <c r="T245">
        <v>-0.43107766975806328</v>
      </c>
      <c r="U245">
        <v>-3.8542658283522768</v>
      </c>
      <c r="V245">
        <f t="shared" si="22"/>
        <v>-1.1436126275068605</v>
      </c>
      <c r="W245">
        <f t="shared" si="23"/>
        <v>-1.1774899662869247</v>
      </c>
    </row>
    <row r="246" spans="1:23">
      <c r="A246">
        <v>241</v>
      </c>
      <c r="B246">
        <f t="shared" ca="1" si="18"/>
        <v>3.7667558012390989</v>
      </c>
      <c r="C246">
        <f t="shared" ca="1" si="19"/>
        <v>-5.0595289852523173</v>
      </c>
      <c r="D246">
        <f t="shared" ca="1" si="20"/>
        <v>0.97801922428214305</v>
      </c>
      <c r="E246">
        <f t="shared" ca="1" si="21"/>
        <v>-5.0595289852523173</v>
      </c>
      <c r="S246">
        <v>240</v>
      </c>
      <c r="T246">
        <v>-2.3133009921582488</v>
      </c>
      <c r="U246">
        <v>-3.8484777685469553</v>
      </c>
      <c r="V246">
        <f t="shared" si="22"/>
        <v>-1.1412487224904022</v>
      </c>
      <c r="W246">
        <f t="shared" si="23"/>
        <v>-1.1749867920660904</v>
      </c>
    </row>
    <row r="247" spans="1:23">
      <c r="A247">
        <v>242</v>
      </c>
      <c r="B247">
        <f t="shared" ca="1" si="18"/>
        <v>5.2002054972549008</v>
      </c>
      <c r="C247">
        <f t="shared" ca="1" si="19"/>
        <v>1.7895166091946391</v>
      </c>
      <c r="D247">
        <f t="shared" ca="1" si="20"/>
        <v>0.98993352689634129</v>
      </c>
      <c r="E247">
        <f t="shared" ca="1" si="21"/>
        <v>1.7895166091946391</v>
      </c>
      <c r="S247">
        <v>241</v>
      </c>
      <c r="T247">
        <v>2.0939071165974372</v>
      </c>
      <c r="U247">
        <v>-3.8438289869016158</v>
      </c>
      <c r="V247">
        <f t="shared" si="22"/>
        <v>-1.1393501107584132</v>
      </c>
      <c r="W247">
        <f t="shared" si="23"/>
        <v>-1.1724909585990235</v>
      </c>
    </row>
    <row r="248" spans="1:23">
      <c r="A248">
        <v>243</v>
      </c>
      <c r="B248">
        <f t="shared" ca="1" si="18"/>
        <v>-5.0393361522589402</v>
      </c>
      <c r="C248">
        <f t="shared" ca="1" si="19"/>
        <v>-3.2468259567149484</v>
      </c>
      <c r="D248">
        <f t="shared" ca="1" si="20"/>
        <v>2.6310415238115059E-2</v>
      </c>
      <c r="E248">
        <f t="shared" ca="1" si="21"/>
        <v>-5.0393361522589402</v>
      </c>
      <c r="S248">
        <v>242</v>
      </c>
      <c r="T248">
        <v>-4.5156889722398832</v>
      </c>
      <c r="U248">
        <v>-3.834690824526763</v>
      </c>
      <c r="V248">
        <f t="shared" si="22"/>
        <v>-1.1356179883191695</v>
      </c>
      <c r="W248">
        <f t="shared" si="23"/>
        <v>-1.1700024075004791</v>
      </c>
    </row>
    <row r="249" spans="1:23">
      <c r="A249">
        <v>244</v>
      </c>
      <c r="B249">
        <f t="shared" ca="1" si="18"/>
        <v>-2.2937260923093259</v>
      </c>
      <c r="C249">
        <f t="shared" ca="1" si="19"/>
        <v>1.1295220652252151</v>
      </c>
      <c r="D249">
        <f t="shared" ca="1" si="20"/>
        <v>0.689096986979575</v>
      </c>
      <c r="E249">
        <f t="shared" ca="1" si="21"/>
        <v>1.1295220652252151</v>
      </c>
      <c r="S249">
        <v>243</v>
      </c>
      <c r="T249">
        <v>2.0203734340768502</v>
      </c>
      <c r="U249">
        <v>-3.8244257735601455</v>
      </c>
      <c r="V249">
        <f t="shared" si="22"/>
        <v>-1.1314256326265282</v>
      </c>
      <c r="W249">
        <f t="shared" si="23"/>
        <v>-1.1675210810749364</v>
      </c>
    </row>
    <row r="250" spans="1:23">
      <c r="A250">
        <v>245</v>
      </c>
      <c r="B250">
        <f t="shared" ca="1" si="18"/>
        <v>-0.40499270080113414</v>
      </c>
      <c r="C250">
        <f t="shared" ca="1" si="19"/>
        <v>2.8096526346572803</v>
      </c>
      <c r="D250">
        <f t="shared" ca="1" si="20"/>
        <v>0.85330924906536365</v>
      </c>
      <c r="E250">
        <f t="shared" ca="1" si="21"/>
        <v>2.8096526346572803</v>
      </c>
      <c r="S250">
        <v>244</v>
      </c>
      <c r="T250">
        <v>-0.48590114383443761</v>
      </c>
      <c r="U250">
        <v>-3.8224513933453421</v>
      </c>
      <c r="V250">
        <f t="shared" si="22"/>
        <v>-1.1306192748052288</v>
      </c>
      <c r="W250">
        <f t="shared" si="23"/>
        <v>-1.1650469223056026</v>
      </c>
    </row>
    <row r="251" spans="1:23">
      <c r="A251">
        <v>246</v>
      </c>
      <c r="B251">
        <f t="shared" ca="1" si="18"/>
        <v>-2.7665222105545397</v>
      </c>
      <c r="C251">
        <f t="shared" ca="1" si="19"/>
        <v>2.0678963782813042</v>
      </c>
      <c r="D251">
        <f t="shared" ca="1" si="20"/>
        <v>0.3339837481593767</v>
      </c>
      <c r="E251">
        <f t="shared" ca="1" si="21"/>
        <v>-2.7665222105545397</v>
      </c>
      <c r="S251">
        <v>245</v>
      </c>
      <c r="T251">
        <v>-2.2919799869909996</v>
      </c>
      <c r="U251">
        <v>-3.8201350468995008</v>
      </c>
      <c r="V251">
        <f t="shared" si="22"/>
        <v>-1.129673254348055</v>
      </c>
      <c r="W251">
        <f t="shared" si="23"/>
        <v>-1.1625798748436229</v>
      </c>
    </row>
    <row r="252" spans="1:23">
      <c r="A252">
        <v>247</v>
      </c>
      <c r="B252">
        <f t="shared" ca="1" si="18"/>
        <v>-3.212666430153992</v>
      </c>
      <c r="C252">
        <f t="shared" ca="1" si="19"/>
        <v>0.9620693953149857</v>
      </c>
      <c r="D252">
        <f t="shared" ca="1" si="20"/>
        <v>0.7216649216586053</v>
      </c>
      <c r="E252">
        <f t="shared" ca="1" si="21"/>
        <v>0.9620693953149857</v>
      </c>
      <c r="S252">
        <v>246</v>
      </c>
      <c r="T252">
        <v>-1.1959111544734329</v>
      </c>
      <c r="U252">
        <v>-3.8138710667982942</v>
      </c>
      <c r="V252">
        <f t="shared" si="22"/>
        <v>-1.1271149784348338</v>
      </c>
      <c r="W252">
        <f t="shared" si="23"/>
        <v>-1.1601198829975199</v>
      </c>
    </row>
    <row r="253" spans="1:23">
      <c r="A253">
        <v>248</v>
      </c>
      <c r="B253">
        <f t="shared" ca="1" si="18"/>
        <v>-3.760500960408522</v>
      </c>
      <c r="C253">
        <f t="shared" ca="1" si="19"/>
        <v>-1.8385653311538357</v>
      </c>
      <c r="D253">
        <f t="shared" ca="1" si="20"/>
        <v>0.53352832566501829</v>
      </c>
      <c r="E253">
        <f t="shared" ca="1" si="21"/>
        <v>-1.8385653311538357</v>
      </c>
      <c r="S253">
        <v>247</v>
      </c>
      <c r="T253">
        <v>1.9944547518976159</v>
      </c>
      <c r="U253">
        <v>-3.8126195608161528</v>
      </c>
      <c r="V253">
        <f t="shared" si="22"/>
        <v>-1.1266038501174325</v>
      </c>
      <c r="W253">
        <f t="shared" si="23"/>
        <v>-1.1576668917228294</v>
      </c>
    </row>
    <row r="254" spans="1:23">
      <c r="A254">
        <v>249</v>
      </c>
      <c r="B254">
        <f t="shared" ca="1" si="18"/>
        <v>-1.5683541981506885</v>
      </c>
      <c r="C254">
        <f t="shared" ca="1" si="19"/>
        <v>-0.24626582429424804</v>
      </c>
      <c r="D254">
        <f t="shared" ca="1" si="20"/>
        <v>4.0537416579354724E-2</v>
      </c>
      <c r="E254">
        <f t="shared" ca="1" si="21"/>
        <v>-1.5683541981506885</v>
      </c>
      <c r="S254">
        <v>248</v>
      </c>
      <c r="T254">
        <v>-1.036108149355798</v>
      </c>
      <c r="U254">
        <v>-3.8088433272857807</v>
      </c>
      <c r="V254">
        <f t="shared" si="22"/>
        <v>-1.1250615962904147</v>
      </c>
      <c r="W254">
        <f t="shared" si="23"/>
        <v>-1.155220846611952</v>
      </c>
    </row>
    <row r="255" spans="1:23">
      <c r="A255">
        <v>250</v>
      </c>
      <c r="B255">
        <f t="shared" ca="1" si="18"/>
        <v>-1.9665280918991372</v>
      </c>
      <c r="C255">
        <f t="shared" ca="1" si="19"/>
        <v>1.4337499581384314</v>
      </c>
      <c r="D255">
        <f t="shared" ca="1" si="20"/>
        <v>5.4844222671613152E-2</v>
      </c>
      <c r="E255">
        <f t="shared" ca="1" si="21"/>
        <v>-1.9665280918991372</v>
      </c>
      <c r="S255">
        <v>249</v>
      </c>
      <c r="T255">
        <v>0.61399839141649393</v>
      </c>
      <c r="U255">
        <v>-3.7922127895512552</v>
      </c>
      <c r="V255">
        <f t="shared" si="22"/>
        <v>-1.1182695082852252</v>
      </c>
      <c r="W255">
        <f t="shared" si="23"/>
        <v>-1.1527816938841935</v>
      </c>
    </row>
    <row r="256" spans="1:23">
      <c r="A256">
        <v>251</v>
      </c>
      <c r="B256">
        <f t="shared" ca="1" si="18"/>
        <v>0.84728346123054266</v>
      </c>
      <c r="C256">
        <f t="shared" ca="1" si="19"/>
        <v>-1.764883230401507</v>
      </c>
      <c r="D256">
        <f t="shared" ca="1" si="20"/>
        <v>0.1625425240538434</v>
      </c>
      <c r="E256">
        <f t="shared" ca="1" si="21"/>
        <v>0.84728346123054266</v>
      </c>
      <c r="S256">
        <v>250</v>
      </c>
      <c r="T256">
        <v>6.588336942740125E-2</v>
      </c>
      <c r="U256">
        <v>-3.7917194130843663</v>
      </c>
      <c r="V256">
        <f t="shared" si="22"/>
        <v>-1.1180680081030727</v>
      </c>
      <c r="W256">
        <f t="shared" si="23"/>
        <v>-1.1503493803760083</v>
      </c>
    </row>
    <row r="257" spans="1:23">
      <c r="A257">
        <v>252</v>
      </c>
      <c r="B257">
        <f t="shared" ca="1" si="18"/>
        <v>1.1949287168055154</v>
      </c>
      <c r="C257">
        <f t="shared" ca="1" si="19"/>
        <v>-0.33225671213900076</v>
      </c>
      <c r="D257">
        <f t="shared" ca="1" si="20"/>
        <v>0.55209863102966117</v>
      </c>
      <c r="E257">
        <f t="shared" ca="1" si="21"/>
        <v>-0.33225671213900076</v>
      </c>
      <c r="S257">
        <v>251</v>
      </c>
      <c r="T257">
        <v>1.7214364305892089</v>
      </c>
      <c r="U257">
        <v>-3.7899245300668611</v>
      </c>
      <c r="V257">
        <f t="shared" si="22"/>
        <v>-1.1173349588410151</v>
      </c>
      <c r="W257">
        <f t="shared" si="23"/>
        <v>-1.1479238535314324</v>
      </c>
    </row>
    <row r="258" spans="1:23">
      <c r="A258">
        <v>253</v>
      </c>
      <c r="B258">
        <f t="shared" ca="1" si="18"/>
        <v>-0.16610555002513838</v>
      </c>
      <c r="C258">
        <f t="shared" ca="1" si="19"/>
        <v>-0.27563481558696723</v>
      </c>
      <c r="D258">
        <f t="shared" ca="1" si="20"/>
        <v>6.5872469425598323E-2</v>
      </c>
      <c r="E258">
        <f t="shared" ca="1" si="21"/>
        <v>-0.16610555002513838</v>
      </c>
      <c r="S258">
        <v>252</v>
      </c>
      <c r="T258">
        <v>-0.34715888643856152</v>
      </c>
      <c r="U258">
        <v>-3.7812713376827376</v>
      </c>
      <c r="V258">
        <f t="shared" si="22"/>
        <v>-1.1138009032898954</v>
      </c>
      <c r="W258">
        <f t="shared" si="23"/>
        <v>-1.1455050613926971</v>
      </c>
    </row>
    <row r="259" spans="1:23">
      <c r="A259">
        <v>254</v>
      </c>
      <c r="B259">
        <f t="shared" ca="1" si="18"/>
        <v>-2.0935551099745955</v>
      </c>
      <c r="C259">
        <f t="shared" ca="1" si="19"/>
        <v>-0.5260203211554515</v>
      </c>
      <c r="D259">
        <f t="shared" ca="1" si="20"/>
        <v>0.25672202755047158</v>
      </c>
      <c r="E259">
        <f t="shared" ca="1" si="21"/>
        <v>-2.0935551099745955</v>
      </c>
      <c r="S259">
        <v>253</v>
      </c>
      <c r="T259">
        <v>-1.6563384462176423</v>
      </c>
      <c r="U259">
        <v>-3.7793827535396094</v>
      </c>
      <c r="V259">
        <f t="shared" si="22"/>
        <v>-1.1130295854942778</v>
      </c>
      <c r="W259">
        <f t="shared" si="23"/>
        <v>-1.1430929525910274</v>
      </c>
    </row>
    <row r="260" spans="1:23">
      <c r="A260">
        <v>255</v>
      </c>
      <c r="B260">
        <f t="shared" ca="1" si="18"/>
        <v>1.6114665486544997</v>
      </c>
      <c r="C260">
        <f t="shared" ca="1" si="19"/>
        <v>-0.38415693534600104</v>
      </c>
      <c r="D260">
        <f t="shared" ca="1" si="20"/>
        <v>0.97940643607180589</v>
      </c>
      <c r="E260">
        <f t="shared" ca="1" si="21"/>
        <v>-0.38415693534600104</v>
      </c>
      <c r="S260">
        <v>254</v>
      </c>
      <c r="T260">
        <v>-1.5664023497901414</v>
      </c>
      <c r="U260">
        <v>-3.7769073600398109</v>
      </c>
      <c r="V260">
        <f t="shared" si="22"/>
        <v>-1.1120186085333104</v>
      </c>
      <c r="W260">
        <f t="shared" si="23"/>
        <v>-1.140687476337622</v>
      </c>
    </row>
    <row r="261" spans="1:23">
      <c r="A261">
        <v>256</v>
      </c>
      <c r="B261">
        <f t="shared" ca="1" si="18"/>
        <v>-4.4471896372882469</v>
      </c>
      <c r="C261">
        <f t="shared" ca="1" si="19"/>
        <v>-1.6089178706732303</v>
      </c>
      <c r="D261">
        <f t="shared" ca="1" si="20"/>
        <v>0.35367913360741643</v>
      </c>
      <c r="E261">
        <f t="shared" ca="1" si="21"/>
        <v>-4.4471896372882469</v>
      </c>
      <c r="S261">
        <v>255</v>
      </c>
      <c r="T261">
        <v>-4.4284817093762943</v>
      </c>
      <c r="U261">
        <v>-3.7725451885918981</v>
      </c>
      <c r="V261">
        <f t="shared" si="22"/>
        <v>-1.1102370514459263</v>
      </c>
      <c r="W261">
        <f t="shared" si="23"/>
        <v>-1.1382885824147984</v>
      </c>
    </row>
    <row r="262" spans="1:23">
      <c r="A262">
        <v>257</v>
      </c>
      <c r="B262">
        <f t="shared" ref="B262:B325" ca="1" si="24">+_xlfn.NORM.INV(RAND(),$K$3,$K$4)</f>
        <v>1.3374445314719443</v>
      </c>
      <c r="C262">
        <f t="shared" ref="C262:C325" ca="1" si="25">+_xlfn.NORM.INV(RAND(),$L$3,$L$4)</f>
        <v>-0.52279633267714232</v>
      </c>
      <c r="D262">
        <f t="shared" ca="1" si="20"/>
        <v>0.60939882394500866</v>
      </c>
      <c r="E262">
        <f t="shared" ca="1" si="21"/>
        <v>-0.52279633267714232</v>
      </c>
      <c r="S262">
        <v>256</v>
      </c>
      <c r="T262">
        <v>1.5966293129441707</v>
      </c>
      <c r="U262">
        <v>-3.760922160106746</v>
      </c>
      <c r="V262">
        <f t="shared" si="22"/>
        <v>-1.1054900833311139</v>
      </c>
      <c r="W262">
        <f t="shared" si="23"/>
        <v>-1.135896221167312</v>
      </c>
    </row>
    <row r="263" spans="1:23">
      <c r="A263">
        <v>258</v>
      </c>
      <c r="B263">
        <f t="shared" ca="1" si="24"/>
        <v>-0.51686493426377145</v>
      </c>
      <c r="C263">
        <f t="shared" ca="1" si="25"/>
        <v>1.5818386448674304</v>
      </c>
      <c r="D263">
        <f t="shared" ref="D263:D326" ca="1" si="26">+RAND()</f>
        <v>0.85548415507685172</v>
      </c>
      <c r="E263">
        <f t="shared" ref="E263:E326" ca="1" si="27">+IF(D263&lt;0.4,B263,C263)</f>
        <v>1.5818386448674304</v>
      </c>
      <c r="S263">
        <v>257</v>
      </c>
      <c r="T263">
        <v>-2.600967199815214</v>
      </c>
      <c r="U263">
        <v>-3.7580897584750401</v>
      </c>
      <c r="V263">
        <f t="shared" si="22"/>
        <v>-1.1043333004624125</v>
      </c>
      <c r="W263">
        <f t="shared" si="23"/>
        <v>-1.1335103434938418</v>
      </c>
    </row>
    <row r="264" spans="1:23">
      <c r="A264">
        <v>259</v>
      </c>
      <c r="B264">
        <f t="shared" ca="1" si="24"/>
        <v>-3.8397907818740578</v>
      </c>
      <c r="C264">
        <f t="shared" ca="1" si="25"/>
        <v>-2.6560679477451248</v>
      </c>
      <c r="D264">
        <f t="shared" ca="1" si="26"/>
        <v>4.8001870215460096E-2</v>
      </c>
      <c r="E264">
        <f t="shared" ca="1" si="27"/>
        <v>-3.8397907818740578</v>
      </c>
      <c r="S264">
        <v>258</v>
      </c>
      <c r="T264">
        <v>4.7491952322234132E-2</v>
      </c>
      <c r="U264">
        <v>-3.7546293345156627</v>
      </c>
      <c r="V264">
        <f t="shared" ref="V264:V327" si="28">+(U264-$V$1)/$V$2</f>
        <v>-1.1029200266138728</v>
      </c>
      <c r="W264">
        <f t="shared" ref="W264:W327" si="29">+_xlfn.NORM.S.INV(S264/2000)</f>
        <v>-1.1311309008386339</v>
      </c>
    </row>
    <row r="265" spans="1:23">
      <c r="A265">
        <v>260</v>
      </c>
      <c r="B265">
        <f t="shared" ca="1" si="24"/>
        <v>2.4761646716655963</v>
      </c>
      <c r="C265">
        <f t="shared" ca="1" si="25"/>
        <v>-0.23313992462246313</v>
      </c>
      <c r="D265">
        <f t="shared" ca="1" si="26"/>
        <v>0.24515523949655282</v>
      </c>
      <c r="E265">
        <f t="shared" ca="1" si="27"/>
        <v>2.4761646716655963</v>
      </c>
      <c r="S265">
        <v>259</v>
      </c>
      <c r="T265">
        <v>8.1157628620143862E-2</v>
      </c>
      <c r="U265">
        <v>-3.7508674791458789</v>
      </c>
      <c r="V265">
        <f t="shared" si="28"/>
        <v>-1.1013836449801435</v>
      </c>
      <c r="W265">
        <f t="shared" si="29"/>
        <v>-1.1287578451833047</v>
      </c>
    </row>
    <row r="266" spans="1:23">
      <c r="A266">
        <v>261</v>
      </c>
      <c r="B266">
        <f t="shared" ca="1" si="24"/>
        <v>-2.4031120050235169</v>
      </c>
      <c r="C266">
        <f t="shared" ca="1" si="25"/>
        <v>-2.422855093499932</v>
      </c>
      <c r="D266">
        <f t="shared" ca="1" si="26"/>
        <v>0.64605295048681399</v>
      </c>
      <c r="E266">
        <f t="shared" ca="1" si="27"/>
        <v>-2.422855093499932</v>
      </c>
      <c r="S266">
        <v>260</v>
      </c>
      <c r="T266">
        <v>0.20405211238647802</v>
      </c>
      <c r="U266">
        <v>-3.7343342605372181</v>
      </c>
      <c r="V266">
        <f t="shared" si="28"/>
        <v>-1.0946313031381876</v>
      </c>
      <c r="W266">
        <f t="shared" si="29"/>
        <v>-1.1263911290388013</v>
      </c>
    </row>
    <row r="267" spans="1:23">
      <c r="A267">
        <v>262</v>
      </c>
      <c r="B267">
        <f t="shared" ca="1" si="24"/>
        <v>2.1430150943191735</v>
      </c>
      <c r="C267">
        <f t="shared" ca="1" si="25"/>
        <v>-2.5713163616797967</v>
      </c>
      <c r="D267">
        <f t="shared" ca="1" si="26"/>
        <v>0.52624758401794169</v>
      </c>
      <c r="E267">
        <f t="shared" ca="1" si="27"/>
        <v>-2.5713163616797967</v>
      </c>
      <c r="S267">
        <v>261</v>
      </c>
      <c r="T267">
        <v>9.2129005228898775E-2</v>
      </c>
      <c r="U267">
        <v>-3.7185088398853003</v>
      </c>
      <c r="V267">
        <f t="shared" si="28"/>
        <v>-1.0881680334891357</v>
      </c>
      <c r="W267">
        <f t="shared" si="29"/>
        <v>-1.1240307054375036</v>
      </c>
    </row>
    <row r="268" spans="1:23">
      <c r="A268">
        <v>263</v>
      </c>
      <c r="B268">
        <f t="shared" ca="1" si="24"/>
        <v>-4.2915736397726363</v>
      </c>
      <c r="C268">
        <f t="shared" ca="1" si="25"/>
        <v>-0.82895137742341662</v>
      </c>
      <c r="D268">
        <f t="shared" ca="1" si="26"/>
        <v>0.19391681832361263</v>
      </c>
      <c r="E268">
        <f t="shared" ca="1" si="27"/>
        <v>-4.2915736397726363</v>
      </c>
      <c r="S268">
        <v>262</v>
      </c>
      <c r="T268">
        <v>-1.8282680224992987</v>
      </c>
      <c r="U268">
        <v>-3.7031776554938016</v>
      </c>
      <c r="V268">
        <f t="shared" si="28"/>
        <v>-1.0819066151710335</v>
      </c>
      <c r="W268">
        <f t="shared" si="29"/>
        <v>-1.1216765279254892</v>
      </c>
    </row>
    <row r="269" spans="1:23">
      <c r="A269">
        <v>264</v>
      </c>
      <c r="B269">
        <f t="shared" ca="1" si="24"/>
        <v>-0.85372869145735009</v>
      </c>
      <c r="C269">
        <f t="shared" ca="1" si="25"/>
        <v>-0.22506365936291561</v>
      </c>
      <c r="D269">
        <f t="shared" ca="1" si="26"/>
        <v>0.1972941420695038</v>
      </c>
      <c r="E269">
        <f t="shared" ca="1" si="27"/>
        <v>-0.85372869145735009</v>
      </c>
      <c r="S269">
        <v>263</v>
      </c>
      <c r="T269">
        <v>5.4764849107668283</v>
      </c>
      <c r="U269">
        <v>-3.7014898954940523</v>
      </c>
      <c r="V269">
        <f t="shared" si="28"/>
        <v>-1.0812173160856444</v>
      </c>
      <c r="W269">
        <f t="shared" si="29"/>
        <v>-1.1193285505549238</v>
      </c>
    </row>
    <row r="270" spans="1:23">
      <c r="A270">
        <v>265</v>
      </c>
      <c r="B270">
        <f t="shared" ca="1" si="24"/>
        <v>2.9530640570306748</v>
      </c>
      <c r="C270">
        <f t="shared" ca="1" si="25"/>
        <v>-1.3830270818396166</v>
      </c>
      <c r="D270">
        <f t="shared" ca="1" si="26"/>
        <v>0.43280535358591399</v>
      </c>
      <c r="E270">
        <f t="shared" ca="1" si="27"/>
        <v>-1.3830270818396166</v>
      </c>
      <c r="S270">
        <v>264</v>
      </c>
      <c r="T270">
        <v>1.4210717361937646</v>
      </c>
      <c r="U270">
        <v>-3.6893543802827997</v>
      </c>
      <c r="V270">
        <f t="shared" si="28"/>
        <v>-1.0762610429561215</v>
      </c>
      <c r="W270">
        <f t="shared" si="29"/>
        <v>-1.1169867278766101</v>
      </c>
    </row>
    <row r="271" spans="1:23">
      <c r="A271">
        <v>266</v>
      </c>
      <c r="B271">
        <f t="shared" ca="1" si="24"/>
        <v>-0.65732300611799055</v>
      </c>
      <c r="C271">
        <f t="shared" ca="1" si="25"/>
        <v>-2.7126303267093963</v>
      </c>
      <c r="D271">
        <f t="shared" ca="1" si="26"/>
        <v>0.88145732945046007</v>
      </c>
      <c r="E271">
        <f t="shared" ca="1" si="27"/>
        <v>-2.7126303267093963</v>
      </c>
      <c r="S271">
        <v>265</v>
      </c>
      <c r="T271">
        <v>1.2668015922023632</v>
      </c>
      <c r="U271">
        <v>-3.684349360157003</v>
      </c>
      <c r="V271">
        <f t="shared" si="28"/>
        <v>-1.0742169396502144</v>
      </c>
      <c r="W271">
        <f t="shared" si="29"/>
        <v>-1.1146510149326594</v>
      </c>
    </row>
    <row r="272" spans="1:23">
      <c r="A272">
        <v>267</v>
      </c>
      <c r="B272">
        <f t="shared" ca="1" si="24"/>
        <v>1.4450957897216141</v>
      </c>
      <c r="C272">
        <f t="shared" ca="1" si="25"/>
        <v>1.9372363825222956</v>
      </c>
      <c r="D272">
        <f t="shared" ca="1" si="26"/>
        <v>7.8175881929898661E-2</v>
      </c>
      <c r="E272">
        <f t="shared" ca="1" si="27"/>
        <v>1.4450957897216141</v>
      </c>
      <c r="S272">
        <v>266</v>
      </c>
      <c r="T272">
        <v>-2.4070595654442828</v>
      </c>
      <c r="U272">
        <v>-3.6824561975243899</v>
      </c>
      <c r="V272">
        <f t="shared" si="28"/>
        <v>-1.0734437519509286</v>
      </c>
      <c r="W272">
        <f t="shared" si="29"/>
        <v>-1.1123213672493113</v>
      </c>
    </row>
    <row r="273" spans="1:23">
      <c r="A273">
        <v>268</v>
      </c>
      <c r="B273">
        <f t="shared" ca="1" si="24"/>
        <v>-4.6584490400949248</v>
      </c>
      <c r="C273">
        <f t="shared" ca="1" si="25"/>
        <v>-3.350377447063452</v>
      </c>
      <c r="D273">
        <f t="shared" ca="1" si="26"/>
        <v>0.46222907446795602</v>
      </c>
      <c r="E273">
        <f t="shared" ca="1" si="27"/>
        <v>-3.350377447063452</v>
      </c>
      <c r="S273">
        <v>267</v>
      </c>
      <c r="T273">
        <v>1.5842901187870382</v>
      </c>
      <c r="U273">
        <v>-3.6786067231530146</v>
      </c>
      <c r="V273">
        <f t="shared" si="28"/>
        <v>-1.0718715857876047</v>
      </c>
      <c r="W273">
        <f t="shared" si="29"/>
        <v>-1.109997740829874</v>
      </c>
    </row>
    <row r="274" spans="1:23">
      <c r="A274">
        <v>269</v>
      </c>
      <c r="B274">
        <f t="shared" ca="1" si="24"/>
        <v>2.6913491405975281</v>
      </c>
      <c r="C274">
        <f t="shared" ca="1" si="25"/>
        <v>-2.3264012447632663</v>
      </c>
      <c r="D274">
        <f t="shared" ca="1" si="26"/>
        <v>3.0561417018911241E-2</v>
      </c>
      <c r="E274">
        <f t="shared" ca="1" si="27"/>
        <v>2.6913491405975281</v>
      </c>
      <c r="S274">
        <v>268</v>
      </c>
      <c r="T274">
        <v>4.414931459012001</v>
      </c>
      <c r="U274">
        <v>-3.6734015192769909</v>
      </c>
      <c r="V274">
        <f t="shared" si="28"/>
        <v>-1.0697457253148244</v>
      </c>
      <c r="W274">
        <f t="shared" si="29"/>
        <v>-1.1076800921478009</v>
      </c>
    </row>
    <row r="275" spans="1:23">
      <c r="A275">
        <v>270</v>
      </c>
      <c r="B275">
        <f t="shared" ca="1" si="24"/>
        <v>-2.8354130360435255</v>
      </c>
      <c r="C275">
        <f t="shared" ca="1" si="25"/>
        <v>-1.0045226980339892</v>
      </c>
      <c r="D275">
        <f t="shared" ca="1" si="26"/>
        <v>2.1377401499173443E-2</v>
      </c>
      <c r="E275">
        <f t="shared" ca="1" si="27"/>
        <v>-2.8354130360435255</v>
      </c>
      <c r="S275">
        <v>269</v>
      </c>
      <c r="T275">
        <v>3.0797807103805077</v>
      </c>
      <c r="U275">
        <v>-3.6732817916741016</v>
      </c>
      <c r="V275">
        <f t="shared" si="28"/>
        <v>-1.0696968272918947</v>
      </c>
      <c r="W275">
        <f t="shared" si="29"/>
        <v>-1.1053683781398869</v>
      </c>
    </row>
    <row r="276" spans="1:23">
      <c r="A276">
        <v>271</v>
      </c>
      <c r="B276">
        <f t="shared" ca="1" si="24"/>
        <v>2.0901490900619866</v>
      </c>
      <c r="C276">
        <f t="shared" ca="1" si="25"/>
        <v>0.55650711188175017</v>
      </c>
      <c r="D276">
        <f t="shared" ca="1" si="26"/>
        <v>0.51388724920040096</v>
      </c>
      <c r="E276">
        <f t="shared" ca="1" si="27"/>
        <v>0.55650711188175017</v>
      </c>
      <c r="S276">
        <v>270</v>
      </c>
      <c r="T276">
        <v>-0.74917915756149145</v>
      </c>
      <c r="U276">
        <v>-3.6684210891675506</v>
      </c>
      <c r="V276">
        <f t="shared" si="28"/>
        <v>-1.0677116648324152</v>
      </c>
      <c r="W276">
        <f t="shared" si="29"/>
        <v>-1.1030625561995977</v>
      </c>
    </row>
    <row r="277" spans="1:23">
      <c r="A277">
        <v>272</v>
      </c>
      <c r="B277">
        <f t="shared" ca="1" si="24"/>
        <v>0.94647839606715412</v>
      </c>
      <c r="C277">
        <f t="shared" ca="1" si="25"/>
        <v>-2.6734278693331368</v>
      </c>
      <c r="D277">
        <f t="shared" ca="1" si="26"/>
        <v>9.4236240580766406E-2</v>
      </c>
      <c r="E277">
        <f t="shared" ca="1" si="27"/>
        <v>0.94647839606715412</v>
      </c>
      <c r="S277">
        <v>271</v>
      </c>
      <c r="T277">
        <v>0.74133425452255586</v>
      </c>
      <c r="U277">
        <v>-3.6646234473758073</v>
      </c>
      <c r="V277">
        <f t="shared" si="28"/>
        <v>-1.0661606676443833</v>
      </c>
      <c r="W277">
        <f t="shared" si="29"/>
        <v>-1.1007625841705075</v>
      </c>
    </row>
    <row r="278" spans="1:23">
      <c r="A278">
        <v>273</v>
      </c>
      <c r="B278">
        <f t="shared" ca="1" si="24"/>
        <v>1.1736638258756678</v>
      </c>
      <c r="C278">
        <f t="shared" ca="1" si="25"/>
        <v>-2.4065192397169133</v>
      </c>
      <c r="D278">
        <f t="shared" ca="1" si="26"/>
        <v>0.27071555871283581</v>
      </c>
      <c r="E278">
        <f t="shared" ca="1" si="27"/>
        <v>1.1736638258756678</v>
      </c>
      <c r="S278">
        <v>272</v>
      </c>
      <c r="T278">
        <v>0.62692764793775213</v>
      </c>
      <c r="U278">
        <v>-3.6620483504110011</v>
      </c>
      <c r="V278">
        <f t="shared" si="28"/>
        <v>-1.0651089707307861</v>
      </c>
      <c r="W278">
        <f t="shared" si="29"/>
        <v>-1.0984684203398629</v>
      </c>
    </row>
    <row r="279" spans="1:23">
      <c r="A279">
        <v>274</v>
      </c>
      <c r="B279">
        <f t="shared" ca="1" si="24"/>
        <v>-5.2327442955403898</v>
      </c>
      <c r="C279">
        <f t="shared" ca="1" si="25"/>
        <v>-4.8618014261426143</v>
      </c>
      <c r="D279">
        <f t="shared" ca="1" si="26"/>
        <v>5.030786258165576E-2</v>
      </c>
      <c r="E279">
        <f t="shared" ca="1" si="27"/>
        <v>-5.2327442955403898</v>
      </c>
      <c r="S279">
        <v>273</v>
      </c>
      <c r="T279">
        <v>-2.5452975851442168</v>
      </c>
      <c r="U279">
        <v>-3.659747461771885</v>
      </c>
      <c r="V279">
        <f t="shared" si="28"/>
        <v>-1.0641692634058346</v>
      </c>
      <c r="W279">
        <f t="shared" si="29"/>
        <v>-1.0961800234322607</v>
      </c>
    </row>
    <row r="280" spans="1:23">
      <c r="A280">
        <v>275</v>
      </c>
      <c r="B280">
        <f t="shared" ca="1" si="24"/>
        <v>-0.94036619588869086</v>
      </c>
      <c r="C280">
        <f t="shared" ca="1" si="25"/>
        <v>-1.4596996592359073</v>
      </c>
      <c r="D280">
        <f t="shared" ca="1" si="26"/>
        <v>0.65433759637417377</v>
      </c>
      <c r="E280">
        <f t="shared" ca="1" si="27"/>
        <v>-1.4596996592359073</v>
      </c>
      <c r="S280">
        <v>274</v>
      </c>
      <c r="T280">
        <v>-2.0702327970703673</v>
      </c>
      <c r="U280">
        <v>-3.654699429607116</v>
      </c>
      <c r="V280">
        <f t="shared" si="28"/>
        <v>-1.0621075935269972</v>
      </c>
      <c r="W280">
        <f t="shared" si="29"/>
        <v>-1.0938973526034375</v>
      </c>
    </row>
    <row r="281" spans="1:23">
      <c r="A281">
        <v>276</v>
      </c>
      <c r="B281">
        <f t="shared" ca="1" si="24"/>
        <v>-0.93750556496474668</v>
      </c>
      <c r="C281">
        <f t="shared" ca="1" si="25"/>
        <v>0.45394867758001944</v>
      </c>
      <c r="D281">
        <f t="shared" ca="1" si="26"/>
        <v>0.30980022447897626</v>
      </c>
      <c r="E281">
        <f t="shared" ca="1" si="27"/>
        <v>-0.93750556496474668</v>
      </c>
      <c r="S281">
        <v>275</v>
      </c>
      <c r="T281">
        <v>0.18748102609247663</v>
      </c>
      <c r="U281">
        <v>-3.6545682263059218</v>
      </c>
      <c r="V281">
        <f t="shared" si="28"/>
        <v>-1.062054008707161</v>
      </c>
      <c r="W281">
        <f t="shared" si="29"/>
        <v>-1.091620367434168</v>
      </c>
    </row>
    <row r="282" spans="1:23">
      <c r="A282">
        <v>277</v>
      </c>
      <c r="B282">
        <f t="shared" ca="1" si="24"/>
        <v>-0.38562915761605643</v>
      </c>
      <c r="C282">
        <f t="shared" ca="1" si="25"/>
        <v>-2.4350486221203251</v>
      </c>
      <c r="D282">
        <f t="shared" ca="1" si="26"/>
        <v>0.83799301509598068</v>
      </c>
      <c r="E282">
        <f t="shared" ca="1" si="27"/>
        <v>-2.4350486221203251</v>
      </c>
      <c r="S282">
        <v>276</v>
      </c>
      <c r="T282">
        <v>1.8071166179489961</v>
      </c>
      <c r="U282">
        <v>-3.6534539328374858</v>
      </c>
      <c r="V282">
        <f t="shared" si="28"/>
        <v>-1.0615989194357232</v>
      </c>
      <c r="W282">
        <f t="shared" si="29"/>
        <v>-1.0893490279242772</v>
      </c>
    </row>
    <row r="283" spans="1:23">
      <c r="A283">
        <v>278</v>
      </c>
      <c r="B283">
        <f t="shared" ca="1" si="24"/>
        <v>3.7865270257343164</v>
      </c>
      <c r="C283">
        <f t="shared" ca="1" si="25"/>
        <v>-1.656843405411548</v>
      </c>
      <c r="D283">
        <f t="shared" ca="1" si="26"/>
        <v>0.42433182458375474</v>
      </c>
      <c r="E283">
        <f t="shared" ca="1" si="27"/>
        <v>-1.656843405411548</v>
      </c>
      <c r="S283">
        <v>277</v>
      </c>
      <c r="T283">
        <v>-1.583743945905526</v>
      </c>
      <c r="U283">
        <v>-3.6442162876821254</v>
      </c>
      <c r="V283">
        <f t="shared" si="28"/>
        <v>-1.0578261671737403</v>
      </c>
      <c r="W283">
        <f t="shared" si="29"/>
        <v>-1.087083294486751</v>
      </c>
    </row>
    <row r="284" spans="1:23">
      <c r="A284">
        <v>279</v>
      </c>
      <c r="B284">
        <f t="shared" ca="1" si="24"/>
        <v>-1.0961123233732235</v>
      </c>
      <c r="C284">
        <f t="shared" ca="1" si="25"/>
        <v>-0.4630498826142978</v>
      </c>
      <c r="D284">
        <f t="shared" ca="1" si="26"/>
        <v>0.27449821496909688</v>
      </c>
      <c r="E284">
        <f t="shared" ca="1" si="27"/>
        <v>-1.0961123233732235</v>
      </c>
      <c r="S284">
        <v>278</v>
      </c>
      <c r="T284">
        <v>-0.68345759659538485</v>
      </c>
      <c r="U284">
        <v>-3.6414448925346656</v>
      </c>
      <c r="V284">
        <f t="shared" si="28"/>
        <v>-1.0566943000002802</v>
      </c>
      <c r="W284">
        <f t="shared" si="29"/>
        <v>-1.0848231279419567</v>
      </c>
    </row>
    <row r="285" spans="1:23">
      <c r="A285">
        <v>280</v>
      </c>
      <c r="B285">
        <f t="shared" ca="1" si="24"/>
        <v>4.6696435747163028</v>
      </c>
      <c r="C285">
        <f t="shared" ca="1" si="25"/>
        <v>-0.55999879655844131</v>
      </c>
      <c r="D285">
        <f t="shared" ca="1" si="26"/>
        <v>0.38099076431448864</v>
      </c>
      <c r="E285">
        <f t="shared" ca="1" si="27"/>
        <v>4.6696435747163028</v>
      </c>
      <c r="S285">
        <v>279</v>
      </c>
      <c r="T285">
        <v>1.0508540159285631</v>
      </c>
      <c r="U285">
        <v>-3.6309861142440525</v>
      </c>
      <c r="V285">
        <f t="shared" si="28"/>
        <v>-1.0524228240137199</v>
      </c>
      <c r="W285">
        <f t="shared" si="29"/>
        <v>-1.0825684895119634</v>
      </c>
    </row>
    <row r="286" spans="1:23">
      <c r="A286">
        <v>281</v>
      </c>
      <c r="B286">
        <f t="shared" ca="1" si="24"/>
        <v>1.189295970536095</v>
      </c>
      <c r="C286">
        <f t="shared" ca="1" si="25"/>
        <v>2.0026628881509008</v>
      </c>
      <c r="D286">
        <f t="shared" ca="1" si="26"/>
        <v>6.372412814077244E-2</v>
      </c>
      <c r="E286">
        <f t="shared" ca="1" si="27"/>
        <v>1.189295970536095</v>
      </c>
      <c r="S286">
        <v>280</v>
      </c>
      <c r="T286">
        <v>3.0709071984054317</v>
      </c>
      <c r="U286">
        <v>-3.6254889099515406</v>
      </c>
      <c r="V286">
        <f t="shared" si="28"/>
        <v>-1.0501777074736975</v>
      </c>
      <c r="W286">
        <f t="shared" si="29"/>
        <v>-1.0803193408149565</v>
      </c>
    </row>
    <row r="287" spans="1:23">
      <c r="A287">
        <v>282</v>
      </c>
      <c r="B287">
        <f t="shared" ca="1" si="24"/>
        <v>-0.11080050730440694</v>
      </c>
      <c r="C287">
        <f t="shared" ca="1" si="25"/>
        <v>2.5534588804542078</v>
      </c>
      <c r="D287">
        <f t="shared" ca="1" si="26"/>
        <v>0.81053754543129741</v>
      </c>
      <c r="E287">
        <f t="shared" ca="1" si="27"/>
        <v>2.5534588804542078</v>
      </c>
      <c r="S287">
        <v>281</v>
      </c>
      <c r="T287">
        <v>1.4042175709867188</v>
      </c>
      <c r="U287">
        <v>-3.6233530887880376</v>
      </c>
      <c r="V287">
        <f t="shared" si="28"/>
        <v>-1.0493054154566004</v>
      </c>
      <c r="W287">
        <f t="shared" si="29"/>
        <v>-1.078075643859757</v>
      </c>
    </row>
    <row r="288" spans="1:23">
      <c r="A288">
        <v>283</v>
      </c>
      <c r="B288">
        <f t="shared" ca="1" si="24"/>
        <v>-5.3258589159064966</v>
      </c>
      <c r="C288">
        <f t="shared" ca="1" si="25"/>
        <v>-0.36005775723827038</v>
      </c>
      <c r="D288">
        <f t="shared" ca="1" si="26"/>
        <v>0.96167923536676592</v>
      </c>
      <c r="E288">
        <f t="shared" ca="1" si="27"/>
        <v>-0.36005775723827038</v>
      </c>
      <c r="S288">
        <v>282</v>
      </c>
      <c r="T288">
        <v>-10.028457573402669</v>
      </c>
      <c r="U288">
        <v>-3.6084414195950547</v>
      </c>
      <c r="V288">
        <f t="shared" si="28"/>
        <v>-1.0432153315952259</v>
      </c>
      <c r="W288">
        <f t="shared" si="29"/>
        <v>-1.0758373610404319</v>
      </c>
    </row>
    <row r="289" spans="1:23">
      <c r="A289">
        <v>284</v>
      </c>
      <c r="B289">
        <f t="shared" ca="1" si="24"/>
        <v>1.4121580522261761</v>
      </c>
      <c r="C289">
        <f t="shared" ca="1" si="25"/>
        <v>2.1272825591067042</v>
      </c>
      <c r="D289">
        <f t="shared" ca="1" si="26"/>
        <v>0.24871793809177445</v>
      </c>
      <c r="E289">
        <f t="shared" ca="1" si="27"/>
        <v>1.4121580522261761</v>
      </c>
      <c r="S289">
        <v>283</v>
      </c>
      <c r="T289">
        <v>-1.4025104851985299</v>
      </c>
      <c r="U289">
        <v>-3.607879765369479</v>
      </c>
      <c r="V289">
        <f t="shared" si="28"/>
        <v>-1.0429859460522271</v>
      </c>
      <c r="W289">
        <f t="shared" si="29"/>
        <v>-1.0736044551309969</v>
      </c>
    </row>
    <row r="290" spans="1:23">
      <c r="A290">
        <v>285</v>
      </c>
      <c r="B290">
        <f t="shared" ca="1" si="24"/>
        <v>0.28485925014417557</v>
      </c>
      <c r="C290">
        <f t="shared" ca="1" si="25"/>
        <v>-0.95834449083068962</v>
      </c>
      <c r="D290">
        <f t="shared" ca="1" si="26"/>
        <v>0.74420294132436104</v>
      </c>
      <c r="E290">
        <f t="shared" ca="1" si="27"/>
        <v>-0.95834449083068962</v>
      </c>
      <c r="S290">
        <v>284</v>
      </c>
      <c r="T290">
        <v>-0.69072138537680439</v>
      </c>
      <c r="U290">
        <v>-3.6045248605316451</v>
      </c>
      <c r="V290">
        <f t="shared" si="28"/>
        <v>-1.0416157673321307</v>
      </c>
      <c r="W290">
        <f t="shared" si="29"/>
        <v>-1.0713768892802134</v>
      </c>
    </row>
    <row r="291" spans="1:23">
      <c r="A291">
        <v>286</v>
      </c>
      <c r="B291">
        <f t="shared" ca="1" si="24"/>
        <v>1.9405261082280467</v>
      </c>
      <c r="C291">
        <f t="shared" ca="1" si="25"/>
        <v>-1.2073487606218971</v>
      </c>
      <c r="D291">
        <f t="shared" ca="1" si="26"/>
        <v>0.99906134025728621</v>
      </c>
      <c r="E291">
        <f t="shared" ca="1" si="27"/>
        <v>-1.2073487606218971</v>
      </c>
      <c r="S291">
        <v>285</v>
      </c>
      <c r="T291">
        <v>-3.8126195608161528</v>
      </c>
      <c r="U291">
        <v>-3.595688049888488</v>
      </c>
      <c r="V291">
        <f t="shared" si="28"/>
        <v>-1.038006720136446</v>
      </c>
      <c r="W291">
        <f t="shared" si="29"/>
        <v>-1.0691546270064722</v>
      </c>
    </row>
    <row r="292" spans="1:23">
      <c r="A292">
        <v>287</v>
      </c>
      <c r="B292">
        <f t="shared" ca="1" si="24"/>
        <v>-2.4709612376753274</v>
      </c>
      <c r="C292">
        <f t="shared" ca="1" si="25"/>
        <v>-2.7481261155958943</v>
      </c>
      <c r="D292">
        <f t="shared" ca="1" si="26"/>
        <v>0.58721632294379122</v>
      </c>
      <c r="E292">
        <f t="shared" ca="1" si="27"/>
        <v>-2.7481261155958943</v>
      </c>
      <c r="S292">
        <v>286</v>
      </c>
      <c r="T292">
        <v>-2.0744683624547058</v>
      </c>
      <c r="U292">
        <v>-3.5953687388755431</v>
      </c>
      <c r="V292">
        <f t="shared" si="28"/>
        <v>-1.0378763101319368</v>
      </c>
      <c r="W292">
        <f t="shared" si="29"/>
        <v>-1.0669376321927655</v>
      </c>
    </row>
    <row r="293" spans="1:23">
      <c r="A293">
        <v>288</v>
      </c>
      <c r="B293">
        <f t="shared" ca="1" si="24"/>
        <v>-1.1955621027929213</v>
      </c>
      <c r="C293">
        <f t="shared" ca="1" si="25"/>
        <v>0.14747996658331064</v>
      </c>
      <c r="D293">
        <f t="shared" ca="1" si="26"/>
        <v>0.16677657928522338</v>
      </c>
      <c r="E293">
        <f t="shared" ca="1" si="27"/>
        <v>-1.1955621027929213</v>
      </c>
      <c r="S293">
        <v>287</v>
      </c>
      <c r="T293">
        <v>-3.2486015484845301</v>
      </c>
      <c r="U293">
        <v>-3.59182844783806</v>
      </c>
      <c r="V293">
        <f t="shared" si="28"/>
        <v>-1.0364304177215762</v>
      </c>
      <c r="W293">
        <f t="shared" si="29"/>
        <v>-1.0647258690817463</v>
      </c>
    </row>
    <row r="294" spans="1:23">
      <c r="A294">
        <v>289</v>
      </c>
      <c r="B294">
        <f t="shared" ca="1" si="24"/>
        <v>-0.40697487143340572</v>
      </c>
      <c r="C294">
        <f t="shared" ca="1" si="25"/>
        <v>-0.61082802734834107</v>
      </c>
      <c r="D294">
        <f t="shared" ca="1" si="26"/>
        <v>0.47459608854700031</v>
      </c>
      <c r="E294">
        <f t="shared" ca="1" si="27"/>
        <v>-0.61082802734834107</v>
      </c>
      <c r="S294">
        <v>288</v>
      </c>
      <c r="T294">
        <v>-3.0159642577344674</v>
      </c>
      <c r="U294">
        <v>-3.5891630282365017</v>
      </c>
      <c r="V294">
        <f t="shared" si="28"/>
        <v>-1.0353418320851082</v>
      </c>
      <c r="W294">
        <f t="shared" si="29"/>
        <v>-1.062519302270867</v>
      </c>
    </row>
    <row r="295" spans="1:23">
      <c r="A295">
        <v>290</v>
      </c>
      <c r="B295">
        <f t="shared" ca="1" si="24"/>
        <v>4.7876937701925675</v>
      </c>
      <c r="C295">
        <f t="shared" ca="1" si="25"/>
        <v>0.57265798456810102</v>
      </c>
      <c r="D295">
        <f t="shared" ca="1" si="26"/>
        <v>0.43676411316327035</v>
      </c>
      <c r="E295">
        <f t="shared" ca="1" si="27"/>
        <v>0.57265798456810102</v>
      </c>
      <c r="S295">
        <v>289</v>
      </c>
      <c r="T295">
        <v>-2.0799577727925422</v>
      </c>
      <c r="U295">
        <v>-3.5846217424676743</v>
      </c>
      <c r="V295">
        <f t="shared" si="28"/>
        <v>-1.0334871228092586</v>
      </c>
      <c r="W295">
        <f t="shared" si="29"/>
        <v>-1.0603178967076077</v>
      </c>
    </row>
    <row r="296" spans="1:23">
      <c r="A296">
        <v>291</v>
      </c>
      <c r="B296">
        <f t="shared" ca="1" si="24"/>
        <v>-3.8704230387775738</v>
      </c>
      <c r="C296">
        <f t="shared" ca="1" si="25"/>
        <v>-1.2150440518893095</v>
      </c>
      <c r="D296">
        <f t="shared" ca="1" si="26"/>
        <v>0.57215343246608874</v>
      </c>
      <c r="E296">
        <f t="shared" ca="1" si="27"/>
        <v>-1.2150440518893095</v>
      </c>
      <c r="S296">
        <v>290</v>
      </c>
      <c r="T296">
        <v>-2.7654223145651984</v>
      </c>
      <c r="U296">
        <v>-3.5708259155365538</v>
      </c>
      <c r="V296">
        <f t="shared" si="28"/>
        <v>-1.0278527607629848</v>
      </c>
      <c r="W296">
        <f t="shared" si="29"/>
        <v>-1.058121617684777</v>
      </c>
    </row>
    <row r="297" spans="1:23">
      <c r="A297">
        <v>292</v>
      </c>
      <c r="B297">
        <f t="shared" ca="1" si="24"/>
        <v>-5.7824595719174949</v>
      </c>
      <c r="C297">
        <f t="shared" ca="1" si="25"/>
        <v>0.13359207369716408</v>
      </c>
      <c r="D297">
        <f t="shared" ca="1" si="26"/>
        <v>0.94714947788102755</v>
      </c>
      <c r="E297">
        <f t="shared" ca="1" si="27"/>
        <v>0.13359207369716408</v>
      </c>
      <c r="S297">
        <v>291</v>
      </c>
      <c r="T297">
        <v>-4.2412046756094881</v>
      </c>
      <c r="U297">
        <v>-3.5535328338659684</v>
      </c>
      <c r="V297">
        <f t="shared" si="28"/>
        <v>-1.0207900827869321</v>
      </c>
      <c r="W297">
        <f t="shared" si="29"/>
        <v>-1.0559304308358983</v>
      </c>
    </row>
    <row r="298" spans="1:23">
      <c r="A298">
        <v>293</v>
      </c>
      <c r="B298">
        <f t="shared" ca="1" si="24"/>
        <v>6.6067393908204792</v>
      </c>
      <c r="C298">
        <f t="shared" ca="1" si="25"/>
        <v>3.1946911959490425</v>
      </c>
      <c r="D298">
        <f t="shared" ca="1" si="26"/>
        <v>0.77526810028299398</v>
      </c>
      <c r="E298">
        <f t="shared" ca="1" si="27"/>
        <v>3.1946911959490425</v>
      </c>
      <c r="S298">
        <v>292</v>
      </c>
      <c r="T298">
        <v>-4.6629351819359464</v>
      </c>
      <c r="U298">
        <v>-3.5436418900093911</v>
      </c>
      <c r="V298">
        <f t="shared" si="28"/>
        <v>-1.0167505164060568</v>
      </c>
      <c r="W298">
        <f t="shared" si="29"/>
        <v>-1.0537443021306669</v>
      </c>
    </row>
    <row r="299" spans="1:23">
      <c r="A299">
        <v>294</v>
      </c>
      <c r="B299">
        <f t="shared" ca="1" si="24"/>
        <v>-2.188805556545431</v>
      </c>
      <c r="C299">
        <f t="shared" ca="1" si="25"/>
        <v>-0.12058945875039406</v>
      </c>
      <c r="D299">
        <f t="shared" ca="1" si="26"/>
        <v>9.4267068231775109E-2</v>
      </c>
      <c r="E299">
        <f t="shared" ca="1" si="27"/>
        <v>-2.188805556545431</v>
      </c>
      <c r="S299">
        <v>293</v>
      </c>
      <c r="T299">
        <v>-6.3067679692008198</v>
      </c>
      <c r="U299">
        <v>-3.5434060815044979</v>
      </c>
      <c r="V299">
        <f t="shared" si="28"/>
        <v>-1.0166542097115185</v>
      </c>
      <c r="W299">
        <f t="shared" si="29"/>
        <v>-1.0515631978704889</v>
      </c>
    </row>
    <row r="300" spans="1:23">
      <c r="A300">
        <v>295</v>
      </c>
      <c r="B300">
        <f t="shared" ca="1" si="24"/>
        <v>-4.9233923844863323</v>
      </c>
      <c r="C300">
        <f t="shared" ca="1" si="25"/>
        <v>2.1630286160285372</v>
      </c>
      <c r="D300">
        <f t="shared" ca="1" si="26"/>
        <v>0.72338658921586674</v>
      </c>
      <c r="E300">
        <f t="shared" ca="1" si="27"/>
        <v>2.1630286160285372</v>
      </c>
      <c r="S300">
        <v>294</v>
      </c>
      <c r="T300">
        <v>-3.0555882085481345</v>
      </c>
      <c r="U300">
        <v>-3.5419078858516064</v>
      </c>
      <c r="V300">
        <f t="shared" si="28"/>
        <v>-1.0160423307160305</v>
      </c>
      <c r="W300">
        <f t="shared" si="29"/>
        <v>-1.0493870846841074</v>
      </c>
    </row>
    <row r="301" spans="1:23">
      <c r="A301">
        <v>296</v>
      </c>
      <c r="B301">
        <f t="shared" ca="1" si="24"/>
        <v>1.1182242651397836</v>
      </c>
      <c r="C301">
        <f t="shared" ca="1" si="25"/>
        <v>-1.2854128930949495</v>
      </c>
      <c r="D301">
        <f t="shared" ca="1" si="26"/>
        <v>0.98485569040314214</v>
      </c>
      <c r="E301">
        <f t="shared" ca="1" si="27"/>
        <v>-1.2854128930949495</v>
      </c>
      <c r="S301">
        <v>295</v>
      </c>
      <c r="T301">
        <v>0.32772056374915381</v>
      </c>
      <c r="U301">
        <v>-3.5368843641511529</v>
      </c>
      <c r="V301">
        <f t="shared" si="28"/>
        <v>-1.0139906711707936</v>
      </c>
      <c r="W301">
        <f t="shared" si="29"/>
        <v>-1.0472159295232348</v>
      </c>
    </row>
    <row r="302" spans="1:23">
      <c r="A302">
        <v>297</v>
      </c>
      <c r="B302">
        <f t="shared" ca="1" si="24"/>
        <v>-2.8249163363511425</v>
      </c>
      <c r="C302">
        <f t="shared" ca="1" si="25"/>
        <v>-3.7900067050840556</v>
      </c>
      <c r="D302">
        <f t="shared" ca="1" si="26"/>
        <v>0.52804842608850644</v>
      </c>
      <c r="E302">
        <f t="shared" ca="1" si="27"/>
        <v>-3.7900067050840556</v>
      </c>
      <c r="S302">
        <v>296</v>
      </c>
      <c r="T302">
        <v>-2.326254369369491</v>
      </c>
      <c r="U302">
        <v>-3.5332562199104549</v>
      </c>
      <c r="V302">
        <f t="shared" si="28"/>
        <v>-1.0125088985804109</v>
      </c>
      <c r="W302">
        <f t="shared" si="29"/>
        <v>-1.0450496996583867</v>
      </c>
    </row>
    <row r="303" spans="1:23">
      <c r="A303">
        <v>298</v>
      </c>
      <c r="B303">
        <f t="shared" ca="1" si="24"/>
        <v>-3.3396995623991237</v>
      </c>
      <c r="C303">
        <f t="shared" ca="1" si="25"/>
        <v>-3.5901037461978369E-3</v>
      </c>
      <c r="D303">
        <f t="shared" ca="1" si="26"/>
        <v>0.890431154384281</v>
      </c>
      <c r="E303">
        <f t="shared" ca="1" si="27"/>
        <v>-3.5901037461978369E-3</v>
      </c>
      <c r="S303">
        <v>297</v>
      </c>
      <c r="T303">
        <v>-0.74225989128736958</v>
      </c>
      <c r="U303">
        <v>-3.5295820872574128</v>
      </c>
      <c r="V303">
        <f t="shared" si="28"/>
        <v>-1.0110083438346438</v>
      </c>
      <c r="W303">
        <f t="shared" si="29"/>
        <v>-1.0428883626746384</v>
      </c>
    </row>
    <row r="304" spans="1:23">
      <c r="A304">
        <v>299</v>
      </c>
      <c r="B304">
        <f t="shared" ca="1" si="24"/>
        <v>-2.4352630302469365</v>
      </c>
      <c r="C304">
        <f t="shared" ca="1" si="25"/>
        <v>0.59653007668145563</v>
      </c>
      <c r="D304">
        <f t="shared" ca="1" si="26"/>
        <v>0.96407299436002269</v>
      </c>
      <c r="E304">
        <f t="shared" ca="1" si="27"/>
        <v>0.59653007668145563</v>
      </c>
      <c r="S304">
        <v>298</v>
      </c>
      <c r="T304">
        <v>-0.78408738316087789</v>
      </c>
      <c r="U304">
        <v>-3.5216452325084666</v>
      </c>
      <c r="V304">
        <f t="shared" si="28"/>
        <v>-1.0077668481716782</v>
      </c>
      <c r="W304">
        <f t="shared" si="29"/>
        <v>-1.040731886467543</v>
      </c>
    </row>
    <row r="305" spans="1:23">
      <c r="A305">
        <v>300</v>
      </c>
      <c r="B305">
        <f t="shared" ca="1" si="24"/>
        <v>1.6638744821279774</v>
      </c>
      <c r="C305">
        <f t="shared" ca="1" si="25"/>
        <v>-3.7149757245282307</v>
      </c>
      <c r="D305">
        <f t="shared" ca="1" si="26"/>
        <v>0.6784902653353343</v>
      </c>
      <c r="E305">
        <f t="shared" ca="1" si="27"/>
        <v>-3.7149757245282307</v>
      </c>
      <c r="S305">
        <v>299</v>
      </c>
      <c r="T305">
        <v>4.3184638252055541</v>
      </c>
      <c r="U305">
        <v>-3.5136808956215964</v>
      </c>
      <c r="V305">
        <f t="shared" si="28"/>
        <v>-1.0045141285120909</v>
      </c>
      <c r="W305">
        <f t="shared" si="29"/>
        <v>-1.0385802392391046</v>
      </c>
    </row>
    <row r="306" spans="1:23">
      <c r="A306">
        <v>301</v>
      </c>
      <c r="B306">
        <f t="shared" ca="1" si="24"/>
        <v>0.35386045841947378</v>
      </c>
      <c r="C306">
        <f t="shared" ca="1" si="25"/>
        <v>1.0934108119104033</v>
      </c>
      <c r="D306">
        <f t="shared" ca="1" si="26"/>
        <v>0.8391776707537032</v>
      </c>
      <c r="E306">
        <f t="shared" ca="1" si="27"/>
        <v>1.0934108119104033</v>
      </c>
      <c r="S306">
        <v>300</v>
      </c>
      <c r="T306">
        <v>-3.1606983004097162</v>
      </c>
      <c r="U306">
        <v>-3.5004020048910602</v>
      </c>
      <c r="V306">
        <f t="shared" si="28"/>
        <v>-0.99909088869310059</v>
      </c>
      <c r="W306">
        <f t="shared" si="29"/>
        <v>-1.0364333894937898</v>
      </c>
    </row>
    <row r="307" spans="1:23">
      <c r="A307">
        <v>302</v>
      </c>
      <c r="B307">
        <f t="shared" ca="1" si="24"/>
        <v>0.56208708264055129</v>
      </c>
      <c r="C307">
        <f t="shared" ca="1" si="25"/>
        <v>-1.4471768731090293</v>
      </c>
      <c r="D307">
        <f t="shared" ca="1" si="26"/>
        <v>0.8022075869828641</v>
      </c>
      <c r="E307">
        <f t="shared" ca="1" si="27"/>
        <v>-1.4471768731090293</v>
      </c>
      <c r="S307">
        <v>301</v>
      </c>
      <c r="T307">
        <v>-1.0079895271832358</v>
      </c>
      <c r="U307">
        <v>-3.4933025061102843</v>
      </c>
      <c r="V307">
        <f t="shared" si="28"/>
        <v>-0.9961913780890832</v>
      </c>
      <c r="W307">
        <f t="shared" si="29"/>
        <v>-1.0342913060346104</v>
      </c>
    </row>
    <row r="308" spans="1:23">
      <c r="A308">
        <v>303</v>
      </c>
      <c r="B308">
        <f t="shared" ca="1" si="24"/>
        <v>-1.4615834398034289</v>
      </c>
      <c r="C308">
        <f t="shared" ca="1" si="25"/>
        <v>1.6526634689607698</v>
      </c>
      <c r="D308">
        <f t="shared" ca="1" si="26"/>
        <v>0.19200665062732569</v>
      </c>
      <c r="E308">
        <f t="shared" ca="1" si="27"/>
        <v>-1.4615834398034289</v>
      </c>
      <c r="S308">
        <v>302</v>
      </c>
      <c r="T308">
        <v>2.7596988913725653</v>
      </c>
      <c r="U308">
        <v>-3.4923306843779947</v>
      </c>
      <c r="V308">
        <f t="shared" si="28"/>
        <v>-0.99579447578583635</v>
      </c>
      <c r="W308">
        <f t="shared" si="29"/>
        <v>-1.0321539579593055</v>
      </c>
    </row>
    <row r="309" spans="1:23">
      <c r="A309">
        <v>304</v>
      </c>
      <c r="B309">
        <f t="shared" ca="1" si="24"/>
        <v>3.3164981843930965</v>
      </c>
      <c r="C309">
        <f t="shared" ca="1" si="25"/>
        <v>-1.467881575532598</v>
      </c>
      <c r="D309">
        <f t="shared" ca="1" si="26"/>
        <v>0.92516730164171379</v>
      </c>
      <c r="E309">
        <f t="shared" ca="1" si="27"/>
        <v>-1.467881575532598</v>
      </c>
      <c r="S309">
        <v>303</v>
      </c>
      <c r="T309">
        <v>-4.0237228522850694</v>
      </c>
      <c r="U309">
        <v>-3.4917949245299176</v>
      </c>
      <c r="V309">
        <f t="shared" si="28"/>
        <v>-0.99557566578126078</v>
      </c>
      <c r="W309">
        <f t="shared" si="29"/>
        <v>-1.0300213146565302</v>
      </c>
    </row>
    <row r="310" spans="1:23">
      <c r="A310">
        <v>305</v>
      </c>
      <c r="B310">
        <f t="shared" ca="1" si="24"/>
        <v>2.562036764646733</v>
      </c>
      <c r="C310">
        <f t="shared" ca="1" si="25"/>
        <v>1.1093839664260403</v>
      </c>
      <c r="D310">
        <f t="shared" ca="1" si="26"/>
        <v>0.18130115398030222</v>
      </c>
      <c r="E310">
        <f t="shared" ca="1" si="27"/>
        <v>2.562036764646733</v>
      </c>
      <c r="S310">
        <v>304</v>
      </c>
      <c r="T310">
        <v>-2.7015099420449133</v>
      </c>
      <c r="U310">
        <v>-3.489830080878511</v>
      </c>
      <c r="V310">
        <f t="shared" si="28"/>
        <v>-0.99477320279360371</v>
      </c>
      <c r="W310">
        <f t="shared" si="29"/>
        <v>-1.02789334580214</v>
      </c>
    </row>
    <row r="311" spans="1:23">
      <c r="A311">
        <v>306</v>
      </c>
      <c r="B311">
        <f t="shared" ca="1" si="24"/>
        <v>-1.1132020907845888</v>
      </c>
      <c r="C311">
        <f t="shared" ca="1" si="25"/>
        <v>-2.7425552915585936</v>
      </c>
      <c r="D311">
        <f t="shared" ca="1" si="26"/>
        <v>0.89262103114230729</v>
      </c>
      <c r="E311">
        <f t="shared" ca="1" si="27"/>
        <v>-2.7425552915585936</v>
      </c>
      <c r="S311">
        <v>305</v>
      </c>
      <c r="T311">
        <v>1.2893583048307664</v>
      </c>
      <c r="U311">
        <v>-3.4879502979807695</v>
      </c>
      <c r="V311">
        <f t="shared" si="28"/>
        <v>-0.99400547951995366</v>
      </c>
      <c r="W311">
        <f t="shared" si="29"/>
        <v>-1.0257700213555492</v>
      </c>
    </row>
    <row r="312" spans="1:23">
      <c r="A312">
        <v>307</v>
      </c>
      <c r="B312">
        <f t="shared" ca="1" si="24"/>
        <v>-7.4700319521376839</v>
      </c>
      <c r="C312">
        <f t="shared" ca="1" si="25"/>
        <v>-1.3201668260133557</v>
      </c>
      <c r="D312">
        <f t="shared" ca="1" si="26"/>
        <v>0.1410909889559715</v>
      </c>
      <c r="E312">
        <f t="shared" ca="1" si="27"/>
        <v>-7.4700319521376839</v>
      </c>
      <c r="S312">
        <v>306</v>
      </c>
      <c r="T312">
        <v>-6.7729645056807786E-2</v>
      </c>
      <c r="U312">
        <v>-3.4859048362210507</v>
      </c>
      <c r="V312">
        <f t="shared" si="28"/>
        <v>-0.99317009124177313</v>
      </c>
      <c r="W312">
        <f t="shared" si="29"/>
        <v>-1.0236513115560855</v>
      </c>
    </row>
    <row r="313" spans="1:23">
      <c r="A313">
        <v>308</v>
      </c>
      <c r="B313">
        <f t="shared" ca="1" si="24"/>
        <v>-4.3234298597991874</v>
      </c>
      <c r="C313">
        <f t="shared" ca="1" si="25"/>
        <v>-1.406816710706364</v>
      </c>
      <c r="D313">
        <f t="shared" ca="1" si="26"/>
        <v>0.79740387472505114</v>
      </c>
      <c r="E313">
        <f t="shared" ca="1" si="27"/>
        <v>-1.406816710706364</v>
      </c>
      <c r="S313">
        <v>307</v>
      </c>
      <c r="T313">
        <v>-2.2553891021270256</v>
      </c>
      <c r="U313">
        <v>-3.4850419803727921</v>
      </c>
      <c r="V313">
        <f t="shared" si="28"/>
        <v>-0.99281769176132839</v>
      </c>
      <c r="W313">
        <f t="shared" si="29"/>
        <v>-1.021537186919488</v>
      </c>
    </row>
    <row r="314" spans="1:23">
      <c r="A314">
        <v>309</v>
      </c>
      <c r="B314">
        <f t="shared" ca="1" si="24"/>
        <v>-2.1792555410805754</v>
      </c>
      <c r="C314">
        <f t="shared" ca="1" si="25"/>
        <v>1.0074155657157946</v>
      </c>
      <c r="D314">
        <f t="shared" ca="1" si="26"/>
        <v>1.3106466952408025E-2</v>
      </c>
      <c r="E314">
        <f t="shared" ca="1" si="27"/>
        <v>-2.1792555410805754</v>
      </c>
      <c r="S314">
        <v>308</v>
      </c>
      <c r="T314">
        <v>1.679702909160782</v>
      </c>
      <c r="U314">
        <v>-3.4699295655474858</v>
      </c>
      <c r="V314">
        <f t="shared" si="28"/>
        <v>-0.98664562125447275</v>
      </c>
      <c r="W314">
        <f t="shared" si="29"/>
        <v>-1.0194276182343693</v>
      </c>
    </row>
    <row r="315" spans="1:23">
      <c r="A315">
        <v>310</v>
      </c>
      <c r="B315">
        <f t="shared" ca="1" si="24"/>
        <v>3.1319982688965053</v>
      </c>
      <c r="C315">
        <f t="shared" ca="1" si="25"/>
        <v>-2.9744774607885947</v>
      </c>
      <c r="D315">
        <f t="shared" ca="1" si="26"/>
        <v>0.58099427330008502</v>
      </c>
      <c r="E315">
        <f t="shared" ca="1" si="27"/>
        <v>-2.9744774607885947</v>
      </c>
      <c r="S315">
        <v>309</v>
      </c>
      <c r="T315">
        <v>-2.7975605084279795</v>
      </c>
      <c r="U315">
        <v>-3.4626000454872266</v>
      </c>
      <c r="V315">
        <f t="shared" si="28"/>
        <v>-0.98365216752015772</v>
      </c>
      <c r="W315">
        <f t="shared" si="29"/>
        <v>-1.0173225765588256</v>
      </c>
    </row>
    <row r="316" spans="1:23">
      <c r="A316">
        <v>311</v>
      </c>
      <c r="B316">
        <f t="shared" ca="1" si="24"/>
        <v>-1.5209235703884971</v>
      </c>
      <c r="C316">
        <f t="shared" ca="1" si="25"/>
        <v>-1.1589616779889926</v>
      </c>
      <c r="D316">
        <f t="shared" ca="1" si="26"/>
        <v>0.71700282374129953</v>
      </c>
      <c r="E316">
        <f t="shared" ca="1" si="27"/>
        <v>-1.1589616779889926</v>
      </c>
      <c r="S316">
        <v>310</v>
      </c>
      <c r="T316">
        <v>-0.59151240177368114</v>
      </c>
      <c r="U316">
        <v>-3.4564656561576093</v>
      </c>
      <c r="V316">
        <f t="shared" si="28"/>
        <v>-0.98114681785257851</v>
      </c>
      <c r="W316">
        <f t="shared" si="29"/>
        <v>-1.0152220332170301</v>
      </c>
    </row>
    <row r="317" spans="1:23">
      <c r="A317">
        <v>312</v>
      </c>
      <c r="B317">
        <f t="shared" ca="1" si="24"/>
        <v>0.59109748423279407</v>
      </c>
      <c r="C317">
        <f t="shared" ca="1" si="25"/>
        <v>1.5494004479024599</v>
      </c>
      <c r="D317">
        <f t="shared" ca="1" si="26"/>
        <v>0.53947932567557877</v>
      </c>
      <c r="E317">
        <f t="shared" ca="1" si="27"/>
        <v>1.5494004479024599</v>
      </c>
      <c r="S317">
        <v>311</v>
      </c>
      <c r="T317">
        <v>-1.0354645171417689</v>
      </c>
      <c r="U317">
        <v>-3.4523508762251658</v>
      </c>
      <c r="V317">
        <f t="shared" si="28"/>
        <v>-0.97946629808410923</v>
      </c>
      <c r="W317">
        <f t="shared" si="29"/>
        <v>-1.0131259597958924</v>
      </c>
    </row>
    <row r="318" spans="1:23">
      <c r="A318">
        <v>313</v>
      </c>
      <c r="B318">
        <f t="shared" ca="1" si="24"/>
        <v>0.59722202549033243</v>
      </c>
      <c r="C318">
        <f t="shared" ca="1" si="25"/>
        <v>1.1642044766784498</v>
      </c>
      <c r="D318">
        <f t="shared" ca="1" si="26"/>
        <v>0.46827707303835964</v>
      </c>
      <c r="E318">
        <f t="shared" ca="1" si="27"/>
        <v>1.1642044766784498</v>
      </c>
      <c r="S318">
        <v>312</v>
      </c>
      <c r="T318">
        <v>2.7451971728186622</v>
      </c>
      <c r="U318">
        <v>-3.4497311359901759</v>
      </c>
      <c r="V318">
        <f t="shared" si="28"/>
        <v>-0.97839636838545319</v>
      </c>
      <c r="W318">
        <f t="shared" si="29"/>
        <v>-1.0110343281418137</v>
      </c>
    </row>
    <row r="319" spans="1:23">
      <c r="A319">
        <v>314</v>
      </c>
      <c r="B319">
        <f t="shared" ca="1" si="24"/>
        <v>-1.9478857512800802</v>
      </c>
      <c r="C319">
        <f t="shared" ca="1" si="25"/>
        <v>0.46393578467067398</v>
      </c>
      <c r="D319">
        <f t="shared" ca="1" si="26"/>
        <v>0.13198779180729125</v>
      </c>
      <c r="E319">
        <f t="shared" ca="1" si="27"/>
        <v>-1.9478857512800802</v>
      </c>
      <c r="S319">
        <v>313</v>
      </c>
      <c r="T319">
        <v>-3.6045248605316451</v>
      </c>
      <c r="U319">
        <v>-3.4425590464183498</v>
      </c>
      <c r="V319">
        <f t="shared" si="28"/>
        <v>-0.97546721093242539</v>
      </c>
      <c r="W319">
        <f t="shared" si="29"/>
        <v>-1.0089471103574512</v>
      </c>
    </row>
    <row r="320" spans="1:23">
      <c r="A320">
        <v>315</v>
      </c>
      <c r="B320">
        <f t="shared" ca="1" si="24"/>
        <v>-3.4635591085092279</v>
      </c>
      <c r="C320">
        <f t="shared" ca="1" si="25"/>
        <v>-4.4084612985465359</v>
      </c>
      <c r="D320">
        <f t="shared" ca="1" si="26"/>
        <v>0.60116801545984055</v>
      </c>
      <c r="E320">
        <f t="shared" ca="1" si="27"/>
        <v>-4.4084612985465359</v>
      </c>
      <c r="S320">
        <v>314</v>
      </c>
      <c r="T320">
        <v>-0.1515107663773253</v>
      </c>
      <c r="U320">
        <v>-3.4378220123145367</v>
      </c>
      <c r="V320">
        <f t="shared" si="28"/>
        <v>-0.97353255596033217</v>
      </c>
      <c r="W320">
        <f t="shared" si="29"/>
        <v>-1.0068642787985218</v>
      </c>
    </row>
    <row r="321" spans="1:23">
      <c r="A321">
        <v>316</v>
      </c>
      <c r="B321">
        <f t="shared" ca="1" si="24"/>
        <v>-2.9189295016612782</v>
      </c>
      <c r="C321">
        <f t="shared" ca="1" si="25"/>
        <v>1.5678449151364604</v>
      </c>
      <c r="D321">
        <f t="shared" ca="1" si="26"/>
        <v>0.36006068004327207</v>
      </c>
      <c r="E321">
        <f t="shared" ca="1" si="27"/>
        <v>-2.9189295016612782</v>
      </c>
      <c r="S321">
        <v>315</v>
      </c>
      <c r="T321">
        <v>-0.87717258507443352</v>
      </c>
      <c r="U321">
        <v>-3.4366556152720475</v>
      </c>
      <c r="V321">
        <f t="shared" si="28"/>
        <v>-0.97305618703660635</v>
      </c>
      <c r="W321">
        <f t="shared" si="29"/>
        <v>-1.0047858060707031</v>
      </c>
    </row>
    <row r="322" spans="1:23">
      <c r="A322">
        <v>317</v>
      </c>
      <c r="B322">
        <f t="shared" ca="1" si="24"/>
        <v>7.0256616130436313</v>
      </c>
      <c r="C322">
        <f t="shared" ca="1" si="25"/>
        <v>-2.9997493862637734</v>
      </c>
      <c r="D322">
        <f t="shared" ca="1" si="26"/>
        <v>0.74844628252233603</v>
      </c>
      <c r="E322">
        <f t="shared" ca="1" si="27"/>
        <v>-2.9997493862637734</v>
      </c>
      <c r="S322">
        <v>316</v>
      </c>
      <c r="T322">
        <v>0.16550764549259744</v>
      </c>
      <c r="U322">
        <v>-3.43133319683698</v>
      </c>
      <c r="V322">
        <f t="shared" si="28"/>
        <v>-0.97088245489465796</v>
      </c>
      <c r="W322">
        <f t="shared" si="29"/>
        <v>-1.0027116650265504</v>
      </c>
    </row>
    <row r="323" spans="1:23">
      <c r="A323">
        <v>318</v>
      </c>
      <c r="B323">
        <f t="shared" ca="1" si="24"/>
        <v>-0.28117555743073408</v>
      </c>
      <c r="C323">
        <f t="shared" ca="1" si="25"/>
        <v>-5.1567683434565428</v>
      </c>
      <c r="D323">
        <f t="shared" ca="1" si="26"/>
        <v>0.60742253707027372</v>
      </c>
      <c r="E323">
        <f t="shared" ca="1" si="27"/>
        <v>-5.1567683434565428</v>
      </c>
      <c r="S323">
        <v>317</v>
      </c>
      <c r="T323">
        <v>1.1715900697186425</v>
      </c>
      <c r="U323">
        <v>-3.4260503664796333</v>
      </c>
      <c r="V323">
        <f t="shared" si="28"/>
        <v>-0.96872489094354808</v>
      </c>
      <c r="W323">
        <f t="shared" si="29"/>
        <v>-1.0006418287624481</v>
      </c>
    </row>
    <row r="324" spans="1:23">
      <c r="A324">
        <v>319</v>
      </c>
      <c r="B324">
        <f t="shared" ca="1" si="24"/>
        <v>-2.9133714426554098</v>
      </c>
      <c r="C324">
        <f t="shared" ca="1" si="25"/>
        <v>-1.387907812739837</v>
      </c>
      <c r="D324">
        <f t="shared" ca="1" si="26"/>
        <v>0.10120628391642505</v>
      </c>
      <c r="E324">
        <f t="shared" ca="1" si="27"/>
        <v>-2.9133714426554098</v>
      </c>
      <c r="S324">
        <v>318</v>
      </c>
      <c r="T324">
        <v>-3.3900046434120505</v>
      </c>
      <c r="U324">
        <v>-3.4240531978676718</v>
      </c>
      <c r="V324">
        <f t="shared" si="28"/>
        <v>-0.96790922609914054</v>
      </c>
      <c r="W324">
        <f t="shared" si="29"/>
        <v>-0.99857627061565746</v>
      </c>
    </row>
    <row r="325" spans="1:23">
      <c r="A325">
        <v>320</v>
      </c>
      <c r="B325">
        <f t="shared" ca="1" si="24"/>
        <v>1.4646021639872036</v>
      </c>
      <c r="C325">
        <f t="shared" ca="1" si="25"/>
        <v>0.34949405550888346</v>
      </c>
      <c r="D325">
        <f t="shared" ca="1" si="26"/>
        <v>0.99498258778138249</v>
      </c>
      <c r="E325">
        <f t="shared" ca="1" si="27"/>
        <v>0.34949405550888346</v>
      </c>
      <c r="S325">
        <v>319</v>
      </c>
      <c r="T325">
        <v>1.2085889893617221</v>
      </c>
      <c r="U325">
        <v>-3.4239166680355639</v>
      </c>
      <c r="V325">
        <f t="shared" si="28"/>
        <v>-0.96785346586758259</v>
      </c>
      <c r="W325">
        <f t="shared" si="29"/>
        <v>-0.99651496416135543</v>
      </c>
    </row>
    <row r="326" spans="1:23">
      <c r="A326">
        <v>321</v>
      </c>
      <c r="B326">
        <f t="shared" ref="B326:B389" ca="1" si="30">+_xlfn.NORM.INV(RAND(),$K$3,$K$4)</f>
        <v>-5.1792696293774343</v>
      </c>
      <c r="C326">
        <f t="shared" ref="C326:C389" ca="1" si="31">+_xlfn.NORM.INV(RAND(),$L$3,$L$4)</f>
        <v>-1.6332480118882442</v>
      </c>
      <c r="D326">
        <f t="shared" ca="1" si="26"/>
        <v>0.81481152674156421</v>
      </c>
      <c r="E326">
        <f t="shared" ca="1" si="27"/>
        <v>-1.6332480118882442</v>
      </c>
      <c r="S326">
        <v>320</v>
      </c>
      <c r="T326">
        <v>0.85396675709400371</v>
      </c>
      <c r="U326">
        <v>-3.4235504200413223</v>
      </c>
      <c r="V326">
        <f t="shared" si="28"/>
        <v>-0.96770388630206738</v>
      </c>
      <c r="W326">
        <f t="shared" si="29"/>
        <v>-0.9944578832097497</v>
      </c>
    </row>
    <row r="327" spans="1:23">
      <c r="A327">
        <v>322</v>
      </c>
      <c r="B327">
        <f t="shared" ca="1" si="30"/>
        <v>0.48293818055112525</v>
      </c>
      <c r="C327">
        <f t="shared" ca="1" si="31"/>
        <v>0.40756682776990605</v>
      </c>
      <c r="D327">
        <f t="shared" ref="D327:D390" ca="1" si="32">+RAND()</f>
        <v>0.29093792329341095</v>
      </c>
      <c r="E327">
        <f t="shared" ref="E327:E390" ca="1" si="33">+IF(D327&lt;0.4,B327,C327)</f>
        <v>0.48293818055112525</v>
      </c>
      <c r="S327">
        <v>321</v>
      </c>
      <c r="T327">
        <v>-1.486876789309679</v>
      </c>
      <c r="U327">
        <v>-3.4205298582987029</v>
      </c>
      <c r="V327">
        <f t="shared" si="28"/>
        <v>-0.96647025684831933</v>
      </c>
      <c r="W327">
        <f t="shared" si="29"/>
        <v>-0.99240500180323632</v>
      </c>
    </row>
    <row r="328" spans="1:23">
      <c r="A328">
        <v>323</v>
      </c>
      <c r="B328">
        <f t="shared" ca="1" si="30"/>
        <v>-1.5129282216182105</v>
      </c>
      <c r="C328">
        <f t="shared" ca="1" si="31"/>
        <v>-3.6808042024259549</v>
      </c>
      <c r="D328">
        <f t="shared" ca="1" si="32"/>
        <v>0.98886448913132607</v>
      </c>
      <c r="E328">
        <f t="shared" ca="1" si="33"/>
        <v>-3.6808042024259549</v>
      </c>
      <c r="S328">
        <v>322</v>
      </c>
      <c r="T328">
        <v>-0.37432055665275454</v>
      </c>
      <c r="U328">
        <v>-3.4198765721498008</v>
      </c>
      <c r="V328">
        <f t="shared" ref="V328:V391" si="34">+(U328-$V$1)/$V$2</f>
        <v>-0.9662034478559256</v>
      </c>
      <c r="W328">
        <f t="shared" ref="W328:W391" si="35">+_xlfn.NORM.S.INV(S328/2000)</f>
        <v>-0.99035629421357396</v>
      </c>
    </row>
    <row r="329" spans="1:23">
      <c r="A329">
        <v>324</v>
      </c>
      <c r="B329">
        <f t="shared" ca="1" si="30"/>
        <v>-3.724744448265207</v>
      </c>
      <c r="C329">
        <f t="shared" ca="1" si="31"/>
        <v>-3.4479810876457777</v>
      </c>
      <c r="D329">
        <f t="shared" ca="1" si="32"/>
        <v>0.35953152940810906</v>
      </c>
      <c r="E329">
        <f t="shared" ca="1" si="33"/>
        <v>-3.724744448265207</v>
      </c>
      <c r="S329">
        <v>323</v>
      </c>
      <c r="T329">
        <v>-0.42890649686895088</v>
      </c>
      <c r="U329">
        <v>-3.4090578182918678</v>
      </c>
      <c r="V329">
        <f t="shared" si="34"/>
        <v>-0.96178495402953446</v>
      </c>
      <c r="W329">
        <f t="shared" si="35"/>
        <v>-0.98831173493915192</v>
      </c>
    </row>
    <row r="330" spans="1:23">
      <c r="A330">
        <v>325</v>
      </c>
      <c r="B330">
        <f t="shared" ca="1" si="30"/>
        <v>0.77454383482453393</v>
      </c>
      <c r="C330">
        <f t="shared" ca="1" si="31"/>
        <v>-3.6390318620714774</v>
      </c>
      <c r="D330">
        <f t="shared" ca="1" si="32"/>
        <v>0.54628486023984468</v>
      </c>
      <c r="E330">
        <f t="shared" ca="1" si="33"/>
        <v>-3.6390318620714774</v>
      </c>
      <c r="S330">
        <v>324</v>
      </c>
      <c r="T330">
        <v>0.85631323924591074</v>
      </c>
      <c r="U330">
        <v>-3.403743065516712</v>
      </c>
      <c r="V330">
        <f t="shared" si="34"/>
        <v>-0.95961435262440109</v>
      </c>
      <c r="W330">
        <f t="shared" si="35"/>
        <v>-0.98627129870223729</v>
      </c>
    </row>
    <row r="331" spans="1:23">
      <c r="A331">
        <v>326</v>
      </c>
      <c r="B331">
        <f t="shared" ca="1" si="30"/>
        <v>2.8696661482108574</v>
      </c>
      <c r="C331">
        <f t="shared" ca="1" si="31"/>
        <v>-2.2661211870200964</v>
      </c>
      <c r="D331">
        <f t="shared" ca="1" si="32"/>
        <v>0.74523302827804583</v>
      </c>
      <c r="E331">
        <f t="shared" ca="1" si="33"/>
        <v>-2.2661211870200964</v>
      </c>
      <c r="S331">
        <v>325</v>
      </c>
      <c r="T331">
        <v>-1.4761446223262604</v>
      </c>
      <c r="U331">
        <v>-3.4031248418943014</v>
      </c>
      <c r="V331">
        <f t="shared" si="34"/>
        <v>-0.95936186353972275</v>
      </c>
      <c r="W331">
        <f t="shared" si="35"/>
        <v>-0.98423496044632541</v>
      </c>
    </row>
    <row r="332" spans="1:23">
      <c r="A332">
        <v>327</v>
      </c>
      <c r="B332">
        <f t="shared" ca="1" si="30"/>
        <v>-4.1782886727402602</v>
      </c>
      <c r="C332">
        <f t="shared" ca="1" si="31"/>
        <v>1.1955445114916059</v>
      </c>
      <c r="D332">
        <f t="shared" ca="1" si="32"/>
        <v>0.49371569025372741</v>
      </c>
      <c r="E332">
        <f t="shared" ca="1" si="33"/>
        <v>1.1955445114916059</v>
      </c>
      <c r="S332">
        <v>326</v>
      </c>
      <c r="T332">
        <v>0.52478792091794491</v>
      </c>
      <c r="U332">
        <v>-3.3955665188189323</v>
      </c>
      <c r="V332">
        <f t="shared" si="34"/>
        <v>-0.9562749642272016</v>
      </c>
      <c r="W332">
        <f t="shared" si="35"/>
        <v>-0.98220269533346871</v>
      </c>
    </row>
    <row r="333" spans="1:23">
      <c r="A333">
        <v>328</v>
      </c>
      <c r="B333">
        <f t="shared" ca="1" si="30"/>
        <v>4.2827868091400934</v>
      </c>
      <c r="C333">
        <f t="shared" ca="1" si="31"/>
        <v>-3.2550327685691114</v>
      </c>
      <c r="D333">
        <f t="shared" ca="1" si="32"/>
        <v>0.61796421844486016</v>
      </c>
      <c r="E333">
        <f t="shared" ca="1" si="33"/>
        <v>-3.2550327685691114</v>
      </c>
      <c r="S333">
        <v>327</v>
      </c>
      <c r="T333">
        <v>-0.82600805514156306</v>
      </c>
      <c r="U333">
        <v>-3.3907535094402972</v>
      </c>
      <c r="V333">
        <f t="shared" si="34"/>
        <v>-0.95430928014702743</v>
      </c>
      <c r="W333">
        <f t="shared" si="35"/>
        <v>-0.98017447874170704</v>
      </c>
    </row>
    <row r="334" spans="1:23">
      <c r="A334">
        <v>329</v>
      </c>
      <c r="B334">
        <f t="shared" ca="1" si="30"/>
        <v>2.7657164497258391</v>
      </c>
      <c r="C334">
        <f t="shared" ca="1" si="31"/>
        <v>-1.1174192226428308</v>
      </c>
      <c r="D334">
        <f t="shared" ca="1" si="32"/>
        <v>0.88942790832501584</v>
      </c>
      <c r="E334">
        <f t="shared" ca="1" si="33"/>
        <v>-1.1174192226428308</v>
      </c>
      <c r="S334">
        <v>328</v>
      </c>
      <c r="T334">
        <v>-0.5255166943062306</v>
      </c>
      <c r="U334">
        <v>-3.3900046434120505</v>
      </c>
      <c r="V334">
        <f t="shared" si="34"/>
        <v>-0.95400343531812637</v>
      </c>
      <c r="W334">
        <f t="shared" si="35"/>
        <v>-0.97815028626247047</v>
      </c>
    </row>
    <row r="335" spans="1:23">
      <c r="A335">
        <v>330</v>
      </c>
      <c r="B335">
        <f t="shared" ca="1" si="30"/>
        <v>-4.8772811925383293</v>
      </c>
      <c r="C335">
        <f t="shared" ca="1" si="31"/>
        <v>0.17237692764255441</v>
      </c>
      <c r="D335">
        <f t="shared" ca="1" si="32"/>
        <v>0.53738532240320158</v>
      </c>
      <c r="E335">
        <f t="shared" ca="1" si="33"/>
        <v>0.17237692764255441</v>
      </c>
      <c r="S335">
        <v>329</v>
      </c>
      <c r="T335">
        <v>-1.9846279237503541</v>
      </c>
      <c r="U335">
        <v>-3.3882061571287783</v>
      </c>
      <c r="V335">
        <f t="shared" si="34"/>
        <v>-0.95326891444411088</v>
      </c>
      <c r="W335">
        <f t="shared" si="35"/>
        <v>-0.97613009369809745</v>
      </c>
    </row>
    <row r="336" spans="1:23">
      <c r="A336">
        <v>331</v>
      </c>
      <c r="B336">
        <f t="shared" ca="1" si="30"/>
        <v>-2.4345673142355775</v>
      </c>
      <c r="C336">
        <f t="shared" ca="1" si="31"/>
        <v>-2.8398876641941335</v>
      </c>
      <c r="D336">
        <f t="shared" ca="1" si="32"/>
        <v>0.52672475992856804</v>
      </c>
      <c r="E336">
        <f t="shared" ca="1" si="33"/>
        <v>-2.8398876641941335</v>
      </c>
      <c r="S336">
        <v>330</v>
      </c>
      <c r="T336">
        <v>-3.2053542880320527</v>
      </c>
      <c r="U336">
        <v>-3.3831590064381381</v>
      </c>
      <c r="V336">
        <f t="shared" si="34"/>
        <v>-0.95120760456865727</v>
      </c>
      <c r="W336">
        <f t="shared" si="35"/>
        <v>-0.97411387705930974</v>
      </c>
    </row>
    <row r="337" spans="1:23">
      <c r="A337">
        <v>332</v>
      </c>
      <c r="B337">
        <f t="shared" ca="1" si="30"/>
        <v>0.7156195232972864</v>
      </c>
      <c r="C337">
        <f t="shared" ca="1" si="31"/>
        <v>-3.7843951710651309</v>
      </c>
      <c r="D337">
        <f t="shared" ca="1" si="32"/>
        <v>0.99129025061225773</v>
      </c>
      <c r="E337">
        <f t="shared" ca="1" si="33"/>
        <v>-3.7843951710651309</v>
      </c>
      <c r="S337">
        <v>331</v>
      </c>
      <c r="T337">
        <v>-0.68761283944284868</v>
      </c>
      <c r="U337">
        <v>-3.3824852750212933</v>
      </c>
      <c r="V337">
        <f t="shared" si="34"/>
        <v>-0.95093244551197975</v>
      </c>
      <c r="W337">
        <f t="shared" si="35"/>
        <v>-0.97210161256278349</v>
      </c>
    </row>
    <row r="338" spans="1:23">
      <c r="A338">
        <v>333</v>
      </c>
      <c r="B338">
        <f t="shared" ca="1" si="30"/>
        <v>-6.5148097741451592</v>
      </c>
      <c r="C338">
        <f t="shared" ca="1" si="31"/>
        <v>0.76659685905153196</v>
      </c>
      <c r="D338">
        <f t="shared" ca="1" si="32"/>
        <v>0.79018320875119907</v>
      </c>
      <c r="E338">
        <f t="shared" ca="1" si="33"/>
        <v>0.76659685905153196</v>
      </c>
      <c r="S338">
        <v>332</v>
      </c>
      <c r="T338">
        <v>-3.7185088398853003</v>
      </c>
      <c r="U338">
        <v>-3.3794231919472955</v>
      </c>
      <c r="V338">
        <f t="shared" si="34"/>
        <v>-0.9496818583060942</v>
      </c>
      <c r="W338">
        <f t="shared" si="35"/>
        <v>-0.9700932766287379</v>
      </c>
    </row>
    <row r="339" spans="1:23">
      <c r="A339">
        <v>334</v>
      </c>
      <c r="B339">
        <f t="shared" ca="1" si="30"/>
        <v>-0.30647167618900251</v>
      </c>
      <c r="C339">
        <f t="shared" ca="1" si="31"/>
        <v>-1.308302179361857</v>
      </c>
      <c r="D339">
        <f t="shared" ca="1" si="32"/>
        <v>0.45716365234589262</v>
      </c>
      <c r="E339">
        <f t="shared" ca="1" si="33"/>
        <v>-1.308302179361857</v>
      </c>
      <c r="S339">
        <v>333</v>
      </c>
      <c r="T339">
        <v>3.8897712397463149</v>
      </c>
      <c r="U339">
        <v>-3.3746407253598405</v>
      </c>
      <c r="V339">
        <f t="shared" si="34"/>
        <v>-0.94772864822579495</v>
      </c>
      <c r="W339">
        <f t="shared" si="35"/>
        <v>-0.96808884587853916</v>
      </c>
    </row>
    <row r="340" spans="1:23">
      <c r="A340">
        <v>335</v>
      </c>
      <c r="B340">
        <f t="shared" ca="1" si="30"/>
        <v>-5.7857961843146972</v>
      </c>
      <c r="C340">
        <f t="shared" ca="1" si="31"/>
        <v>-1.7163945369535551</v>
      </c>
      <c r="D340">
        <f t="shared" ca="1" si="32"/>
        <v>0.45977188407998926</v>
      </c>
      <c r="E340">
        <f t="shared" ca="1" si="33"/>
        <v>-1.7163945369535551</v>
      </c>
      <c r="S340">
        <v>334</v>
      </c>
      <c r="T340">
        <v>-0.59262679011852448</v>
      </c>
      <c r="U340">
        <v>-3.3646611321784077</v>
      </c>
      <c r="V340">
        <f t="shared" si="34"/>
        <v>-0.94365287652037588</v>
      </c>
      <c r="W340">
        <f t="shared" si="35"/>
        <v>-0.96608829713237321</v>
      </c>
    </row>
    <row r="341" spans="1:23">
      <c r="A341">
        <v>336</v>
      </c>
      <c r="B341">
        <f t="shared" ca="1" si="30"/>
        <v>3.3412049942441246</v>
      </c>
      <c r="C341">
        <f t="shared" ca="1" si="31"/>
        <v>-2.9921792537221465</v>
      </c>
      <c r="D341">
        <f t="shared" ca="1" si="32"/>
        <v>0.81018596802568765</v>
      </c>
      <c r="E341">
        <f t="shared" ca="1" si="33"/>
        <v>-2.9921792537221465</v>
      </c>
      <c r="S341">
        <v>335</v>
      </c>
      <c r="T341">
        <v>-2.5621658634603195E-2</v>
      </c>
      <c r="U341">
        <v>-3.3461935135000958</v>
      </c>
      <c r="V341">
        <f t="shared" si="34"/>
        <v>-0.93611050517245642</v>
      </c>
      <c r="W341">
        <f t="shared" si="35"/>
        <v>-0.96409160740693378</v>
      </c>
    </row>
    <row r="342" spans="1:23">
      <c r="A342">
        <v>337</v>
      </c>
      <c r="B342">
        <f t="shared" ca="1" si="30"/>
        <v>2.6536576857182919</v>
      </c>
      <c r="C342">
        <f t="shared" ca="1" si="31"/>
        <v>0.42933200359300572</v>
      </c>
      <c r="D342">
        <f t="shared" ca="1" si="32"/>
        <v>0.62601875286623676</v>
      </c>
      <c r="E342">
        <f t="shared" ca="1" si="33"/>
        <v>0.42933200359300572</v>
      </c>
      <c r="S342">
        <v>336</v>
      </c>
      <c r="T342">
        <v>-3.0367651847745027</v>
      </c>
      <c r="U342">
        <v>-3.3455750590981328</v>
      </c>
      <c r="V342">
        <f t="shared" si="34"/>
        <v>-0.93585792183496108</v>
      </c>
      <c r="W342">
        <f t="shared" si="35"/>
        <v>-0.96209875391314137</v>
      </c>
    </row>
    <row r="343" spans="1:23">
      <c r="A343">
        <v>338</v>
      </c>
      <c r="B343">
        <f t="shared" ca="1" si="30"/>
        <v>3.3116362719017713</v>
      </c>
      <c r="C343">
        <f t="shared" ca="1" si="31"/>
        <v>0.92459773321056948</v>
      </c>
      <c r="D343">
        <f t="shared" ca="1" si="32"/>
        <v>4.8765084137165848E-2</v>
      </c>
      <c r="E343">
        <f t="shared" ca="1" si="33"/>
        <v>3.3116362719017713</v>
      </c>
      <c r="S343">
        <v>337</v>
      </c>
      <c r="T343">
        <v>1.8514654750886472</v>
      </c>
      <c r="U343">
        <v>-3.3445471296670588</v>
      </c>
      <c r="V343">
        <f t="shared" si="34"/>
        <v>-0.93543810455241561</v>
      </c>
      <c r="W343">
        <f t="shared" si="35"/>
        <v>-0.96010971405390289</v>
      </c>
    </row>
    <row r="344" spans="1:23">
      <c r="A344">
        <v>339</v>
      </c>
      <c r="B344">
        <f t="shared" ca="1" si="30"/>
        <v>3.0454555106451853</v>
      </c>
      <c r="C344">
        <f t="shared" ca="1" si="31"/>
        <v>-1.4832460065207287</v>
      </c>
      <c r="D344">
        <f t="shared" ca="1" si="32"/>
        <v>0.57048695126198745</v>
      </c>
      <c r="E344">
        <f t="shared" ca="1" si="33"/>
        <v>-1.4832460065207287</v>
      </c>
      <c r="S344">
        <v>338</v>
      </c>
      <c r="T344">
        <v>-1.7466215875013451</v>
      </c>
      <c r="U344">
        <v>-3.3225548099948656</v>
      </c>
      <c r="V344">
        <f t="shared" si="34"/>
        <v>-0.92645620793330052</v>
      </c>
      <c r="W344">
        <f t="shared" si="35"/>
        <v>-0.95812446542190088</v>
      </c>
    </row>
    <row r="345" spans="1:23">
      <c r="A345">
        <v>340</v>
      </c>
      <c r="B345">
        <f t="shared" ca="1" si="30"/>
        <v>1.0046266589599684</v>
      </c>
      <c r="C345">
        <f t="shared" ca="1" si="31"/>
        <v>-1.9513976278391847</v>
      </c>
      <c r="D345">
        <f t="shared" ca="1" si="32"/>
        <v>0.77088243134433987</v>
      </c>
      <c r="E345">
        <f t="shared" ca="1" si="33"/>
        <v>-1.9513976278391847</v>
      </c>
      <c r="S345">
        <v>339</v>
      </c>
      <c r="T345">
        <v>-5.1920370912690466</v>
      </c>
      <c r="U345">
        <v>-3.3191411568271989</v>
      </c>
      <c r="V345">
        <f t="shared" si="34"/>
        <v>-0.92506203577217716</v>
      </c>
      <c r="W345">
        <f t="shared" si="35"/>
        <v>-0.95614298579742218</v>
      </c>
    </row>
    <row r="346" spans="1:23">
      <c r="A346">
        <v>341</v>
      </c>
      <c r="B346">
        <f t="shared" ca="1" si="30"/>
        <v>-0.91853898115627164</v>
      </c>
      <c r="C346">
        <f t="shared" ca="1" si="31"/>
        <v>-2.6105445647940835</v>
      </c>
      <c r="D346">
        <f t="shared" ca="1" si="32"/>
        <v>0.2920440704227194</v>
      </c>
      <c r="E346">
        <f t="shared" ca="1" si="33"/>
        <v>-0.91853898115627164</v>
      </c>
      <c r="S346">
        <v>340</v>
      </c>
      <c r="T346">
        <v>2.1594147329810163</v>
      </c>
      <c r="U346">
        <v>-3.3151403215764597</v>
      </c>
      <c r="V346">
        <f t="shared" si="34"/>
        <v>-0.92342805222028812</v>
      </c>
      <c r="W346">
        <f t="shared" si="35"/>
        <v>-0.95416525314619549</v>
      </c>
    </row>
    <row r="347" spans="1:23">
      <c r="A347">
        <v>342</v>
      </c>
      <c r="B347">
        <f t="shared" ca="1" si="30"/>
        <v>2.2969846256230024</v>
      </c>
      <c r="C347">
        <f t="shared" ca="1" si="31"/>
        <v>-1.1187537010931243</v>
      </c>
      <c r="D347">
        <f t="shared" ca="1" si="32"/>
        <v>0.18284177692095926</v>
      </c>
      <c r="E347">
        <f t="shared" ca="1" si="33"/>
        <v>2.2969846256230024</v>
      </c>
      <c r="S347">
        <v>341</v>
      </c>
      <c r="T347">
        <v>-5.0101004567020127</v>
      </c>
      <c r="U347">
        <v>-3.3024401073514076</v>
      </c>
      <c r="V347">
        <f t="shared" si="34"/>
        <v>-0.91824115002396067</v>
      </c>
      <c r="W347">
        <f t="shared" si="35"/>
        <v>-0.9521912456172873</v>
      </c>
    </row>
    <row r="348" spans="1:23">
      <c r="A348">
        <v>343</v>
      </c>
      <c r="B348">
        <f t="shared" ca="1" si="30"/>
        <v>-5.7395625408457356</v>
      </c>
      <c r="C348">
        <f t="shared" ca="1" si="31"/>
        <v>-3.6075625567237632</v>
      </c>
      <c r="D348">
        <f t="shared" ca="1" si="32"/>
        <v>0.39873730447091738</v>
      </c>
      <c r="E348">
        <f t="shared" ca="1" si="33"/>
        <v>-5.7395625408457356</v>
      </c>
      <c r="S348">
        <v>342</v>
      </c>
      <c r="T348">
        <v>-5.1818128512286323</v>
      </c>
      <c r="U348">
        <v>-3.2950538139325265</v>
      </c>
      <c r="V348">
        <f t="shared" si="34"/>
        <v>-0.91522450944780886</v>
      </c>
      <c r="W348">
        <f t="shared" si="35"/>
        <v>-0.95022094154101566</v>
      </c>
    </row>
    <row r="349" spans="1:23">
      <c r="A349">
        <v>344</v>
      </c>
      <c r="B349">
        <f t="shared" ca="1" si="30"/>
        <v>-3.8864737223706758</v>
      </c>
      <c r="C349">
        <f t="shared" ca="1" si="31"/>
        <v>0.40086226489883736</v>
      </c>
      <c r="D349">
        <f t="shared" ca="1" si="32"/>
        <v>0.43366792786271602</v>
      </c>
      <c r="E349">
        <f t="shared" ca="1" si="33"/>
        <v>0.40086226489883736</v>
      </c>
      <c r="S349">
        <v>343</v>
      </c>
      <c r="T349">
        <v>-2.6859967955800093</v>
      </c>
      <c r="U349">
        <v>-3.2887137664853725</v>
      </c>
      <c r="V349">
        <f t="shared" si="34"/>
        <v>-0.91263516682368262</v>
      </c>
      <c r="W349">
        <f t="shared" si="35"/>
        <v>-0.94825431942688776</v>
      </c>
    </row>
    <row r="350" spans="1:23">
      <c r="A350">
        <v>345</v>
      </c>
      <c r="B350">
        <f t="shared" ca="1" si="30"/>
        <v>5.1272239730509623</v>
      </c>
      <c r="C350">
        <f t="shared" ca="1" si="31"/>
        <v>4.5131856399954451</v>
      </c>
      <c r="D350">
        <f t="shared" ca="1" si="32"/>
        <v>0.8307396277431206</v>
      </c>
      <c r="E350">
        <f t="shared" ca="1" si="33"/>
        <v>4.5131856399954451</v>
      </c>
      <c r="S350">
        <v>344</v>
      </c>
      <c r="T350">
        <v>2.3517865784374994</v>
      </c>
      <c r="U350">
        <v>-3.2866039007308192</v>
      </c>
      <c r="V350">
        <f t="shared" si="34"/>
        <v>-0.91177347527090069</v>
      </c>
      <c r="W350">
        <f t="shared" si="35"/>
        <v>-0.94629135796157604</v>
      </c>
    </row>
    <row r="351" spans="1:23">
      <c r="A351">
        <v>346</v>
      </c>
      <c r="B351">
        <f t="shared" ca="1" si="30"/>
        <v>-5.6983978220493352</v>
      </c>
      <c r="C351">
        <f t="shared" ca="1" si="31"/>
        <v>-3.1029132277686506</v>
      </c>
      <c r="D351">
        <f t="shared" ca="1" si="32"/>
        <v>2.4200557287290536E-2</v>
      </c>
      <c r="E351">
        <f t="shared" ca="1" si="33"/>
        <v>-5.6983978220493352</v>
      </c>
      <c r="S351">
        <v>345</v>
      </c>
      <c r="T351">
        <v>-0.68684688749763345</v>
      </c>
      <c r="U351">
        <v>-3.2758844935158553</v>
      </c>
      <c r="V351">
        <f t="shared" si="34"/>
        <v>-0.90739555566723384</v>
      </c>
      <c r="W351">
        <f t="shared" si="35"/>
        <v>-0.9443320360069184</v>
      </c>
    </row>
    <row r="352" spans="1:23">
      <c r="A352">
        <v>347</v>
      </c>
      <c r="B352">
        <f t="shared" ca="1" si="30"/>
        <v>-1.1794051377526693</v>
      </c>
      <c r="C352">
        <f t="shared" ca="1" si="31"/>
        <v>0.14597805693729882</v>
      </c>
      <c r="D352">
        <f t="shared" ca="1" si="32"/>
        <v>0.2393957952336202</v>
      </c>
      <c r="E352">
        <f t="shared" ca="1" si="33"/>
        <v>-1.1794051377526693</v>
      </c>
      <c r="S352">
        <v>346</v>
      </c>
      <c r="T352">
        <v>-2.7774135252665824</v>
      </c>
      <c r="U352">
        <v>-3.2693330729402539</v>
      </c>
      <c r="V352">
        <f t="shared" si="34"/>
        <v>-0.90471988601548736</v>
      </c>
      <c r="W352">
        <f t="shared" si="35"/>
        <v>-0.94237633259795117</v>
      </c>
    </row>
    <row r="353" spans="1:23">
      <c r="A353">
        <v>348</v>
      </c>
      <c r="B353">
        <f t="shared" ca="1" si="30"/>
        <v>1.8380055181435182</v>
      </c>
      <c r="C353">
        <f t="shared" ca="1" si="31"/>
        <v>1.9862884765749755</v>
      </c>
      <c r="D353">
        <f t="shared" ca="1" si="32"/>
        <v>0.15588460063733534</v>
      </c>
      <c r="E353">
        <f t="shared" ca="1" si="33"/>
        <v>1.8380055181435182</v>
      </c>
      <c r="S353">
        <v>347</v>
      </c>
      <c r="T353">
        <v>4.1727631595974648</v>
      </c>
      <c r="U353">
        <v>-3.2656465587840975</v>
      </c>
      <c r="V353">
        <f t="shared" si="34"/>
        <v>-0.9032142745325219</v>
      </c>
      <c r="W353">
        <f t="shared" si="35"/>
        <v>-0.9404242269409574</v>
      </c>
    </row>
    <row r="354" spans="1:23">
      <c r="A354">
        <v>349</v>
      </c>
      <c r="B354">
        <f t="shared" ca="1" si="30"/>
        <v>-1.6518064224510163</v>
      </c>
      <c r="C354">
        <f t="shared" ca="1" si="31"/>
        <v>-2.3015930045938671</v>
      </c>
      <c r="D354">
        <f t="shared" ca="1" si="32"/>
        <v>0.94105657691641065</v>
      </c>
      <c r="E354">
        <f t="shared" ca="1" si="33"/>
        <v>-2.3015930045938671</v>
      </c>
      <c r="S354">
        <v>348</v>
      </c>
      <c r="T354">
        <v>-1.8066702126293581</v>
      </c>
      <c r="U354">
        <v>-3.2591319245456081</v>
      </c>
      <c r="V354">
        <f t="shared" si="34"/>
        <v>-0.90055362881103196</v>
      </c>
      <c r="W354">
        <f t="shared" si="35"/>
        <v>-0.93847569841156697</v>
      </c>
    </row>
    <row r="355" spans="1:23">
      <c r="A355">
        <v>350</v>
      </c>
      <c r="B355">
        <f t="shared" ca="1" si="30"/>
        <v>0.81337270827795471</v>
      </c>
      <c r="C355">
        <f t="shared" ca="1" si="31"/>
        <v>0.64926734279536347</v>
      </c>
      <c r="D355">
        <f t="shared" ca="1" si="32"/>
        <v>6.4449598122793716E-2</v>
      </c>
      <c r="E355">
        <f t="shared" ca="1" si="33"/>
        <v>0.81337270827795471</v>
      </c>
      <c r="S355">
        <v>349</v>
      </c>
      <c r="T355">
        <v>-1.6667121291661076</v>
      </c>
      <c r="U355">
        <v>-3.2574257080800004</v>
      </c>
      <c r="V355">
        <f t="shared" si="34"/>
        <v>-0.89985679190922507</v>
      </c>
      <c r="W355">
        <f t="shared" si="35"/>
        <v>-0.93653072655285519</v>
      </c>
    </row>
    <row r="356" spans="1:23">
      <c r="A356">
        <v>351</v>
      </c>
      <c r="B356">
        <f t="shared" ca="1" si="30"/>
        <v>-3.8546854850742176</v>
      </c>
      <c r="C356">
        <f t="shared" ca="1" si="31"/>
        <v>-2.4465130778324875</v>
      </c>
      <c r="D356">
        <f t="shared" ca="1" si="32"/>
        <v>0.56574329828329728</v>
      </c>
      <c r="E356">
        <f t="shared" ca="1" si="33"/>
        <v>-2.4465130778324875</v>
      </c>
      <c r="S356">
        <v>350</v>
      </c>
      <c r="T356">
        <v>-4.0913921839061631</v>
      </c>
      <c r="U356">
        <v>-3.2568618562758891</v>
      </c>
      <c r="V356">
        <f t="shared" si="34"/>
        <v>-0.89962650885184325</v>
      </c>
      <c r="W356">
        <f t="shared" si="35"/>
        <v>-0.93458929107347943</v>
      </c>
    </row>
    <row r="357" spans="1:23">
      <c r="A357">
        <v>352</v>
      </c>
      <c r="B357">
        <f t="shared" ca="1" si="30"/>
        <v>2.0278350317699596</v>
      </c>
      <c r="C357">
        <f t="shared" ca="1" si="31"/>
        <v>2.5136046223768314</v>
      </c>
      <c r="D357">
        <f t="shared" ca="1" si="32"/>
        <v>0.64592805878574278</v>
      </c>
      <c r="E357">
        <f t="shared" ca="1" si="33"/>
        <v>2.5136046223768314</v>
      </c>
      <c r="S357">
        <v>351</v>
      </c>
      <c r="T357">
        <v>-5.3171986764709702</v>
      </c>
      <c r="U357">
        <v>-3.254345587480636</v>
      </c>
      <c r="V357">
        <f t="shared" si="34"/>
        <v>-0.89859883798666185</v>
      </c>
      <c r="W357">
        <f t="shared" si="35"/>
        <v>-0.93265137184585667</v>
      </c>
    </row>
    <row r="358" spans="1:23">
      <c r="A358">
        <v>353</v>
      </c>
      <c r="B358">
        <f t="shared" ca="1" si="30"/>
        <v>-0.21574543318225314</v>
      </c>
      <c r="C358">
        <f t="shared" ca="1" si="31"/>
        <v>-1.0379439770851118</v>
      </c>
      <c r="D358">
        <f t="shared" ca="1" si="32"/>
        <v>0.80551980163291415</v>
      </c>
      <c r="E358">
        <f t="shared" ca="1" si="33"/>
        <v>-1.0379439770851118</v>
      </c>
      <c r="S358">
        <v>352</v>
      </c>
      <c r="T358">
        <v>-8.4377596988558299</v>
      </c>
      <c r="U358">
        <v>-3.2486015484845301</v>
      </c>
      <c r="V358">
        <f t="shared" si="34"/>
        <v>-0.89625291153560083</v>
      </c>
      <c r="W358">
        <f t="shared" si="35"/>
        <v>-0.93071694890433931</v>
      </c>
    </row>
    <row r="359" spans="1:23">
      <c r="A359">
        <v>354</v>
      </c>
      <c r="B359">
        <f t="shared" ca="1" si="30"/>
        <v>-1.5885376457372176</v>
      </c>
      <c r="C359">
        <f t="shared" ca="1" si="31"/>
        <v>-2.7494998939903992</v>
      </c>
      <c r="D359">
        <f t="shared" ca="1" si="32"/>
        <v>0.79069888835631441</v>
      </c>
      <c r="E359">
        <f t="shared" ca="1" si="33"/>
        <v>-2.7494998939903992</v>
      </c>
      <c r="S359">
        <v>353</v>
      </c>
      <c r="T359">
        <v>-2.4795691662887931</v>
      </c>
      <c r="U359">
        <v>-3.2423923938553711</v>
      </c>
      <c r="V359">
        <f t="shared" si="34"/>
        <v>-0.89371702692667898</v>
      </c>
      <c r="W359">
        <f t="shared" si="35"/>
        <v>-0.92878600244343401</v>
      </c>
    </row>
    <row r="360" spans="1:23">
      <c r="A360">
        <v>355</v>
      </c>
      <c r="B360">
        <f t="shared" ca="1" si="30"/>
        <v>-5.0416007908193903</v>
      </c>
      <c r="C360">
        <f t="shared" ca="1" si="31"/>
        <v>-4.8125588541943269</v>
      </c>
      <c r="D360">
        <f t="shared" ca="1" si="32"/>
        <v>0.1154135210036572</v>
      </c>
      <c r="E360">
        <f t="shared" ca="1" si="33"/>
        <v>-5.0416007908193903</v>
      </c>
      <c r="S360">
        <v>354</v>
      </c>
      <c r="T360">
        <v>-0.71102873852286186</v>
      </c>
      <c r="U360">
        <v>-3.2379100257595961</v>
      </c>
      <c r="V360">
        <f t="shared" si="34"/>
        <v>-0.89188638025342348</v>
      </c>
      <c r="W360">
        <f t="shared" si="35"/>
        <v>-0.92685851281604492</v>
      </c>
    </row>
    <row r="361" spans="1:23">
      <c r="A361">
        <v>356</v>
      </c>
      <c r="B361">
        <f t="shared" ca="1" si="30"/>
        <v>-6.0034557255221497</v>
      </c>
      <c r="C361">
        <f t="shared" ca="1" si="31"/>
        <v>3.2417580817592189</v>
      </c>
      <c r="D361">
        <f t="shared" ca="1" si="32"/>
        <v>0.58504913344665432</v>
      </c>
      <c r="E361">
        <f t="shared" ca="1" si="33"/>
        <v>3.2417580817592189</v>
      </c>
      <c r="S361">
        <v>355</v>
      </c>
      <c r="T361">
        <v>-3.4923306843779947</v>
      </c>
      <c r="U361">
        <v>-3.2278829203020445</v>
      </c>
      <c r="V361">
        <f t="shared" si="34"/>
        <v>-0.88779120403049117</v>
      </c>
      <c r="W361">
        <f t="shared" si="35"/>
        <v>-0.92493446053172657</v>
      </c>
    </row>
    <row r="362" spans="1:23">
      <c r="A362">
        <v>357</v>
      </c>
      <c r="B362">
        <f t="shared" ca="1" si="30"/>
        <v>-2.3045559633801886</v>
      </c>
      <c r="C362">
        <f t="shared" ca="1" si="31"/>
        <v>-1.8060944808745458</v>
      </c>
      <c r="D362">
        <f t="shared" ca="1" si="32"/>
        <v>0.38029667335350648</v>
      </c>
      <c r="E362">
        <f t="shared" ca="1" si="33"/>
        <v>-2.3045559633801886</v>
      </c>
      <c r="S362">
        <v>356</v>
      </c>
      <c r="T362">
        <v>-2.7934922210859385</v>
      </c>
      <c r="U362">
        <v>-3.2143223845514299</v>
      </c>
      <c r="V362">
        <f t="shared" si="34"/>
        <v>-0.88225293739798871</v>
      </c>
      <c r="W362">
        <f t="shared" si="35"/>
        <v>-0.92301382625498063</v>
      </c>
    </row>
    <row r="363" spans="1:23">
      <c r="A363">
        <v>358</v>
      </c>
      <c r="B363">
        <f t="shared" ca="1" si="30"/>
        <v>-2.1491598393499896</v>
      </c>
      <c r="C363">
        <f t="shared" ca="1" si="31"/>
        <v>-2.6403167409091459</v>
      </c>
      <c r="D363">
        <f t="shared" ca="1" si="32"/>
        <v>0.6197612312266586</v>
      </c>
      <c r="E363">
        <f t="shared" ca="1" si="33"/>
        <v>-2.6403167409091459</v>
      </c>
      <c r="S363">
        <v>357</v>
      </c>
      <c r="T363">
        <v>0.21740808130003053</v>
      </c>
      <c r="U363">
        <v>-3.2090235740988144</v>
      </c>
      <c r="V363">
        <f t="shared" si="34"/>
        <v>-0.88008884700647561</v>
      </c>
      <c r="W363">
        <f t="shared" si="35"/>
        <v>-0.92109659080356354</v>
      </c>
    </row>
    <row r="364" spans="1:23">
      <c r="A364">
        <v>359</v>
      </c>
      <c r="B364">
        <f t="shared" ca="1" si="30"/>
        <v>-5.5722905333563952</v>
      </c>
      <c r="C364">
        <f t="shared" ca="1" si="31"/>
        <v>-0.53110976440659718</v>
      </c>
      <c r="D364">
        <f t="shared" ca="1" si="32"/>
        <v>0.60242935792511343</v>
      </c>
      <c r="E364">
        <f t="shared" ca="1" si="33"/>
        <v>-0.53110976440659718</v>
      </c>
      <c r="S364">
        <v>358</v>
      </c>
      <c r="T364">
        <v>-0.24958143555416279</v>
      </c>
      <c r="U364">
        <v>-3.2053542880320527</v>
      </c>
      <c r="V364">
        <f t="shared" si="34"/>
        <v>-0.87859027165795134</v>
      </c>
      <c r="W364">
        <f t="shared" si="35"/>
        <v>-0.91918273514682003</v>
      </c>
    </row>
    <row r="365" spans="1:23">
      <c r="A365">
        <v>360</v>
      </c>
      <c r="B365">
        <f t="shared" ca="1" si="30"/>
        <v>0.31934752304878922</v>
      </c>
      <c r="C365">
        <f t="shared" ca="1" si="31"/>
        <v>-0.97742558421298364</v>
      </c>
      <c r="D365">
        <f t="shared" ca="1" si="32"/>
        <v>0.89431445791467401</v>
      </c>
      <c r="E365">
        <f t="shared" ca="1" si="33"/>
        <v>-0.97742558421298364</v>
      </c>
      <c r="S365">
        <v>359</v>
      </c>
      <c r="T365">
        <v>0.2417486084294449</v>
      </c>
      <c r="U365">
        <v>-3.2032004290333678</v>
      </c>
      <c r="V365">
        <f t="shared" si="34"/>
        <v>-0.87771061279764484</v>
      </c>
      <c r="W365">
        <f t="shared" si="35"/>
        <v>-0.91727224040403343</v>
      </c>
    </row>
    <row r="366" spans="1:23">
      <c r="A366">
        <v>361</v>
      </c>
      <c r="B366">
        <f t="shared" ca="1" si="30"/>
        <v>-1.8275858517922903</v>
      </c>
      <c r="C366">
        <f t="shared" ca="1" si="31"/>
        <v>-0.83758456617541088</v>
      </c>
      <c r="D366">
        <f t="shared" ca="1" si="32"/>
        <v>0.22957506898815838</v>
      </c>
      <c r="E366">
        <f t="shared" ca="1" si="33"/>
        <v>-1.8275858517922903</v>
      </c>
      <c r="S366">
        <v>360</v>
      </c>
      <c r="T366">
        <v>-1.1613476530314868</v>
      </c>
      <c r="U366">
        <v>-3.2029021085845653</v>
      </c>
      <c r="V366">
        <f t="shared" si="34"/>
        <v>-0.87758877556217119</v>
      </c>
      <c r="W366">
        <f t="shared" si="35"/>
        <v>-0.91536508784281501</v>
      </c>
    </row>
    <row r="367" spans="1:23">
      <c r="A367">
        <v>362</v>
      </c>
      <c r="B367">
        <f t="shared" ca="1" si="30"/>
        <v>1.9641904040261542</v>
      </c>
      <c r="C367">
        <f t="shared" ca="1" si="31"/>
        <v>-1.445194301179495</v>
      </c>
      <c r="D367">
        <f t="shared" ca="1" si="32"/>
        <v>0.1738262320710382</v>
      </c>
      <c r="E367">
        <f t="shared" ca="1" si="33"/>
        <v>1.9641904040261542</v>
      </c>
      <c r="S367">
        <v>361</v>
      </c>
      <c r="T367">
        <v>-4.5912084619802869</v>
      </c>
      <c r="U367">
        <v>-3.2028723740896656</v>
      </c>
      <c r="V367">
        <f t="shared" si="34"/>
        <v>-0.87757663167907063</v>
      </c>
      <c r="W367">
        <f t="shared" si="35"/>
        <v>-0.91346125887749174</v>
      </c>
    </row>
    <row r="368" spans="1:23">
      <c r="A368">
        <v>363</v>
      </c>
      <c r="B368">
        <f t="shared" ca="1" si="30"/>
        <v>1.5204079978502905</v>
      </c>
      <c r="C368">
        <f t="shared" ca="1" si="31"/>
        <v>-4.2972341247372627</v>
      </c>
      <c r="D368">
        <f t="shared" ca="1" si="32"/>
        <v>0.28298115201462459</v>
      </c>
      <c r="E368">
        <f t="shared" ca="1" si="33"/>
        <v>1.5204079978502905</v>
      </c>
      <c r="S368">
        <v>362</v>
      </c>
      <c r="T368">
        <v>6.1774965344554955E-2</v>
      </c>
      <c r="U368">
        <v>-3.1917488799392122</v>
      </c>
      <c r="V368">
        <f t="shared" si="34"/>
        <v>-0.87303367868493842</v>
      </c>
      <c r="W368">
        <f t="shared" si="35"/>
        <v>-0.91156073506754076</v>
      </c>
    </row>
    <row r="369" spans="1:23">
      <c r="A369">
        <v>364</v>
      </c>
      <c r="B369">
        <f t="shared" ca="1" si="30"/>
        <v>1.9871458664505131</v>
      </c>
      <c r="C369">
        <f t="shared" ca="1" si="31"/>
        <v>0.20150816788304526</v>
      </c>
      <c r="D369">
        <f t="shared" ca="1" si="32"/>
        <v>0.34743810755831672</v>
      </c>
      <c r="E369">
        <f t="shared" ca="1" si="33"/>
        <v>1.9871458664505131</v>
      </c>
      <c r="S369">
        <v>363</v>
      </c>
      <c r="T369">
        <v>-2.4295093228421369</v>
      </c>
      <c r="U369">
        <v>-3.1757431768049065</v>
      </c>
      <c r="V369">
        <f t="shared" si="34"/>
        <v>-0.86649677975788475</v>
      </c>
      <c r="W369">
        <f t="shared" si="35"/>
        <v>-0.90966349811602476</v>
      </c>
    </row>
    <row r="370" spans="1:23">
      <c r="A370">
        <v>365</v>
      </c>
      <c r="B370">
        <f t="shared" ca="1" si="30"/>
        <v>-3.241200675041088</v>
      </c>
      <c r="C370">
        <f t="shared" ca="1" si="31"/>
        <v>0.3867892251364653</v>
      </c>
      <c r="D370">
        <f t="shared" ca="1" si="32"/>
        <v>0.8409851808135741</v>
      </c>
      <c r="E370">
        <f t="shared" ca="1" si="33"/>
        <v>0.3867892251364653</v>
      </c>
      <c r="S370">
        <v>364</v>
      </c>
      <c r="T370">
        <v>-0.94980921782791428</v>
      </c>
      <c r="U370">
        <v>-3.170303236396721</v>
      </c>
      <c r="V370">
        <f t="shared" si="34"/>
        <v>-0.86427505039559982</v>
      </c>
      <c r="W370">
        <f t="shared" si="35"/>
        <v>-0.90776952986805459</v>
      </c>
    </row>
    <row r="371" spans="1:23">
      <c r="A371">
        <v>366</v>
      </c>
      <c r="B371">
        <f t="shared" ca="1" si="30"/>
        <v>3.9686033347585798</v>
      </c>
      <c r="C371">
        <f t="shared" ca="1" si="31"/>
        <v>0.27586230586491456</v>
      </c>
      <c r="D371">
        <f t="shared" ca="1" si="32"/>
        <v>0.86226627189444105</v>
      </c>
      <c r="E371">
        <f t="shared" ca="1" si="33"/>
        <v>0.27586230586491456</v>
      </c>
      <c r="S371">
        <v>365</v>
      </c>
      <c r="T371">
        <v>0.99488683543409473</v>
      </c>
      <c r="U371">
        <v>-3.1677492285085278</v>
      </c>
      <c r="V371">
        <f t="shared" si="34"/>
        <v>-0.86323196648457612</v>
      </c>
      <c r="W371">
        <f t="shared" si="35"/>
        <v>-0.90587881230928535</v>
      </c>
    </row>
    <row r="372" spans="1:23">
      <c r="A372">
        <v>367</v>
      </c>
      <c r="B372">
        <f t="shared" ca="1" si="30"/>
        <v>-6.7502052220666009</v>
      </c>
      <c r="C372">
        <f t="shared" ca="1" si="31"/>
        <v>-1.1897806527915766</v>
      </c>
      <c r="D372">
        <f t="shared" ca="1" si="32"/>
        <v>0.47849706058352726</v>
      </c>
      <c r="E372">
        <f t="shared" ca="1" si="33"/>
        <v>-1.1897806527915766</v>
      </c>
      <c r="S372">
        <v>366</v>
      </c>
      <c r="T372">
        <v>-1.8571288228780052</v>
      </c>
      <c r="U372">
        <v>-3.16350683773353</v>
      </c>
      <c r="V372">
        <f t="shared" si="34"/>
        <v>-0.86149932909448323</v>
      </c>
      <c r="W372">
        <f t="shared" si="35"/>
        <v>-0.90399132756440137</v>
      </c>
    </row>
    <row r="373" spans="1:23">
      <c r="A373">
        <v>368</v>
      </c>
      <c r="B373">
        <f t="shared" ca="1" si="30"/>
        <v>-5.7302913321253595</v>
      </c>
      <c r="C373">
        <f t="shared" ca="1" si="31"/>
        <v>-2.4442792070238264</v>
      </c>
      <c r="D373">
        <f t="shared" ca="1" si="32"/>
        <v>0.56801778029906247</v>
      </c>
      <c r="E373">
        <f t="shared" ca="1" si="33"/>
        <v>-2.4442792070238264</v>
      </c>
      <c r="S373">
        <v>367</v>
      </c>
      <c r="T373">
        <v>-1.2691302158517592</v>
      </c>
      <c r="U373">
        <v>-3.1616021899864233</v>
      </c>
      <c r="V373">
        <f t="shared" si="34"/>
        <v>-0.86072145075261941</v>
      </c>
      <c r="W373">
        <f t="shared" si="35"/>
        <v>-0.90210705789566248</v>
      </c>
    </row>
    <row r="374" spans="1:23">
      <c r="A374">
        <v>369</v>
      </c>
      <c r="B374">
        <f t="shared" ca="1" si="30"/>
        <v>-0.62332762473130476</v>
      </c>
      <c r="C374">
        <f t="shared" ca="1" si="31"/>
        <v>-4.7661258982321133</v>
      </c>
      <c r="D374">
        <f t="shared" ca="1" si="32"/>
        <v>0.65058112273375668</v>
      </c>
      <c r="E374">
        <f t="shared" ca="1" si="33"/>
        <v>-4.7661258982321133</v>
      </c>
      <c r="S374">
        <v>368</v>
      </c>
      <c r="T374">
        <v>-3.1757431768049065</v>
      </c>
      <c r="U374">
        <v>-3.1606983004097162</v>
      </c>
      <c r="V374">
        <f t="shared" si="34"/>
        <v>-0.86035229266224555</v>
      </c>
      <c r="W374">
        <f t="shared" si="35"/>
        <v>-0.90022598570143386</v>
      </c>
    </row>
    <row r="375" spans="1:23">
      <c r="A375">
        <v>370</v>
      </c>
      <c r="B375">
        <f t="shared" ca="1" si="30"/>
        <v>-1.4162077796094463</v>
      </c>
      <c r="C375">
        <f t="shared" ca="1" si="31"/>
        <v>-3.1814383578050744</v>
      </c>
      <c r="D375">
        <f t="shared" ca="1" si="32"/>
        <v>0.63469829514979836</v>
      </c>
      <c r="E375">
        <f t="shared" ca="1" si="33"/>
        <v>-3.1814383578050744</v>
      </c>
      <c r="S375">
        <v>369</v>
      </c>
      <c r="T375">
        <v>-2.086258143254641</v>
      </c>
      <c r="U375">
        <v>-3.1600313505397581</v>
      </c>
      <c r="V375">
        <f t="shared" si="34"/>
        <v>-0.86007990326124617</v>
      </c>
      <c r="W375">
        <f t="shared" si="35"/>
        <v>-0.89834809351475353</v>
      </c>
    </row>
    <row r="376" spans="1:23">
      <c r="A376">
        <v>371</v>
      </c>
      <c r="B376">
        <f t="shared" ca="1" si="30"/>
        <v>8.6430546370419581E-3</v>
      </c>
      <c r="C376">
        <f t="shared" ca="1" si="31"/>
        <v>-3.2973120660425939</v>
      </c>
      <c r="D376">
        <f t="shared" ca="1" si="32"/>
        <v>0.82049490045096962</v>
      </c>
      <c r="E376">
        <f t="shared" ca="1" si="33"/>
        <v>-3.2973120660425939</v>
      </c>
      <c r="S376">
        <v>370</v>
      </c>
      <c r="T376">
        <v>-0.44391022649781375</v>
      </c>
      <c r="U376">
        <v>-3.1557671561051714</v>
      </c>
      <c r="V376">
        <f t="shared" si="34"/>
        <v>-0.85833836102531325</v>
      </c>
      <c r="W376">
        <f t="shared" si="35"/>
        <v>-0.89647336400191613</v>
      </c>
    </row>
    <row r="377" spans="1:23">
      <c r="A377">
        <v>372</v>
      </c>
      <c r="B377">
        <f t="shared" ca="1" si="30"/>
        <v>1.5536814578257516</v>
      </c>
      <c r="C377">
        <f t="shared" ca="1" si="31"/>
        <v>-3.6513040053767076</v>
      </c>
      <c r="D377">
        <f t="shared" ca="1" si="32"/>
        <v>0.63349178802570438</v>
      </c>
      <c r="E377">
        <f t="shared" ca="1" si="33"/>
        <v>-3.6513040053767076</v>
      </c>
      <c r="S377">
        <v>371</v>
      </c>
      <c r="T377">
        <v>-3.2278829203020445</v>
      </c>
      <c r="U377">
        <v>-3.1522672592879557</v>
      </c>
      <c r="V377">
        <f t="shared" si="34"/>
        <v>-0.8569089660429573</v>
      </c>
      <c r="W377">
        <f t="shared" si="35"/>
        <v>-0.89460177996107393</v>
      </c>
    </row>
    <row r="378" spans="1:23">
      <c r="A378">
        <v>373</v>
      </c>
      <c r="B378">
        <f t="shared" ca="1" si="30"/>
        <v>-0.83222955848499014</v>
      </c>
      <c r="C378">
        <f t="shared" ca="1" si="31"/>
        <v>5.1472248614339664</v>
      </c>
      <c r="D378">
        <f t="shared" ca="1" si="32"/>
        <v>0.5880855306620929</v>
      </c>
      <c r="E378">
        <f t="shared" ca="1" si="33"/>
        <v>5.1472248614339664</v>
      </c>
      <c r="S378">
        <v>372</v>
      </c>
      <c r="T378">
        <v>0.85623082176660259</v>
      </c>
      <c r="U378">
        <v>-3.1512134030320902</v>
      </c>
      <c r="V378">
        <f t="shared" si="34"/>
        <v>-0.85647855997016997</v>
      </c>
      <c r="W378">
        <f t="shared" si="35"/>
        <v>-0.89273332432085528</v>
      </c>
    </row>
    <row r="379" spans="1:23">
      <c r="A379">
        <v>374</v>
      </c>
      <c r="B379">
        <f t="shared" ca="1" si="30"/>
        <v>-2.310982558365601</v>
      </c>
      <c r="C379">
        <f t="shared" ca="1" si="31"/>
        <v>1.5726075112169955</v>
      </c>
      <c r="D379">
        <f t="shared" ca="1" si="32"/>
        <v>0.3828746492562074</v>
      </c>
      <c r="E379">
        <f t="shared" ca="1" si="33"/>
        <v>-2.310982558365601</v>
      </c>
      <c r="S379">
        <v>373</v>
      </c>
      <c r="T379">
        <v>3.7804745576511269</v>
      </c>
      <c r="U379">
        <v>-3.1446588881449755</v>
      </c>
      <c r="V379">
        <f t="shared" si="34"/>
        <v>-0.85380162656878111</v>
      </c>
      <c r="W379">
        <f t="shared" si="35"/>
        <v>-0.89086798013900226</v>
      </c>
    </row>
    <row r="380" spans="1:23">
      <c r="A380">
        <v>375</v>
      </c>
      <c r="B380">
        <f t="shared" ca="1" si="30"/>
        <v>-6.328134149958526</v>
      </c>
      <c r="C380">
        <f t="shared" ca="1" si="31"/>
        <v>0.7524550770085876</v>
      </c>
      <c r="D380">
        <f t="shared" ca="1" si="32"/>
        <v>0.66626600310080175</v>
      </c>
      <c r="E380">
        <f t="shared" ca="1" si="33"/>
        <v>0.7524550770085876</v>
      </c>
      <c r="S380">
        <v>374</v>
      </c>
      <c r="T380">
        <v>-3.9310988536814904</v>
      </c>
      <c r="U380">
        <v>-3.1290064565810458</v>
      </c>
      <c r="V380">
        <f t="shared" si="34"/>
        <v>-0.84740900749809944</v>
      </c>
      <c r="W380">
        <f t="shared" si="35"/>
        <v>-0.88900573060102461</v>
      </c>
    </row>
    <row r="381" spans="1:23">
      <c r="A381">
        <v>376</v>
      </c>
      <c r="B381">
        <f t="shared" ca="1" si="30"/>
        <v>0.82650487769004122</v>
      </c>
      <c r="C381">
        <f t="shared" ca="1" si="31"/>
        <v>-2.1742535437949586</v>
      </c>
      <c r="D381">
        <f t="shared" ca="1" si="32"/>
        <v>0.47307300931031138</v>
      </c>
      <c r="E381">
        <f t="shared" ca="1" si="33"/>
        <v>-2.1742535437949586</v>
      </c>
      <c r="S381">
        <v>375</v>
      </c>
      <c r="T381">
        <v>1.6699114829301216</v>
      </c>
      <c r="U381">
        <v>-3.1279974448235053</v>
      </c>
      <c r="V381">
        <f t="shared" si="34"/>
        <v>-0.84699691639407837</v>
      </c>
      <c r="W381">
        <f t="shared" si="35"/>
        <v>-0.88714655901887607</v>
      </c>
    </row>
    <row r="382" spans="1:23">
      <c r="A382">
        <v>377</v>
      </c>
      <c r="B382">
        <f t="shared" ca="1" si="30"/>
        <v>-1.7139352515900161</v>
      </c>
      <c r="C382">
        <f t="shared" ca="1" si="31"/>
        <v>0.71037540213141903</v>
      </c>
      <c r="D382">
        <f t="shared" ca="1" si="32"/>
        <v>0.31577111039627492</v>
      </c>
      <c r="E382">
        <f t="shared" ca="1" si="33"/>
        <v>-1.7139352515900161</v>
      </c>
      <c r="S382">
        <v>376</v>
      </c>
      <c r="T382">
        <v>2.0419206820476035</v>
      </c>
      <c r="U382">
        <v>-3.1202614085728499</v>
      </c>
      <c r="V382">
        <f t="shared" si="34"/>
        <v>-0.84383743713582771</v>
      </c>
      <c r="W382">
        <f t="shared" si="35"/>
        <v>-0.88529044882964214</v>
      </c>
    </row>
    <row r="383" spans="1:23">
      <c r="A383">
        <v>378</v>
      </c>
      <c r="B383">
        <f t="shared" ca="1" si="30"/>
        <v>-4.6338749727333521</v>
      </c>
      <c r="C383">
        <f t="shared" ca="1" si="31"/>
        <v>-1.7568084584424652</v>
      </c>
      <c r="D383">
        <f t="shared" ca="1" si="32"/>
        <v>0.8437375851991642</v>
      </c>
      <c r="E383">
        <f t="shared" ca="1" si="33"/>
        <v>-1.7568084584424652</v>
      </c>
      <c r="S383">
        <v>377</v>
      </c>
      <c r="T383">
        <v>-4.5389203311950173</v>
      </c>
      <c r="U383">
        <v>-3.1158012639011052</v>
      </c>
      <c r="V383">
        <f t="shared" si="34"/>
        <v>-0.84201586674466244</v>
      </c>
      <c r="W383">
        <f t="shared" si="35"/>
        <v>-0.88343738359424517</v>
      </c>
    </row>
    <row r="384" spans="1:23">
      <c r="A384">
        <v>379</v>
      </c>
      <c r="B384">
        <f t="shared" ca="1" si="30"/>
        <v>4.4909774413016903</v>
      </c>
      <c r="C384">
        <f t="shared" ca="1" si="31"/>
        <v>-0.24518110018026307</v>
      </c>
      <c r="D384">
        <f t="shared" ca="1" si="32"/>
        <v>0.46100179573853828</v>
      </c>
      <c r="E384">
        <f t="shared" ca="1" si="33"/>
        <v>-0.24518110018026307</v>
      </c>
      <c r="S384">
        <v>378</v>
      </c>
      <c r="T384">
        <v>3.8816414769125158</v>
      </c>
      <c r="U384">
        <v>-3.1136463116435791</v>
      </c>
      <c r="V384">
        <f t="shared" si="34"/>
        <v>-0.84113576138584933</v>
      </c>
      <c r="W384">
        <f t="shared" si="35"/>
        <v>-0.88158734699617469</v>
      </c>
    </row>
    <row r="385" spans="1:23">
      <c r="A385">
        <v>380</v>
      </c>
      <c r="B385">
        <f t="shared" ca="1" si="30"/>
        <v>-2.4934029770498594</v>
      </c>
      <c r="C385">
        <f t="shared" ca="1" si="31"/>
        <v>0.15933217363639973</v>
      </c>
      <c r="D385">
        <f t="shared" ca="1" si="32"/>
        <v>0.28654319503828707</v>
      </c>
      <c r="E385">
        <f t="shared" ca="1" si="33"/>
        <v>-2.4934029770498594</v>
      </c>
      <c r="S385">
        <v>379</v>
      </c>
      <c r="T385">
        <v>-6.5910359343066443</v>
      </c>
      <c r="U385">
        <v>-3.1130093531103151</v>
      </c>
      <c r="V385">
        <f t="shared" si="34"/>
        <v>-0.84087562076486366</v>
      </c>
      <c r="W385">
        <f t="shared" si="35"/>
        <v>-0.87974032284022019</v>
      </c>
    </row>
    <row r="386" spans="1:23">
      <c r="A386">
        <v>381</v>
      </c>
      <c r="B386">
        <f t="shared" ca="1" si="30"/>
        <v>-0.65047223824408718</v>
      </c>
      <c r="C386">
        <f t="shared" ca="1" si="31"/>
        <v>-1.6568068860894904</v>
      </c>
      <c r="D386">
        <f t="shared" ca="1" si="32"/>
        <v>0.95709166821762715</v>
      </c>
      <c r="E386">
        <f t="shared" ca="1" si="33"/>
        <v>-1.6568068860894904</v>
      </c>
      <c r="S386">
        <v>380</v>
      </c>
      <c r="T386">
        <v>-1.6995879763592243</v>
      </c>
      <c r="U386">
        <v>-3.1032831550209123</v>
      </c>
      <c r="V386">
        <f t="shared" si="34"/>
        <v>-0.83690333830270447</v>
      </c>
      <c r="W386">
        <f t="shared" si="35"/>
        <v>-0.87789629505122846</v>
      </c>
    </row>
    <row r="387" spans="1:23">
      <c r="A387">
        <v>382</v>
      </c>
      <c r="B387">
        <f t="shared" ca="1" si="30"/>
        <v>0.79643272398863729</v>
      </c>
      <c r="C387">
        <f t="shared" ca="1" si="31"/>
        <v>0.85928908591472797</v>
      </c>
      <c r="D387">
        <f t="shared" ca="1" si="32"/>
        <v>0.60259064479123159</v>
      </c>
      <c r="E387">
        <f t="shared" ca="1" si="33"/>
        <v>0.85928908591472797</v>
      </c>
      <c r="S387">
        <v>381</v>
      </c>
      <c r="T387">
        <v>2.4268782028284761</v>
      </c>
      <c r="U387">
        <v>-3.0947898645805529</v>
      </c>
      <c r="V387">
        <f t="shared" si="34"/>
        <v>-0.83343458840144324</v>
      </c>
      <c r="W387">
        <f t="shared" si="35"/>
        <v>-0.87605524767288345</v>
      </c>
    </row>
    <row r="388" spans="1:23">
      <c r="A388">
        <v>383</v>
      </c>
      <c r="B388">
        <f t="shared" ca="1" si="30"/>
        <v>-4.6366935303221677</v>
      </c>
      <c r="C388">
        <f t="shared" ca="1" si="31"/>
        <v>0.19563420878847015</v>
      </c>
      <c r="D388">
        <f t="shared" ca="1" si="32"/>
        <v>0.11842630948536059</v>
      </c>
      <c r="E388">
        <f t="shared" ca="1" si="33"/>
        <v>-4.6366935303221677</v>
      </c>
      <c r="S388">
        <v>382</v>
      </c>
      <c r="T388">
        <v>-0.24516157954252282</v>
      </c>
      <c r="U388">
        <v>-3.0928554525224938</v>
      </c>
      <c r="V388">
        <f t="shared" si="34"/>
        <v>-0.83264455399928672</v>
      </c>
      <c r="W388">
        <f t="shared" si="35"/>
        <v>-0.87421716486648293</v>
      </c>
    </row>
    <row r="389" spans="1:23">
      <c r="A389">
        <v>384</v>
      </c>
      <c r="B389">
        <f t="shared" ca="1" si="30"/>
        <v>0.88718459969371954</v>
      </c>
      <c r="C389">
        <f t="shared" ca="1" si="31"/>
        <v>-2.7402296564991837</v>
      </c>
      <c r="D389">
        <f t="shared" ca="1" si="32"/>
        <v>0.4367160677764762</v>
      </c>
      <c r="E389">
        <f t="shared" ca="1" si="33"/>
        <v>-2.7402296564991837</v>
      </c>
      <c r="S389">
        <v>383</v>
      </c>
      <c r="T389">
        <v>1.1342991110534468</v>
      </c>
      <c r="U389">
        <v>-3.0878157323893998</v>
      </c>
      <c r="V389">
        <f t="shared" si="34"/>
        <v>-0.83058627884234826</v>
      </c>
      <c r="W389">
        <f t="shared" si="35"/>
        <v>-0.87238203090975219</v>
      </c>
    </row>
    <row r="390" spans="1:23">
      <c r="A390">
        <v>385</v>
      </c>
      <c r="B390">
        <f t="shared" ref="B390:B453" ca="1" si="36">+_xlfn.NORM.INV(RAND(),$K$3,$K$4)</f>
        <v>-1.0775172379901756</v>
      </c>
      <c r="C390">
        <f t="shared" ref="C390:C453" ca="1" si="37">+_xlfn.NORM.INV(RAND(),$L$3,$L$4)</f>
        <v>-1.0523454206539173</v>
      </c>
      <c r="D390">
        <f t="shared" ca="1" si="32"/>
        <v>0.28854388118419494</v>
      </c>
      <c r="E390">
        <f t="shared" ca="1" si="33"/>
        <v>-1.0775172379901756</v>
      </c>
      <c r="S390">
        <v>384</v>
      </c>
      <c r="T390">
        <v>2.868669100033391</v>
      </c>
      <c r="U390">
        <v>-3.0787303372583992</v>
      </c>
      <c r="V390">
        <f t="shared" si="34"/>
        <v>-0.82687570710517777</v>
      </c>
      <c r="W390">
        <f t="shared" si="35"/>
        <v>-0.87054983019565413</v>
      </c>
    </row>
    <row r="391" spans="1:23">
      <c r="A391">
        <v>386</v>
      </c>
      <c r="B391">
        <f t="shared" ca="1" si="36"/>
        <v>-0.28121287209163159</v>
      </c>
      <c r="C391">
        <f t="shared" ca="1" si="37"/>
        <v>-1.9513374107364878</v>
      </c>
      <c r="D391">
        <f t="shared" ref="D391:D454" ca="1" si="38">+RAND()</f>
        <v>0.87555760105959857</v>
      </c>
      <c r="E391">
        <f t="shared" ref="E391:E454" ca="1" si="39">+IF(D391&lt;0.4,B391,C391)</f>
        <v>-1.9513374107364878</v>
      </c>
      <c r="S391">
        <v>385</v>
      </c>
      <c r="T391">
        <v>-5.8986291811606373</v>
      </c>
      <c r="U391">
        <v>-3.0775535776973673</v>
      </c>
      <c r="V391">
        <f t="shared" si="34"/>
        <v>-0.82639510601896737</v>
      </c>
      <c r="W391">
        <f t="shared" si="35"/>
        <v>-0.86872054723122882</v>
      </c>
    </row>
    <row r="392" spans="1:23">
      <c r="A392">
        <v>387</v>
      </c>
      <c r="B392">
        <f t="shared" ca="1" si="36"/>
        <v>-0.38443913666302643</v>
      </c>
      <c r="C392">
        <f t="shared" ca="1" si="37"/>
        <v>-1.162798630538092</v>
      </c>
      <c r="D392">
        <f t="shared" ca="1" si="38"/>
        <v>0.70222114307001304</v>
      </c>
      <c r="E392">
        <f t="shared" ca="1" si="39"/>
        <v>-1.162798630538092</v>
      </c>
      <c r="S392">
        <v>386</v>
      </c>
      <c r="T392">
        <v>-1.2860388993509748</v>
      </c>
      <c r="U392">
        <v>-3.0713929967706868</v>
      </c>
      <c r="V392">
        <f t="shared" ref="V392:V455" si="40">+(U392-$V$1)/$V$2</f>
        <v>-0.82387905942534223</v>
      </c>
      <c r="W392">
        <f t="shared" ref="W392:W455" si="41">+_xlfn.NORM.S.INV(S392/2000)</f>
        <v>-0.86689416663643848</v>
      </c>
    </row>
    <row r="393" spans="1:23">
      <c r="A393">
        <v>388</v>
      </c>
      <c r="B393">
        <f t="shared" ca="1" si="36"/>
        <v>-2.5531449411455078</v>
      </c>
      <c r="C393">
        <f t="shared" ca="1" si="37"/>
        <v>-0.46305623845649646</v>
      </c>
      <c r="D393">
        <f t="shared" ca="1" si="38"/>
        <v>0.89528830398464976</v>
      </c>
      <c r="E393">
        <f t="shared" ca="1" si="39"/>
        <v>-0.46305623845649646</v>
      </c>
      <c r="S393">
        <v>387</v>
      </c>
      <c r="T393">
        <v>-2.2943033284611891</v>
      </c>
      <c r="U393">
        <v>-3.0687149177691886</v>
      </c>
      <c r="V393">
        <f t="shared" si="40"/>
        <v>-0.82278530355566504</v>
      </c>
      <c r="W393">
        <f t="shared" si="41"/>
        <v>-0.86507067314303143</v>
      </c>
    </row>
    <row r="394" spans="1:23">
      <c r="A394">
        <v>389</v>
      </c>
      <c r="B394">
        <f t="shared" ca="1" si="36"/>
        <v>-2.9676341499694092</v>
      </c>
      <c r="C394">
        <f t="shared" ca="1" si="37"/>
        <v>-0.20413882397533356</v>
      </c>
      <c r="D394">
        <f t="shared" ca="1" si="38"/>
        <v>0.32751970989826362</v>
      </c>
      <c r="E394">
        <f t="shared" ca="1" si="39"/>
        <v>-2.9676341499694092</v>
      </c>
      <c r="S394">
        <v>388</v>
      </c>
      <c r="T394">
        <v>2.7017080065157044</v>
      </c>
      <c r="U394">
        <v>-3.0608893889938358</v>
      </c>
      <c r="V394">
        <f t="shared" si="40"/>
        <v>-0.81958927460111142</v>
      </c>
      <c r="W394">
        <f t="shared" si="41"/>
        <v>-0.86325005159342072</v>
      </c>
    </row>
    <row r="395" spans="1:23">
      <c r="A395">
        <v>390</v>
      </c>
      <c r="B395">
        <f t="shared" ca="1" si="36"/>
        <v>3.246517692311345</v>
      </c>
      <c r="C395">
        <f t="shared" ca="1" si="37"/>
        <v>1.0900726027615688</v>
      </c>
      <c r="D395">
        <f t="shared" ca="1" si="38"/>
        <v>5.5777763514561984E-2</v>
      </c>
      <c r="E395">
        <f t="shared" ca="1" si="39"/>
        <v>3.246517692311345</v>
      </c>
      <c r="S395">
        <v>389</v>
      </c>
      <c r="T395">
        <v>2.9072688834140497</v>
      </c>
      <c r="U395">
        <v>-3.0602926237918031</v>
      </c>
      <c r="V395">
        <f t="shared" si="40"/>
        <v>-0.81934554936291737</v>
      </c>
      <c r="W395">
        <f t="shared" si="41"/>
        <v>-0.86143228693957197</v>
      </c>
    </row>
    <row r="396" spans="1:23">
      <c r="A396">
        <v>391</v>
      </c>
      <c r="B396">
        <f t="shared" ca="1" si="36"/>
        <v>-1.3150966059747318</v>
      </c>
      <c r="C396">
        <f t="shared" ca="1" si="37"/>
        <v>-0.37945103217060783</v>
      </c>
      <c r="D396">
        <f t="shared" ca="1" si="38"/>
        <v>0.29625414473196876</v>
      </c>
      <c r="E396">
        <f t="shared" ca="1" si="39"/>
        <v>-1.3150966059747318</v>
      </c>
      <c r="S396">
        <v>390</v>
      </c>
      <c r="T396">
        <v>2.4091594107646603</v>
      </c>
      <c r="U396">
        <v>-3.0597466698962537</v>
      </c>
      <c r="V396">
        <f t="shared" si="40"/>
        <v>-0.81912257600122929</v>
      </c>
      <c r="W396">
        <f t="shared" si="41"/>
        <v>-0.85961736424191304</v>
      </c>
    </row>
    <row r="397" spans="1:23">
      <c r="A397">
        <v>392</v>
      </c>
      <c r="B397">
        <f t="shared" ca="1" si="36"/>
        <v>-9.0827146157917173</v>
      </c>
      <c r="C397">
        <f t="shared" ca="1" si="37"/>
        <v>-3.0917833495811902</v>
      </c>
      <c r="D397">
        <f t="shared" ca="1" si="38"/>
        <v>0.55794365766449339</v>
      </c>
      <c r="E397">
        <f t="shared" ca="1" si="39"/>
        <v>-3.0917833495811902</v>
      </c>
      <c r="S397">
        <v>391</v>
      </c>
      <c r="T397">
        <v>0.4482541728388032</v>
      </c>
      <c r="U397">
        <v>-3.0555882085481345</v>
      </c>
      <c r="V397">
        <f t="shared" si="40"/>
        <v>-0.8174242162792843</v>
      </c>
      <c r="W397">
        <f t="shared" si="41"/>
        <v>-0.85780526866824325</v>
      </c>
    </row>
    <row r="398" spans="1:23">
      <c r="A398">
        <v>393</v>
      </c>
      <c r="B398">
        <f t="shared" ca="1" si="36"/>
        <v>-2.4199955920412113</v>
      </c>
      <c r="C398">
        <f t="shared" ca="1" si="37"/>
        <v>1.4023881637932138</v>
      </c>
      <c r="D398">
        <f t="shared" ca="1" si="38"/>
        <v>0.66238017015769246</v>
      </c>
      <c r="E398">
        <f t="shared" ca="1" si="39"/>
        <v>1.4023881637932138</v>
      </c>
      <c r="S398">
        <v>392</v>
      </c>
      <c r="T398">
        <v>-2.0385701468673001</v>
      </c>
      <c r="U398">
        <v>-3.0541489138967863</v>
      </c>
      <c r="V398">
        <f t="shared" si="40"/>
        <v>-0.81683639307756906</v>
      </c>
      <c r="W398">
        <f t="shared" si="41"/>
        <v>-0.85599598549268152</v>
      </c>
    </row>
    <row r="399" spans="1:23">
      <c r="A399">
        <v>394</v>
      </c>
      <c r="B399">
        <f t="shared" ca="1" si="36"/>
        <v>0.22463715723868383</v>
      </c>
      <c r="C399">
        <f t="shared" ca="1" si="37"/>
        <v>-3.8700065486898474</v>
      </c>
      <c r="D399">
        <f t="shared" ca="1" si="38"/>
        <v>0.89201095940993058</v>
      </c>
      <c r="E399">
        <f t="shared" ca="1" si="39"/>
        <v>-3.8700065486898474</v>
      </c>
      <c r="S399">
        <v>393</v>
      </c>
      <c r="T399">
        <v>0.30624235942282652</v>
      </c>
      <c r="U399">
        <v>-3.0516485353373399</v>
      </c>
      <c r="V399">
        <f t="shared" si="40"/>
        <v>-0.81581521195323337</v>
      </c>
      <c r="W399">
        <f t="shared" si="41"/>
        <v>-0.85418950009459749</v>
      </c>
    </row>
    <row r="400" spans="1:23">
      <c r="A400">
        <v>395</v>
      </c>
      <c r="B400">
        <f t="shared" ca="1" si="36"/>
        <v>-1.2797866374730242</v>
      </c>
      <c r="C400">
        <f t="shared" ca="1" si="37"/>
        <v>-1.6373015755719105</v>
      </c>
      <c r="D400">
        <f t="shared" ca="1" si="38"/>
        <v>0.55617739290378343</v>
      </c>
      <c r="E400">
        <f t="shared" ca="1" si="39"/>
        <v>-1.6373015755719105</v>
      </c>
      <c r="S400">
        <v>394</v>
      </c>
      <c r="T400">
        <v>1.5017658577813888</v>
      </c>
      <c r="U400">
        <v>-3.0367651847745027</v>
      </c>
      <c r="V400">
        <f t="shared" si="40"/>
        <v>-0.80973669372077628</v>
      </c>
      <c r="W400">
        <f t="shared" si="41"/>
        <v>-0.85238579795757441</v>
      </c>
    </row>
    <row r="401" spans="1:23">
      <c r="A401">
        <v>396</v>
      </c>
      <c r="B401">
        <f t="shared" ca="1" si="36"/>
        <v>-0.96979639900424353</v>
      </c>
      <c r="C401">
        <f t="shared" ca="1" si="37"/>
        <v>-0.92124447268917309</v>
      </c>
      <c r="D401">
        <f t="shared" ca="1" si="38"/>
        <v>0.62856966584587315</v>
      </c>
      <c r="E401">
        <f t="shared" ca="1" si="39"/>
        <v>-0.92124447268917309</v>
      </c>
      <c r="S401">
        <v>395</v>
      </c>
      <c r="T401">
        <v>2.1724305149255052E-2</v>
      </c>
      <c r="U401">
        <v>-3.0298280130252433</v>
      </c>
      <c r="V401">
        <f t="shared" si="40"/>
        <v>-0.8069034791981774</v>
      </c>
      <c r="W401">
        <f t="shared" si="41"/>
        <v>-0.85058486466838468</v>
      </c>
    </row>
    <row r="402" spans="1:23">
      <c r="A402">
        <v>397</v>
      </c>
      <c r="B402">
        <f t="shared" ca="1" si="36"/>
        <v>6.6503568076465847E-3</v>
      </c>
      <c r="C402">
        <f t="shared" ca="1" si="37"/>
        <v>-3.8055208531749392</v>
      </c>
      <c r="D402">
        <f t="shared" ca="1" si="38"/>
        <v>7.8997406382538493E-2</v>
      </c>
      <c r="E402">
        <f t="shared" ca="1" si="39"/>
        <v>6.6503568076465847E-3</v>
      </c>
      <c r="S402">
        <v>396</v>
      </c>
      <c r="T402">
        <v>1.3781430231599598</v>
      </c>
      <c r="U402">
        <v>-3.0297147995668054</v>
      </c>
      <c r="V402">
        <f t="shared" si="40"/>
        <v>-0.80685724162093508</v>
      </c>
      <c r="W402">
        <f t="shared" si="41"/>
        <v>-0.84878668591596718</v>
      </c>
    </row>
    <row r="403" spans="1:23">
      <c r="A403">
        <v>398</v>
      </c>
      <c r="B403">
        <f t="shared" ca="1" si="36"/>
        <v>0.76493120126247138</v>
      </c>
      <c r="C403">
        <f t="shared" ca="1" si="37"/>
        <v>-2.5517827129898469</v>
      </c>
      <c r="D403">
        <f t="shared" ca="1" si="38"/>
        <v>0.17793972130695113</v>
      </c>
      <c r="E403">
        <f t="shared" ca="1" si="39"/>
        <v>0.76493120126247138</v>
      </c>
      <c r="S403">
        <v>397</v>
      </c>
      <c r="T403">
        <v>-0.92698148939806402</v>
      </c>
      <c r="U403">
        <v>-3.0242800467006421</v>
      </c>
      <c r="V403">
        <f t="shared" si="40"/>
        <v>-0.80463763090583451</v>
      </c>
      <c r="W403">
        <f t="shared" si="41"/>
        <v>-0.84699124749042753</v>
      </c>
    </row>
    <row r="404" spans="1:23">
      <c r="A404">
        <v>399</v>
      </c>
      <c r="B404">
        <f t="shared" ca="1" si="36"/>
        <v>-1.6958809235844556</v>
      </c>
      <c r="C404">
        <f t="shared" ca="1" si="37"/>
        <v>-2.3626474180699857</v>
      </c>
      <c r="D404">
        <f t="shared" ca="1" si="38"/>
        <v>1.9275643340548099E-2</v>
      </c>
      <c r="E404">
        <f t="shared" ca="1" si="39"/>
        <v>-1.6958809235844556</v>
      </c>
      <c r="S404">
        <v>398</v>
      </c>
      <c r="T404">
        <v>-0.94910791757344581</v>
      </c>
      <c r="U404">
        <v>-3.0160351087227717</v>
      </c>
      <c r="V404">
        <f t="shared" si="40"/>
        <v>-0.80127031078444311</v>
      </c>
      <c r="W404">
        <f t="shared" si="41"/>
        <v>-0.84519853528205058</v>
      </c>
    </row>
    <row r="405" spans="1:23">
      <c r="A405">
        <v>400</v>
      </c>
      <c r="B405">
        <f t="shared" ca="1" si="36"/>
        <v>-1.2696654415873383</v>
      </c>
      <c r="C405">
        <f t="shared" ca="1" si="37"/>
        <v>-0.17741277560456603</v>
      </c>
      <c r="D405">
        <f t="shared" ca="1" si="38"/>
        <v>0.94693458089232707</v>
      </c>
      <c r="E405">
        <f t="shared" ca="1" si="39"/>
        <v>-0.17741277560456603</v>
      </c>
      <c r="S405">
        <v>399</v>
      </c>
      <c r="T405">
        <v>4.0648067720937595</v>
      </c>
      <c r="U405">
        <v>-3.0159642577344674</v>
      </c>
      <c r="V405">
        <f t="shared" si="40"/>
        <v>-0.80124137448932753</v>
      </c>
      <c r="W405">
        <f t="shared" si="41"/>
        <v>-0.84340853528031001</v>
      </c>
    </row>
    <row r="406" spans="1:23">
      <c r="A406">
        <v>401</v>
      </c>
      <c r="B406">
        <f t="shared" ca="1" si="36"/>
        <v>-4.7414711666288625</v>
      </c>
      <c r="C406">
        <f t="shared" ca="1" si="37"/>
        <v>1.6911983313978776</v>
      </c>
      <c r="D406">
        <f t="shared" ca="1" si="38"/>
        <v>0.66014211164154968</v>
      </c>
      <c r="E406">
        <f t="shared" ca="1" si="39"/>
        <v>1.6911983313978776</v>
      </c>
      <c r="S406">
        <v>400</v>
      </c>
      <c r="T406">
        <v>0.81317727633092773</v>
      </c>
      <c r="U406">
        <v>-3.0080243797432127</v>
      </c>
      <c r="V406">
        <f t="shared" si="40"/>
        <v>-0.79799864410213661</v>
      </c>
      <c r="W406">
        <f t="shared" si="41"/>
        <v>-0.84162123357291452</v>
      </c>
    </row>
    <row r="407" spans="1:23">
      <c r="A407">
        <v>402</v>
      </c>
      <c r="B407">
        <f t="shared" ca="1" si="36"/>
        <v>-2.3950665561096773</v>
      </c>
      <c r="C407">
        <f t="shared" ca="1" si="37"/>
        <v>-3.2894647044633545</v>
      </c>
      <c r="D407">
        <f t="shared" ca="1" si="38"/>
        <v>0.66963203387706505</v>
      </c>
      <c r="E407">
        <f t="shared" ca="1" si="39"/>
        <v>-3.2894647044633545</v>
      </c>
      <c r="S407">
        <v>401</v>
      </c>
      <c r="T407">
        <v>-1.4782018364097698</v>
      </c>
      <c r="U407">
        <v>-3.0034282608473348</v>
      </c>
      <c r="V407">
        <f t="shared" si="40"/>
        <v>-0.79612154039560346</v>
      </c>
      <c r="W407">
        <f t="shared" si="41"/>
        <v>-0.83983661634484308</v>
      </c>
    </row>
    <row r="408" spans="1:23">
      <c r="A408">
        <v>403</v>
      </c>
      <c r="B408">
        <f t="shared" ca="1" si="36"/>
        <v>1.0445241144306392</v>
      </c>
      <c r="C408">
        <f t="shared" ca="1" si="37"/>
        <v>-3.5362746648132592</v>
      </c>
      <c r="D408">
        <f t="shared" ca="1" si="38"/>
        <v>0.5209457981358796</v>
      </c>
      <c r="E408">
        <f t="shared" ca="1" si="39"/>
        <v>-3.5362746648132592</v>
      </c>
      <c r="S408">
        <v>402</v>
      </c>
      <c r="T408">
        <v>0.64451047685209528</v>
      </c>
      <c r="U408">
        <v>-2.9956061974389048</v>
      </c>
      <c r="V408">
        <f t="shared" si="40"/>
        <v>-0.79292692673365706</v>
      </c>
      <c r="W408">
        <f t="shared" si="41"/>
        <v>-0.83805466987740629</v>
      </c>
    </row>
    <row r="409" spans="1:23">
      <c r="A409">
        <v>404</v>
      </c>
      <c r="B409">
        <f t="shared" ca="1" si="36"/>
        <v>-10.377078961109607</v>
      </c>
      <c r="C409">
        <f t="shared" ca="1" si="37"/>
        <v>-0.81277590953129286</v>
      </c>
      <c r="D409">
        <f t="shared" ca="1" si="38"/>
        <v>0.13063923097016228</v>
      </c>
      <c r="E409">
        <f t="shared" ca="1" si="39"/>
        <v>-10.377078961109607</v>
      </c>
      <c r="S409">
        <v>403</v>
      </c>
      <c r="T409">
        <v>-2.1449497689756383</v>
      </c>
      <c r="U409">
        <v>-2.9913517245250345</v>
      </c>
      <c r="V409">
        <f t="shared" si="40"/>
        <v>-0.7911893548698975</v>
      </c>
      <c r="W409">
        <f t="shared" si="41"/>
        <v>-0.83627538054731154</v>
      </c>
    </row>
    <row r="410" spans="1:23">
      <c r="A410">
        <v>405</v>
      </c>
      <c r="B410">
        <f t="shared" ca="1" si="36"/>
        <v>1.1740190634268597</v>
      </c>
      <c r="C410">
        <f t="shared" ca="1" si="37"/>
        <v>-0.54781995757077828</v>
      </c>
      <c r="D410">
        <f t="shared" ca="1" si="38"/>
        <v>0.82918666562832843</v>
      </c>
      <c r="E410">
        <f t="shared" ca="1" si="39"/>
        <v>-0.54781995757077828</v>
      </c>
      <c r="S410">
        <v>404</v>
      </c>
      <c r="T410">
        <v>-2.5786934992137986</v>
      </c>
      <c r="U410">
        <v>-2.988693803230444</v>
      </c>
      <c r="V410">
        <f t="shared" si="40"/>
        <v>-0.79010383162152731</v>
      </c>
      <c r="W410">
        <f t="shared" si="41"/>
        <v>-0.83449873482574055</v>
      </c>
    </row>
    <row r="411" spans="1:23">
      <c r="A411">
        <v>406</v>
      </c>
      <c r="B411">
        <f t="shared" ca="1" si="36"/>
        <v>1.540051836368229</v>
      </c>
      <c r="C411">
        <f t="shared" ca="1" si="37"/>
        <v>-5.1347015540568446</v>
      </c>
      <c r="D411">
        <f t="shared" ca="1" si="38"/>
        <v>0.64768629104762032</v>
      </c>
      <c r="E411">
        <f t="shared" ca="1" si="39"/>
        <v>-5.1347015540568446</v>
      </c>
      <c r="S411">
        <v>405</v>
      </c>
      <c r="T411">
        <v>1.4291260382109678</v>
      </c>
      <c r="U411">
        <v>-2.9881789175535243</v>
      </c>
      <c r="V411">
        <f t="shared" si="40"/>
        <v>-0.78989354684985746</v>
      </c>
      <c r="W411">
        <f t="shared" si="41"/>
        <v>-0.83272471927744329</v>
      </c>
    </row>
    <row r="412" spans="1:23">
      <c r="A412">
        <v>407</v>
      </c>
      <c r="B412">
        <f t="shared" ca="1" si="36"/>
        <v>0.55313401880587465</v>
      </c>
      <c r="C412">
        <f t="shared" ca="1" si="37"/>
        <v>1.9882410940725768</v>
      </c>
      <c r="D412">
        <f t="shared" ca="1" si="38"/>
        <v>0.57931031669259314</v>
      </c>
      <c r="E412">
        <f t="shared" ca="1" si="39"/>
        <v>1.9882410940725768</v>
      </c>
      <c r="S412">
        <v>406</v>
      </c>
      <c r="T412">
        <v>4.7149532163930816</v>
      </c>
      <c r="U412">
        <v>-2.9794245030920399</v>
      </c>
      <c r="V412">
        <f t="shared" si="40"/>
        <v>-0.78631815112871584</v>
      </c>
      <c r="W412">
        <f t="shared" si="41"/>
        <v>-0.83095332055983762</v>
      </c>
    </row>
    <row r="413" spans="1:23">
      <c r="A413">
        <v>408</v>
      </c>
      <c r="B413">
        <f t="shared" ca="1" si="36"/>
        <v>0.24852780304274891</v>
      </c>
      <c r="C413">
        <f t="shared" ca="1" si="37"/>
        <v>-1.3313294251882799</v>
      </c>
      <c r="D413">
        <f t="shared" ca="1" si="38"/>
        <v>0.30995622582130444</v>
      </c>
      <c r="E413">
        <f t="shared" ca="1" si="39"/>
        <v>0.24852780304274891</v>
      </c>
      <c r="S413">
        <v>407</v>
      </c>
      <c r="T413">
        <v>1.6004246827373025</v>
      </c>
      <c r="U413">
        <v>-2.9788389764949326</v>
      </c>
      <c r="V413">
        <f t="shared" si="40"/>
        <v>-0.78607901585597739</v>
      </c>
      <c r="W413">
        <f t="shared" si="41"/>
        <v>-0.82918452542211751</v>
      </c>
    </row>
    <row r="414" spans="1:23">
      <c r="A414">
        <v>409</v>
      </c>
      <c r="B414">
        <f t="shared" ca="1" si="36"/>
        <v>0.40312476082257476</v>
      </c>
      <c r="C414">
        <f t="shared" ca="1" si="37"/>
        <v>1.5815254470874796</v>
      </c>
      <c r="D414">
        <f t="shared" ca="1" si="38"/>
        <v>0.58223794321629496</v>
      </c>
      <c r="E414">
        <f t="shared" ca="1" si="39"/>
        <v>1.5815254470874796</v>
      </c>
      <c r="S414">
        <v>408</v>
      </c>
      <c r="T414">
        <v>3.4468663669962867</v>
      </c>
      <c r="U414">
        <v>-2.9760580745457044</v>
      </c>
      <c r="V414">
        <f t="shared" si="40"/>
        <v>-0.78494326600383957</v>
      </c>
      <c r="W414">
        <f t="shared" si="41"/>
        <v>-0.82741832070438259</v>
      </c>
    </row>
    <row r="415" spans="1:23">
      <c r="A415">
        <v>410</v>
      </c>
      <c r="B415">
        <f t="shared" ca="1" si="36"/>
        <v>1.4411743875599443</v>
      </c>
      <c r="C415">
        <f t="shared" ca="1" si="37"/>
        <v>0.96601290921949734</v>
      </c>
      <c r="D415">
        <f t="shared" ca="1" si="38"/>
        <v>0.27038209844495453</v>
      </c>
      <c r="E415">
        <f t="shared" ca="1" si="39"/>
        <v>1.4411743875599443</v>
      </c>
      <c r="S415">
        <v>409</v>
      </c>
      <c r="T415">
        <v>-8.423097942400537E-2</v>
      </c>
      <c r="U415">
        <v>-2.9667556617702155</v>
      </c>
      <c r="V415">
        <f t="shared" si="40"/>
        <v>-0.78114406195882835</v>
      </c>
      <c r="W415">
        <f t="shared" si="41"/>
        <v>-0.82565469333675912</v>
      </c>
    </row>
    <row r="416" spans="1:23">
      <c r="A416">
        <v>411</v>
      </c>
      <c r="B416">
        <f t="shared" ca="1" si="36"/>
        <v>-1.0464171817270929</v>
      </c>
      <c r="C416">
        <f t="shared" ca="1" si="37"/>
        <v>-1.9581756807665125</v>
      </c>
      <c r="D416">
        <f t="shared" ca="1" si="38"/>
        <v>0.43645022472902362</v>
      </c>
      <c r="E416">
        <f t="shared" ca="1" si="39"/>
        <v>-1.9581756807665125</v>
      </c>
      <c r="S416">
        <v>410</v>
      </c>
      <c r="T416">
        <v>0.36253429759368849</v>
      </c>
      <c r="U416">
        <v>-2.9644093913494252</v>
      </c>
      <c r="V416">
        <f t="shared" si="40"/>
        <v>-0.78018582023289196</v>
      </c>
      <c r="W416">
        <f t="shared" si="41"/>
        <v>-0.82389363033855767</v>
      </c>
    </row>
    <row r="417" spans="1:23">
      <c r="A417">
        <v>412</v>
      </c>
      <c r="B417">
        <f t="shared" ca="1" si="36"/>
        <v>-1.6841481646362233E-2</v>
      </c>
      <c r="C417">
        <f t="shared" ca="1" si="37"/>
        <v>8.7079085645487941E-2</v>
      </c>
      <c r="D417">
        <f t="shared" ca="1" si="38"/>
        <v>0.59933122619925117</v>
      </c>
      <c r="E417">
        <f t="shared" ca="1" si="39"/>
        <v>8.7079085645487941E-2</v>
      </c>
      <c r="S417">
        <v>411</v>
      </c>
      <c r="T417">
        <v>-1.9368684091232899</v>
      </c>
      <c r="U417">
        <v>-2.9591609335898905</v>
      </c>
      <c r="V417">
        <f t="shared" si="40"/>
        <v>-0.77804229441530681</v>
      </c>
      <c r="W417">
        <f t="shared" si="41"/>
        <v>-0.8221351188174143</v>
      </c>
    </row>
    <row r="418" spans="1:23">
      <c r="A418">
        <v>413</v>
      </c>
      <c r="B418">
        <f t="shared" ca="1" si="36"/>
        <v>-1.8469553163890113</v>
      </c>
      <c r="C418">
        <f t="shared" ca="1" si="37"/>
        <v>2.9296846125656506</v>
      </c>
      <c r="D418">
        <f t="shared" ca="1" si="38"/>
        <v>0.86418078053603353</v>
      </c>
      <c r="E418">
        <f t="shared" ca="1" si="39"/>
        <v>2.9296846125656506</v>
      </c>
      <c r="S418">
        <v>412</v>
      </c>
      <c r="T418">
        <v>-1.3257287139316671</v>
      </c>
      <c r="U418">
        <v>-2.9537622749655603</v>
      </c>
      <c r="V418">
        <f t="shared" si="40"/>
        <v>-0.77583742497141006</v>
      </c>
      <c r="W418">
        <f t="shared" si="41"/>
        <v>-0.82037914596846162</v>
      </c>
    </row>
    <row r="419" spans="1:23">
      <c r="A419">
        <v>414</v>
      </c>
      <c r="B419">
        <f t="shared" ca="1" si="36"/>
        <v>0.27775595268072073</v>
      </c>
      <c r="C419">
        <f t="shared" ca="1" si="37"/>
        <v>-0.99246982977819465</v>
      </c>
      <c r="D419">
        <f t="shared" ca="1" si="38"/>
        <v>0.84958148246936038</v>
      </c>
      <c r="E419">
        <f t="shared" ca="1" si="39"/>
        <v>-0.99246982977819465</v>
      </c>
      <c r="S419">
        <v>413</v>
      </c>
      <c r="T419">
        <v>1.0563604932924058</v>
      </c>
      <c r="U419">
        <v>-2.9499680239904338</v>
      </c>
      <c r="V419">
        <f t="shared" si="40"/>
        <v>-0.77428781262884971</v>
      </c>
      <c r="W419">
        <f t="shared" si="41"/>
        <v>-0.81862569907349492</v>
      </c>
    </row>
    <row r="420" spans="1:23">
      <c r="A420">
        <v>415</v>
      </c>
      <c r="B420">
        <f t="shared" ca="1" si="36"/>
        <v>3.4470780272719814</v>
      </c>
      <c r="C420">
        <f t="shared" ca="1" si="37"/>
        <v>-0.10909521517794274</v>
      </c>
      <c r="D420">
        <f t="shared" ca="1" si="38"/>
        <v>0.19080278779007454</v>
      </c>
      <c r="E420">
        <f t="shared" ca="1" si="39"/>
        <v>3.4470780272719814</v>
      </c>
      <c r="S420">
        <v>414</v>
      </c>
      <c r="T420">
        <v>-1.6109539242021207</v>
      </c>
      <c r="U420">
        <v>-2.949156668601892</v>
      </c>
      <c r="V420">
        <f t="shared" si="40"/>
        <v>-0.77395644648240092</v>
      </c>
      <c r="W420">
        <f t="shared" si="41"/>
        <v>-0.8168747655001638</v>
      </c>
    </row>
    <row r="421" spans="1:23">
      <c r="A421">
        <v>416</v>
      </c>
      <c r="B421">
        <f t="shared" ca="1" si="36"/>
        <v>-1.9680761607611221</v>
      </c>
      <c r="C421">
        <f t="shared" ca="1" si="37"/>
        <v>-2.1097713561159139</v>
      </c>
      <c r="D421">
        <f t="shared" ca="1" si="38"/>
        <v>8.6370486695680038E-2</v>
      </c>
      <c r="E421">
        <f t="shared" ca="1" si="39"/>
        <v>-1.9680761607611221</v>
      </c>
      <c r="S421">
        <v>415</v>
      </c>
      <c r="T421">
        <v>2.6126195009668143</v>
      </c>
      <c r="U421">
        <v>-2.9293570878670576</v>
      </c>
      <c r="V421">
        <f t="shared" si="40"/>
        <v>-0.76587008770293308</v>
      </c>
      <c r="W421">
        <f t="shared" si="41"/>
        <v>-0.81512633270115509</v>
      </c>
    </row>
    <row r="422" spans="1:23">
      <c r="A422">
        <v>417</v>
      </c>
      <c r="B422">
        <f t="shared" ca="1" si="36"/>
        <v>-0.65257668874259345</v>
      </c>
      <c r="C422">
        <f t="shared" ca="1" si="37"/>
        <v>1.3629150011520088</v>
      </c>
      <c r="D422">
        <f t="shared" ca="1" si="38"/>
        <v>0.91410239917391667</v>
      </c>
      <c r="E422">
        <f t="shared" ca="1" si="39"/>
        <v>1.3629150011520088</v>
      </c>
      <c r="S422">
        <v>416</v>
      </c>
      <c r="T422">
        <v>-0.77159793558971934</v>
      </c>
      <c r="U422">
        <v>-2.9264806300833168</v>
      </c>
      <c r="V422">
        <f t="shared" si="40"/>
        <v>-0.76469531183445227</v>
      </c>
      <c r="W422">
        <f t="shared" si="41"/>
        <v>-0.81338038821340419</v>
      </c>
    </row>
    <row r="423" spans="1:23">
      <c r="A423">
        <v>418</v>
      </c>
      <c r="B423">
        <f t="shared" ca="1" si="36"/>
        <v>-0.70587644252619453</v>
      </c>
      <c r="C423">
        <f t="shared" ca="1" si="37"/>
        <v>0.51252001644811163</v>
      </c>
      <c r="D423">
        <f t="shared" ca="1" si="38"/>
        <v>0.95742776310634936</v>
      </c>
      <c r="E423">
        <f t="shared" ca="1" si="39"/>
        <v>0.51252001644811163</v>
      </c>
      <c r="S423">
        <v>417</v>
      </c>
      <c r="T423">
        <v>-1.2266962769919816</v>
      </c>
      <c r="U423">
        <v>-2.9193156060116321</v>
      </c>
      <c r="V423">
        <f t="shared" si="40"/>
        <v>-0.76176904000662349</v>
      </c>
      <c r="W423">
        <f t="shared" si="41"/>
        <v>-0.81163691965729745</v>
      </c>
    </row>
    <row r="424" spans="1:23">
      <c r="A424">
        <v>419</v>
      </c>
      <c r="B424">
        <f t="shared" ca="1" si="36"/>
        <v>-2.0927301844280115</v>
      </c>
      <c r="C424">
        <f t="shared" ca="1" si="37"/>
        <v>2.201267599596151</v>
      </c>
      <c r="D424">
        <f t="shared" ca="1" si="38"/>
        <v>0.29971706047150659</v>
      </c>
      <c r="E424">
        <f t="shared" ca="1" si="39"/>
        <v>-2.0927301844280115</v>
      </c>
      <c r="S424">
        <v>418</v>
      </c>
      <c r="T424">
        <v>-0.54372471773981124</v>
      </c>
      <c r="U424">
        <v>-2.9163186927325371</v>
      </c>
      <c r="V424">
        <f t="shared" si="40"/>
        <v>-0.76054506883620987</v>
      </c>
      <c r="W424">
        <f t="shared" si="41"/>
        <v>-0.80989591473589784</v>
      </c>
    </row>
    <row r="425" spans="1:23">
      <c r="A425">
        <v>420</v>
      </c>
      <c r="B425">
        <f t="shared" ca="1" si="36"/>
        <v>0.4995082969970992</v>
      </c>
      <c r="C425">
        <f t="shared" ca="1" si="37"/>
        <v>-0.20753001675090155</v>
      </c>
      <c r="D425">
        <f t="shared" ca="1" si="38"/>
        <v>8.4748757125711727E-2</v>
      </c>
      <c r="E425">
        <f t="shared" ca="1" si="39"/>
        <v>0.4995082969970992</v>
      </c>
      <c r="S425">
        <v>419</v>
      </c>
      <c r="T425">
        <v>-6.2855606980515502</v>
      </c>
      <c r="U425">
        <v>-2.9150739173295759</v>
      </c>
      <c r="V425">
        <f t="shared" si="40"/>
        <v>-0.76003668935873481</v>
      </c>
      <c r="W425">
        <f t="shared" si="41"/>
        <v>-0.80815736123417481</v>
      </c>
    </row>
    <row r="426" spans="1:23">
      <c r="A426">
        <v>421</v>
      </c>
      <c r="B426">
        <f t="shared" ca="1" si="36"/>
        <v>-1.568250988194742</v>
      </c>
      <c r="C426">
        <f t="shared" ca="1" si="37"/>
        <v>-0.85033082813421423</v>
      </c>
      <c r="D426">
        <f t="shared" ca="1" si="38"/>
        <v>0.65541336571747499</v>
      </c>
      <c r="E426">
        <f t="shared" ca="1" si="39"/>
        <v>-0.85033082813421423</v>
      </c>
      <c r="S426">
        <v>420</v>
      </c>
      <c r="T426">
        <v>-1.1032906437802097</v>
      </c>
      <c r="U426">
        <v>-2.9149912843563626</v>
      </c>
      <c r="V426">
        <f t="shared" si="40"/>
        <v>-0.76000294117601486</v>
      </c>
      <c r="W426">
        <f t="shared" si="41"/>
        <v>-0.80642124701824058</v>
      </c>
    </row>
    <row r="427" spans="1:23">
      <c r="A427">
        <v>422</v>
      </c>
      <c r="B427">
        <f t="shared" ca="1" si="36"/>
        <v>0.70112720513466886</v>
      </c>
      <c r="C427">
        <f t="shared" ca="1" si="37"/>
        <v>0.26513128326002056</v>
      </c>
      <c r="D427">
        <f t="shared" ca="1" si="38"/>
        <v>0.24270193627750447</v>
      </c>
      <c r="E427">
        <f t="shared" ca="1" si="39"/>
        <v>0.70112720513466886</v>
      </c>
      <c r="S427">
        <v>421</v>
      </c>
      <c r="T427">
        <v>-1.1088329832849273</v>
      </c>
      <c r="U427">
        <v>-2.9113444385025176</v>
      </c>
      <c r="V427">
        <f t="shared" si="40"/>
        <v>-0.7585135306484615</v>
      </c>
      <c r="W427">
        <f t="shared" si="41"/>
        <v>-0.80468756003459663</v>
      </c>
    </row>
    <row r="428" spans="1:23">
      <c r="A428">
        <v>423</v>
      </c>
      <c r="B428">
        <f t="shared" ca="1" si="36"/>
        <v>-3.7680413624777636</v>
      </c>
      <c r="C428">
        <f t="shared" ca="1" si="37"/>
        <v>2.4323162825731481</v>
      </c>
      <c r="D428">
        <f t="shared" ca="1" si="38"/>
        <v>0.43096285458380301</v>
      </c>
      <c r="E428">
        <f t="shared" ca="1" si="39"/>
        <v>2.4323162825731481</v>
      </c>
      <c r="S428">
        <v>422</v>
      </c>
      <c r="T428">
        <v>3.8834163449888752</v>
      </c>
      <c r="U428">
        <v>-2.9075160345806594</v>
      </c>
      <c r="V428">
        <f t="shared" si="40"/>
        <v>-0.75694996988020735</v>
      </c>
      <c r="W428">
        <f t="shared" si="41"/>
        <v>-0.80295628830939358</v>
      </c>
    </row>
    <row r="429" spans="1:23">
      <c r="A429">
        <v>424</v>
      </c>
      <c r="B429">
        <f t="shared" ca="1" si="36"/>
        <v>-4.4528046302164617</v>
      </c>
      <c r="C429">
        <f t="shared" ca="1" si="37"/>
        <v>-4.4660673178681263</v>
      </c>
      <c r="D429">
        <f t="shared" ca="1" si="38"/>
        <v>0.44116730266603066</v>
      </c>
      <c r="E429">
        <f t="shared" ca="1" si="39"/>
        <v>-4.4660673178681263</v>
      </c>
      <c r="S429">
        <v>423</v>
      </c>
      <c r="T429">
        <v>-0.73518642509347154</v>
      </c>
      <c r="U429">
        <v>-2.9000776001448045</v>
      </c>
      <c r="V429">
        <f t="shared" si="40"/>
        <v>-0.75391203435968157</v>
      </c>
      <c r="W429">
        <f t="shared" si="41"/>
        <v>-0.80122741994769187</v>
      </c>
    </row>
    <row r="430" spans="1:23">
      <c r="A430">
        <v>425</v>
      </c>
      <c r="B430">
        <f t="shared" ca="1" si="36"/>
        <v>1.5089191439901404</v>
      </c>
      <c r="C430">
        <f t="shared" ca="1" si="37"/>
        <v>-4.4369219256064127</v>
      </c>
      <c r="D430">
        <f t="shared" ca="1" si="38"/>
        <v>9.4455829189907803E-3</v>
      </c>
      <c r="E430">
        <f t="shared" ca="1" si="39"/>
        <v>1.5089191439901404</v>
      </c>
      <c r="S430">
        <v>424</v>
      </c>
      <c r="T430">
        <v>-0.25673881152950928</v>
      </c>
      <c r="U430">
        <v>-2.8911265846233958</v>
      </c>
      <c r="V430">
        <f t="shared" si="40"/>
        <v>-0.75025634468038682</v>
      </c>
      <c r="W430">
        <f t="shared" si="41"/>
        <v>-0.79950094313273623</v>
      </c>
    </row>
    <row r="431" spans="1:23">
      <c r="A431">
        <v>426</v>
      </c>
      <c r="B431">
        <f t="shared" ca="1" si="36"/>
        <v>-6.659941694295874</v>
      </c>
      <c r="C431">
        <f t="shared" ca="1" si="37"/>
        <v>-5.5796269048612661</v>
      </c>
      <c r="D431">
        <f t="shared" ca="1" si="38"/>
        <v>0.18217706141157874</v>
      </c>
      <c r="E431">
        <f t="shared" ca="1" si="39"/>
        <v>-6.659941694295874</v>
      </c>
      <c r="S431">
        <v>425</v>
      </c>
      <c r="T431">
        <v>-2.2998176104391224</v>
      </c>
      <c r="U431">
        <v>-2.8818784430415798</v>
      </c>
      <c r="V431">
        <f t="shared" si="40"/>
        <v>-0.74647930556650754</v>
      </c>
      <c r="W431">
        <f t="shared" si="41"/>
        <v>-0.79777684612523825</v>
      </c>
    </row>
    <row r="432" spans="1:23">
      <c r="A432">
        <v>427</v>
      </c>
      <c r="B432">
        <f t="shared" ca="1" si="36"/>
        <v>-3.8886646021169557</v>
      </c>
      <c r="C432">
        <f t="shared" ca="1" si="37"/>
        <v>-6.0855060193668162</v>
      </c>
      <c r="D432">
        <f t="shared" ca="1" si="38"/>
        <v>0.96125357221649088</v>
      </c>
      <c r="E432">
        <f t="shared" ca="1" si="39"/>
        <v>-6.0855060193668162</v>
      </c>
      <c r="S432">
        <v>426</v>
      </c>
      <c r="T432">
        <v>-4.0645979783381341</v>
      </c>
      <c r="U432">
        <v>-2.880652448348604</v>
      </c>
      <c r="V432">
        <f t="shared" si="40"/>
        <v>-0.74597859633019103</v>
      </c>
      <c r="W432">
        <f t="shared" si="41"/>
        <v>-0.79605511726266276</v>
      </c>
    </row>
    <row r="433" spans="1:23">
      <c r="A433">
        <v>428</v>
      </c>
      <c r="B433">
        <f t="shared" ca="1" si="36"/>
        <v>0.55882501821345665</v>
      </c>
      <c r="C433">
        <f t="shared" ca="1" si="37"/>
        <v>5.9910677197706041E-2</v>
      </c>
      <c r="D433">
        <f t="shared" ca="1" si="38"/>
        <v>0.4689596618598143</v>
      </c>
      <c r="E433">
        <f t="shared" ca="1" si="39"/>
        <v>5.9910677197706041E-2</v>
      </c>
      <c r="S433">
        <v>427</v>
      </c>
      <c r="T433">
        <v>0.9023930065212229</v>
      </c>
      <c r="U433">
        <v>-2.8698499718833266</v>
      </c>
      <c r="V433">
        <f t="shared" si="40"/>
        <v>-0.7415667503636092</v>
      </c>
      <c r="W433">
        <f t="shared" si="41"/>
        <v>-0.79433574495852799</v>
      </c>
    </row>
    <row r="434" spans="1:23">
      <c r="A434">
        <v>429</v>
      </c>
      <c r="B434">
        <f t="shared" ca="1" si="36"/>
        <v>-2.5815890985483416</v>
      </c>
      <c r="C434">
        <f t="shared" ca="1" si="37"/>
        <v>1.7210539629919226</v>
      </c>
      <c r="D434">
        <f t="shared" ca="1" si="38"/>
        <v>0.97106589306753144</v>
      </c>
      <c r="E434">
        <f t="shared" ca="1" si="39"/>
        <v>1.7210539629919226</v>
      </c>
      <c r="S434">
        <v>428</v>
      </c>
      <c r="T434">
        <v>2.6886675538343305</v>
      </c>
      <c r="U434">
        <v>-2.8591191572688608</v>
      </c>
      <c r="V434">
        <f t="shared" si="40"/>
        <v>-0.73718417185699148</v>
      </c>
      <c r="W434">
        <f t="shared" si="41"/>
        <v>-0.79261871770171222</v>
      </c>
    </row>
    <row r="435" spans="1:23">
      <c r="A435">
        <v>430</v>
      </c>
      <c r="B435">
        <f t="shared" ca="1" si="36"/>
        <v>3.6498332053901397</v>
      </c>
      <c r="C435">
        <f t="shared" ca="1" si="37"/>
        <v>-3.3947504573139344</v>
      </c>
      <c r="D435">
        <f t="shared" ca="1" si="38"/>
        <v>0.34435610002861272</v>
      </c>
      <c r="E435">
        <f t="shared" ca="1" si="39"/>
        <v>3.6498332053901397</v>
      </c>
      <c r="S435">
        <v>429</v>
      </c>
      <c r="T435">
        <v>-4.4634022997747831</v>
      </c>
      <c r="U435">
        <v>-2.8434186793527951</v>
      </c>
      <c r="V435">
        <f t="shared" si="40"/>
        <v>-0.73077193014648623</v>
      </c>
      <c r="W435">
        <f t="shared" si="41"/>
        <v>-0.79090402405576321</v>
      </c>
    </row>
    <row r="436" spans="1:23">
      <c r="A436">
        <v>431</v>
      </c>
      <c r="B436">
        <f t="shared" ca="1" si="36"/>
        <v>-1.9341856601435143</v>
      </c>
      <c r="C436">
        <f t="shared" ca="1" si="37"/>
        <v>-3.2244406897999469</v>
      </c>
      <c r="D436">
        <f t="shared" ca="1" si="38"/>
        <v>0.49578434254415826</v>
      </c>
      <c r="E436">
        <f t="shared" ca="1" si="39"/>
        <v>-3.2244406897999469</v>
      </c>
      <c r="S436">
        <v>430</v>
      </c>
      <c r="T436">
        <v>3.941942867792811</v>
      </c>
      <c r="U436">
        <v>-2.8426932577297697</v>
      </c>
      <c r="V436">
        <f t="shared" si="40"/>
        <v>-0.73047566026134436</v>
      </c>
      <c r="W436">
        <f t="shared" si="41"/>
        <v>-0.78919165265822189</v>
      </c>
    </row>
    <row r="437" spans="1:23">
      <c r="A437">
        <v>432</v>
      </c>
      <c r="B437">
        <f t="shared" ca="1" si="36"/>
        <v>0.19924246032830872</v>
      </c>
      <c r="C437">
        <f t="shared" ca="1" si="37"/>
        <v>-2.3170516726632369</v>
      </c>
      <c r="D437">
        <f t="shared" ca="1" si="38"/>
        <v>0.80448912568295305</v>
      </c>
      <c r="E437">
        <f t="shared" ca="1" si="39"/>
        <v>-2.3170516726632369</v>
      </c>
      <c r="S437">
        <v>431</v>
      </c>
      <c r="T437">
        <v>-3.0878157323893998</v>
      </c>
      <c r="U437">
        <v>-2.839858883832536</v>
      </c>
      <c r="V437">
        <f t="shared" si="40"/>
        <v>-0.72931807189848241</v>
      </c>
      <c r="W437">
        <f t="shared" si="41"/>
        <v>-0.78748159221995495</v>
      </c>
    </row>
    <row r="438" spans="1:23">
      <c r="A438">
        <v>433</v>
      </c>
      <c r="B438">
        <f t="shared" ca="1" si="36"/>
        <v>-5.6022547487648513</v>
      </c>
      <c r="C438">
        <f t="shared" ca="1" si="37"/>
        <v>0.45335283457736741</v>
      </c>
      <c r="D438">
        <f t="shared" ca="1" si="38"/>
        <v>0.27791981946165645</v>
      </c>
      <c r="E438">
        <f t="shared" ca="1" si="39"/>
        <v>-5.6022547487648513</v>
      </c>
      <c r="S438">
        <v>432</v>
      </c>
      <c r="T438">
        <v>-0.40131273198022255</v>
      </c>
      <c r="U438">
        <v>-2.8388383700624535</v>
      </c>
      <c r="V438">
        <f t="shared" si="40"/>
        <v>-0.72890128325054115</v>
      </c>
      <c r="W438">
        <f t="shared" si="41"/>
        <v>-0.78577383152448399</v>
      </c>
    </row>
    <row r="439" spans="1:23">
      <c r="A439">
        <v>434</v>
      </c>
      <c r="B439">
        <f t="shared" ca="1" si="36"/>
        <v>-4.2600794360889669</v>
      </c>
      <c r="C439">
        <f t="shared" ca="1" si="37"/>
        <v>-0.98741447801332016</v>
      </c>
      <c r="D439">
        <f t="shared" ca="1" si="38"/>
        <v>0.9599072440589439</v>
      </c>
      <c r="E439">
        <f t="shared" ca="1" si="39"/>
        <v>-0.98741447801332016</v>
      </c>
      <c r="S439">
        <v>433</v>
      </c>
      <c r="T439">
        <v>-11.114649107102029</v>
      </c>
      <c r="U439">
        <v>-2.8370830447000364</v>
      </c>
      <c r="V439">
        <f t="shared" si="40"/>
        <v>-0.72818438975439592</v>
      </c>
      <c r="W439">
        <f t="shared" si="41"/>
        <v>-0.78406835942733399</v>
      </c>
    </row>
    <row r="440" spans="1:23">
      <c r="A440">
        <v>435</v>
      </c>
      <c r="B440">
        <f t="shared" ca="1" si="36"/>
        <v>5.1239987754850826</v>
      </c>
      <c r="C440">
        <f t="shared" ca="1" si="37"/>
        <v>2.2001373154393349</v>
      </c>
      <c r="D440">
        <f t="shared" ca="1" si="38"/>
        <v>0.85763207242988326</v>
      </c>
      <c r="E440">
        <f t="shared" ca="1" si="39"/>
        <v>2.2001373154393349</v>
      </c>
      <c r="S440">
        <v>434</v>
      </c>
      <c r="T440">
        <v>1.8908257290328869</v>
      </c>
      <c r="U440">
        <v>-2.8275520041179543</v>
      </c>
      <c r="V440">
        <f t="shared" si="40"/>
        <v>-0.72429181168819534</v>
      </c>
      <c r="W440">
        <f t="shared" si="41"/>
        <v>-0.78236516485538721</v>
      </c>
    </row>
    <row r="441" spans="1:23">
      <c r="A441">
        <v>436</v>
      </c>
      <c r="B441">
        <f t="shared" ca="1" si="36"/>
        <v>-7.2863418043663213</v>
      </c>
      <c r="C441">
        <f t="shared" ca="1" si="37"/>
        <v>-2.6216690115563273</v>
      </c>
      <c r="D441">
        <f t="shared" ca="1" si="38"/>
        <v>0.50908486123079888</v>
      </c>
      <c r="E441">
        <f t="shared" ca="1" si="39"/>
        <v>-2.6216690115563273</v>
      </c>
      <c r="S441">
        <v>435</v>
      </c>
      <c r="T441">
        <v>-0.80986203306638216</v>
      </c>
      <c r="U441">
        <v>-2.8228070949716466</v>
      </c>
      <c r="V441">
        <f t="shared" si="40"/>
        <v>-0.7223539404652195</v>
      </c>
      <c r="W441">
        <f t="shared" si="41"/>
        <v>-0.78066423680623365</v>
      </c>
    </row>
    <row r="442" spans="1:23">
      <c r="A442">
        <v>437</v>
      </c>
      <c r="B442">
        <f t="shared" ca="1" si="36"/>
        <v>0.41331024665469029</v>
      </c>
      <c r="C442">
        <f t="shared" ca="1" si="37"/>
        <v>-0.29051484187410392</v>
      </c>
      <c r="D442">
        <f t="shared" ca="1" si="38"/>
        <v>0.33715606538595222</v>
      </c>
      <c r="E442">
        <f t="shared" ca="1" si="39"/>
        <v>0.41331024665469029</v>
      </c>
      <c r="S442">
        <v>436</v>
      </c>
      <c r="T442">
        <v>-1.1947131920391449</v>
      </c>
      <c r="U442">
        <v>-2.8154945446230148</v>
      </c>
      <c r="V442">
        <f t="shared" si="40"/>
        <v>-0.71936741734112497</v>
      </c>
      <c r="W442">
        <f t="shared" si="41"/>
        <v>-0.77896556434754571</v>
      </c>
    </row>
    <row r="443" spans="1:23">
      <c r="A443">
        <v>438</v>
      </c>
      <c r="B443">
        <f t="shared" ca="1" si="36"/>
        <v>-3.4630167273328056</v>
      </c>
      <c r="C443">
        <f t="shared" ca="1" si="37"/>
        <v>-1.5392187159887167</v>
      </c>
      <c r="D443">
        <f t="shared" ca="1" si="38"/>
        <v>0.38193594327363456</v>
      </c>
      <c r="E443">
        <f t="shared" ca="1" si="39"/>
        <v>-3.4630167273328056</v>
      </c>
      <c r="S443">
        <v>437</v>
      </c>
      <c r="T443">
        <v>-2.3486682492522784</v>
      </c>
      <c r="U443">
        <v>-2.8090828279211588</v>
      </c>
      <c r="V443">
        <f t="shared" si="40"/>
        <v>-0.71674880423320719</v>
      </c>
      <c r="W443">
        <f t="shared" si="41"/>
        <v>-0.77726913661644359</v>
      </c>
    </row>
    <row r="444" spans="1:23">
      <c r="A444">
        <v>439</v>
      </c>
      <c r="B444">
        <f t="shared" ca="1" si="36"/>
        <v>-6.9330716972388666</v>
      </c>
      <c r="C444">
        <f t="shared" ca="1" si="37"/>
        <v>1.5172166725110441</v>
      </c>
      <c r="D444">
        <f t="shared" ca="1" si="38"/>
        <v>0.62269913218145168</v>
      </c>
      <c r="E444">
        <f t="shared" ca="1" si="39"/>
        <v>1.5172166725110441</v>
      </c>
      <c r="S444">
        <v>438</v>
      </c>
      <c r="T444">
        <v>-0.47018989855350568</v>
      </c>
      <c r="U444">
        <v>-2.805251624824483</v>
      </c>
      <c r="V444">
        <f t="shared" si="40"/>
        <v>-0.71518410025226764</v>
      </c>
      <c r="W444">
        <f t="shared" si="41"/>
        <v>-0.77557494281888439</v>
      </c>
    </row>
    <row r="445" spans="1:23">
      <c r="A445">
        <v>440</v>
      </c>
      <c r="B445">
        <f t="shared" ca="1" si="36"/>
        <v>0.94808177551325645</v>
      </c>
      <c r="C445">
        <f t="shared" ca="1" si="37"/>
        <v>-1.1232913410890664</v>
      </c>
      <c r="D445">
        <f t="shared" ca="1" si="38"/>
        <v>0.90768910912120004</v>
      </c>
      <c r="E445">
        <f t="shared" ca="1" si="39"/>
        <v>-1.1232913410890664</v>
      </c>
      <c r="S445">
        <v>439</v>
      </c>
      <c r="T445">
        <v>-1.2759369331798793</v>
      </c>
      <c r="U445">
        <v>-2.8035091539505057</v>
      </c>
      <c r="V445">
        <f t="shared" si="40"/>
        <v>-0.71447245666554438</v>
      </c>
      <c r="W445">
        <f t="shared" si="41"/>
        <v>-0.77388297222903657</v>
      </c>
    </row>
    <row r="446" spans="1:23">
      <c r="A446">
        <v>441</v>
      </c>
      <c r="B446">
        <f t="shared" ca="1" si="36"/>
        <v>3.7640663915518466</v>
      </c>
      <c r="C446">
        <f t="shared" ca="1" si="37"/>
        <v>-5.6825803685018306</v>
      </c>
      <c r="D446">
        <f t="shared" ca="1" si="38"/>
        <v>0.2140407554781083</v>
      </c>
      <c r="E446">
        <f t="shared" ca="1" si="39"/>
        <v>3.7640663915518466</v>
      </c>
      <c r="S446">
        <v>440</v>
      </c>
      <c r="T446">
        <v>-2.2019265186251724</v>
      </c>
      <c r="U446">
        <v>-2.8011364028176562</v>
      </c>
      <c r="V446">
        <f t="shared" si="40"/>
        <v>-0.71350339993593126</v>
      </c>
      <c r="W446">
        <f t="shared" si="41"/>
        <v>-0.77219321418868503</v>
      </c>
    </row>
    <row r="447" spans="1:23">
      <c r="A447">
        <v>442</v>
      </c>
      <c r="B447">
        <f t="shared" ca="1" si="36"/>
        <v>2.8529570807408526</v>
      </c>
      <c r="C447">
        <f t="shared" ca="1" si="37"/>
        <v>-0.20727626515112629</v>
      </c>
      <c r="D447">
        <f t="shared" ca="1" si="38"/>
        <v>3.3789600621324078E-2</v>
      </c>
      <c r="E447">
        <f t="shared" ca="1" si="39"/>
        <v>2.8529570807408526</v>
      </c>
      <c r="S447">
        <v>441</v>
      </c>
      <c r="T447">
        <v>-3.5419078858516064</v>
      </c>
      <c r="U447">
        <v>-2.7986683175206011</v>
      </c>
      <c r="V447">
        <f t="shared" si="40"/>
        <v>-0.71249540772247977</v>
      </c>
      <c r="W447">
        <f t="shared" si="41"/>
        <v>-0.77050565810662253</v>
      </c>
    </row>
    <row r="448" spans="1:23">
      <c r="A448">
        <v>443</v>
      </c>
      <c r="B448">
        <f t="shared" ca="1" si="36"/>
        <v>-2.7995388616313637</v>
      </c>
      <c r="C448">
        <f t="shared" ca="1" si="37"/>
        <v>-0.91476005834025675</v>
      </c>
      <c r="D448">
        <f t="shared" ca="1" si="38"/>
        <v>0.69469872776573438</v>
      </c>
      <c r="E448">
        <f t="shared" ca="1" si="39"/>
        <v>-0.91476005834025675</v>
      </c>
      <c r="S448">
        <v>442</v>
      </c>
      <c r="T448">
        <v>-1.3078978745843417</v>
      </c>
      <c r="U448">
        <v>-2.7975605084279795</v>
      </c>
      <c r="V448">
        <f t="shared" si="40"/>
        <v>-0.71204296673890211</v>
      </c>
      <c r="W448">
        <f t="shared" si="41"/>
        <v>-0.76882029345806235</v>
      </c>
    </row>
    <row r="449" spans="1:23">
      <c r="A449">
        <v>444</v>
      </c>
      <c r="B449">
        <f t="shared" ca="1" si="36"/>
        <v>5.7520818195774641</v>
      </c>
      <c r="C449">
        <f t="shared" ca="1" si="37"/>
        <v>-5.3765295326675289E-2</v>
      </c>
      <c r="D449">
        <f t="shared" ca="1" si="38"/>
        <v>0.89401790005493997</v>
      </c>
      <c r="E449">
        <f t="shared" ca="1" si="39"/>
        <v>-5.3765295326675289E-2</v>
      </c>
      <c r="S449">
        <v>443</v>
      </c>
      <c r="T449">
        <v>0.20062527895573545</v>
      </c>
      <c r="U449">
        <v>-2.7956830245279143</v>
      </c>
      <c r="V449">
        <f t="shared" si="40"/>
        <v>-0.71127618240028767</v>
      </c>
      <c r="W449">
        <f t="shared" si="41"/>
        <v>-0.76713710978404848</v>
      </c>
    </row>
    <row r="450" spans="1:23">
      <c r="A450">
        <v>445</v>
      </c>
      <c r="B450">
        <f t="shared" ca="1" si="36"/>
        <v>-0.71385026298910503</v>
      </c>
      <c r="C450">
        <f t="shared" ca="1" si="37"/>
        <v>-4.4437801624725068</v>
      </c>
      <c r="D450">
        <f t="shared" ca="1" si="38"/>
        <v>0.22186901083610322</v>
      </c>
      <c r="E450">
        <f t="shared" ca="1" si="39"/>
        <v>-0.71385026298910503</v>
      </c>
      <c r="S450">
        <v>444</v>
      </c>
      <c r="T450">
        <v>-5.0986262491320087</v>
      </c>
      <c r="U450">
        <v>-2.7934922210859385</v>
      </c>
      <c r="V450">
        <f t="shared" si="40"/>
        <v>-0.71038143503748408</v>
      </c>
      <c r="W450">
        <f t="shared" si="41"/>
        <v>-0.76545609669087822</v>
      </c>
    </row>
    <row r="451" spans="1:23">
      <c r="A451">
        <v>446</v>
      </c>
      <c r="B451">
        <f t="shared" ca="1" si="36"/>
        <v>-0.98730200770384413</v>
      </c>
      <c r="C451">
        <f t="shared" ca="1" si="37"/>
        <v>0.52632580698666631</v>
      </c>
      <c r="D451">
        <f t="shared" ca="1" si="38"/>
        <v>0.35827207878280831</v>
      </c>
      <c r="E451">
        <f t="shared" ca="1" si="39"/>
        <v>-0.98730200770384413</v>
      </c>
      <c r="S451">
        <v>445</v>
      </c>
      <c r="T451">
        <v>-0.93922835441766961</v>
      </c>
      <c r="U451">
        <v>-2.7911741987914063</v>
      </c>
      <c r="V451">
        <f t="shared" si="40"/>
        <v>-0.70943473014592973</v>
      </c>
      <c r="W451">
        <f t="shared" si="41"/>
        <v>-0.76377724384952272</v>
      </c>
    </row>
    <row r="452" spans="1:23">
      <c r="A452">
        <v>447</v>
      </c>
      <c r="B452">
        <f t="shared" ca="1" si="36"/>
        <v>-0.27963249932511824</v>
      </c>
      <c r="C452">
        <f t="shared" ca="1" si="37"/>
        <v>-3.0504959164077463</v>
      </c>
      <c r="D452">
        <f t="shared" ca="1" si="38"/>
        <v>0.34185961858762359</v>
      </c>
      <c r="E452">
        <f t="shared" ca="1" si="39"/>
        <v>-0.27963249932511824</v>
      </c>
      <c r="S452">
        <v>446</v>
      </c>
      <c r="T452">
        <v>-0.57310345023659781</v>
      </c>
      <c r="U452">
        <v>-2.7908242966565089</v>
      </c>
      <c r="V452">
        <f t="shared" si="40"/>
        <v>-0.7092918264027458</v>
      </c>
      <c r="W452">
        <f t="shared" si="41"/>
        <v>-0.76210054099506697</v>
      </c>
    </row>
    <row r="453" spans="1:23">
      <c r="A453">
        <v>448</v>
      </c>
      <c r="B453">
        <f t="shared" ca="1" si="36"/>
        <v>-2.580443593942519</v>
      </c>
      <c r="C453">
        <f t="shared" ca="1" si="37"/>
        <v>-3.6911062296738661</v>
      </c>
      <c r="D453">
        <f t="shared" ca="1" si="38"/>
        <v>0.2988958455272297</v>
      </c>
      <c r="E453">
        <f t="shared" ca="1" si="39"/>
        <v>-2.580443593942519</v>
      </c>
      <c r="S453">
        <v>447</v>
      </c>
      <c r="T453">
        <v>1.1862519442791015</v>
      </c>
      <c r="U453">
        <v>-2.7878779726716929</v>
      </c>
      <c r="V453">
        <f t="shared" si="40"/>
        <v>-0.70808851643669901</v>
      </c>
      <c r="W453">
        <f t="shared" si="41"/>
        <v>-0.76042597792614142</v>
      </c>
    </row>
    <row r="454" spans="1:23">
      <c r="A454">
        <v>449</v>
      </c>
      <c r="B454">
        <f t="shared" ref="B454:B517" ca="1" si="42">+_xlfn.NORM.INV(RAND(),$K$3,$K$4)</f>
        <v>1.2589884546398293</v>
      </c>
      <c r="C454">
        <f t="shared" ref="C454:C517" ca="1" si="43">+_xlfn.NORM.INV(RAND(),$L$3,$L$4)</f>
        <v>2.219418402663341</v>
      </c>
      <c r="D454">
        <f t="shared" ca="1" si="38"/>
        <v>0.22089013093733401</v>
      </c>
      <c r="E454">
        <f t="shared" ca="1" si="39"/>
        <v>1.2589884546398293</v>
      </c>
      <c r="S454">
        <v>448</v>
      </c>
      <c r="T454">
        <v>-1.6583559794877436</v>
      </c>
      <c r="U454">
        <v>-2.7876682333768019</v>
      </c>
      <c r="V454">
        <f t="shared" si="40"/>
        <v>-0.70800285668403273</v>
      </c>
      <c r="W454">
        <f t="shared" si="41"/>
        <v>-0.75875354450437071</v>
      </c>
    </row>
    <row r="455" spans="1:23">
      <c r="A455">
        <v>450</v>
      </c>
      <c r="B455">
        <f t="shared" ca="1" si="42"/>
        <v>1.8398183463378928</v>
      </c>
      <c r="C455">
        <f t="shared" ca="1" si="43"/>
        <v>-4.8586304307954151</v>
      </c>
      <c r="D455">
        <f t="shared" ref="D455:D518" ca="1" si="44">+RAND()</f>
        <v>0.75434212794329758</v>
      </c>
      <c r="E455">
        <f t="shared" ref="E455:E518" ca="1" si="45">+IF(D455&lt;0.4,B455,C455)</f>
        <v>-4.8586304307954151</v>
      </c>
      <c r="S455">
        <v>449</v>
      </c>
      <c r="T455">
        <v>6.6624235121276403</v>
      </c>
      <c r="U455">
        <v>-2.7876584788806462</v>
      </c>
      <c r="V455">
        <f t="shared" si="40"/>
        <v>-0.70799887284434015</v>
      </c>
      <c r="W455">
        <f t="shared" si="41"/>
        <v>-0.75708323065382432</v>
      </c>
    </row>
    <row r="456" spans="1:23">
      <c r="A456">
        <v>451</v>
      </c>
      <c r="B456">
        <f t="shared" ca="1" si="42"/>
        <v>-1.6410058921556696</v>
      </c>
      <c r="C456">
        <f t="shared" ca="1" si="43"/>
        <v>2.1406614421146006</v>
      </c>
      <c r="D456">
        <f t="shared" ca="1" si="44"/>
        <v>0.70096005001047035</v>
      </c>
      <c r="E456">
        <f t="shared" ca="1" si="45"/>
        <v>2.1406614421146006</v>
      </c>
      <c r="S456">
        <v>450</v>
      </c>
      <c r="T456">
        <v>-0.73047710052640369</v>
      </c>
      <c r="U456">
        <v>-2.7819660602277034</v>
      </c>
      <c r="V456">
        <f t="shared" ref="V456:V519" si="46">+(U456-$V$1)/$V$2</f>
        <v>-0.70567402868894624</v>
      </c>
      <c r="W456">
        <f t="shared" ref="W456:W519" si="47">+_xlfn.NORM.S.INV(S456/2000)</f>
        <v>-0.75541502636046909</v>
      </c>
    </row>
    <row r="457" spans="1:23">
      <c r="A457">
        <v>452</v>
      </c>
      <c r="B457">
        <f t="shared" ca="1" si="42"/>
        <v>-3.0328740942172399</v>
      </c>
      <c r="C457">
        <f t="shared" ca="1" si="43"/>
        <v>-3.9690042620654791</v>
      </c>
      <c r="D457">
        <f t="shared" ca="1" si="44"/>
        <v>0.39678770409072417</v>
      </c>
      <c r="E457">
        <f t="shared" ca="1" si="45"/>
        <v>-3.0328740942172399</v>
      </c>
      <c r="S457">
        <v>451</v>
      </c>
      <c r="T457">
        <v>-0.90503087494706635</v>
      </c>
      <c r="U457">
        <v>-2.7790713679578234</v>
      </c>
      <c r="V457">
        <f t="shared" si="46"/>
        <v>-0.70449180566291913</v>
      </c>
      <c r="W457">
        <f t="shared" si="47"/>
        <v>-0.75374892167163776</v>
      </c>
    </row>
    <row r="458" spans="1:23">
      <c r="A458">
        <v>453</v>
      </c>
      <c r="B458">
        <f t="shared" ca="1" si="42"/>
        <v>-1.2739487816383344E-2</v>
      </c>
      <c r="C458">
        <f t="shared" ca="1" si="43"/>
        <v>-0.18213683093517985</v>
      </c>
      <c r="D458">
        <f t="shared" ca="1" si="44"/>
        <v>0.40503232039064085</v>
      </c>
      <c r="E458">
        <f t="shared" ca="1" si="45"/>
        <v>-0.18213683093517985</v>
      </c>
      <c r="S458">
        <v>452</v>
      </c>
      <c r="T458">
        <v>-1.2457148594720884</v>
      </c>
      <c r="U458">
        <v>-2.7774135252665824</v>
      </c>
      <c r="V458">
        <f t="shared" si="46"/>
        <v>-0.70381472512364751</v>
      </c>
      <c r="W458">
        <f t="shared" si="47"/>
        <v>-0.75208490669549144</v>
      </c>
    </row>
    <row r="459" spans="1:23">
      <c r="A459">
        <v>454</v>
      </c>
      <c r="B459">
        <f t="shared" ca="1" si="42"/>
        <v>-1.7420249990130858</v>
      </c>
      <c r="C459">
        <f t="shared" ca="1" si="43"/>
        <v>-1.0953286283687542</v>
      </c>
      <c r="D459">
        <f t="shared" ca="1" si="44"/>
        <v>0.28059982347730561</v>
      </c>
      <c r="E459">
        <f t="shared" ca="1" si="45"/>
        <v>-1.7420249990130858</v>
      </c>
      <c r="S459">
        <v>453</v>
      </c>
      <c r="T459">
        <v>-1.4139967294852203</v>
      </c>
      <c r="U459">
        <v>-2.7753160508467998</v>
      </c>
      <c r="V459">
        <f t="shared" si="46"/>
        <v>-0.7029580943234166</v>
      </c>
      <c r="W459">
        <f t="shared" si="47"/>
        <v>-0.75042297160049776</v>
      </c>
    </row>
    <row r="460" spans="1:23">
      <c r="A460">
        <v>455</v>
      </c>
      <c r="B460">
        <f t="shared" ca="1" si="42"/>
        <v>-3.4779984156067862</v>
      </c>
      <c r="C460">
        <f t="shared" ca="1" si="43"/>
        <v>-4.4468272851525716</v>
      </c>
      <c r="D460">
        <f t="shared" ca="1" si="44"/>
        <v>0.52853282795153977</v>
      </c>
      <c r="E460">
        <f t="shared" ca="1" si="45"/>
        <v>-4.4468272851525716</v>
      </c>
      <c r="S460">
        <v>454</v>
      </c>
      <c r="T460">
        <v>0.64977047974548641</v>
      </c>
      <c r="U460">
        <v>-2.7654223145651984</v>
      </c>
      <c r="V460">
        <f t="shared" si="46"/>
        <v>-0.69891738748654342</v>
      </c>
      <c r="W460">
        <f t="shared" si="47"/>
        <v>-0.74876310661490864</v>
      </c>
    </row>
    <row r="461" spans="1:23">
      <c r="A461">
        <v>456</v>
      </c>
      <c r="B461">
        <f t="shared" ca="1" si="42"/>
        <v>-2.4335095589486544</v>
      </c>
      <c r="C461">
        <f t="shared" ca="1" si="43"/>
        <v>-1.9440509686250118</v>
      </c>
      <c r="D461">
        <f t="shared" ca="1" si="44"/>
        <v>0.75233452757971542</v>
      </c>
      <c r="E461">
        <f t="shared" ca="1" si="45"/>
        <v>-1.9440509686250118</v>
      </c>
      <c r="S461">
        <v>455</v>
      </c>
      <c r="T461">
        <v>0.11412036309260554</v>
      </c>
      <c r="U461">
        <v>-2.7535061336052209</v>
      </c>
      <c r="V461">
        <f t="shared" si="46"/>
        <v>-0.69405069279164444</v>
      </c>
      <c r="W461">
        <f t="shared" si="47"/>
        <v>-0.74710530202624492</v>
      </c>
    </row>
    <row r="462" spans="1:23">
      <c r="A462">
        <v>457</v>
      </c>
      <c r="B462">
        <f t="shared" ca="1" si="42"/>
        <v>-5.1943603949161785</v>
      </c>
      <c r="C462">
        <f t="shared" ca="1" si="43"/>
        <v>-2.3152285504139813</v>
      </c>
      <c r="D462">
        <f t="shared" ca="1" si="44"/>
        <v>2.3499936769466045E-2</v>
      </c>
      <c r="E462">
        <f t="shared" ca="1" si="45"/>
        <v>-5.1943603949161785</v>
      </c>
      <c r="S462">
        <v>456</v>
      </c>
      <c r="T462">
        <v>-2.9881789175535243</v>
      </c>
      <c r="U462">
        <v>-2.7514448088172427</v>
      </c>
      <c r="V462">
        <f t="shared" si="46"/>
        <v>-0.69320882588446919</v>
      </c>
      <c r="W462">
        <f t="shared" si="47"/>
        <v>-0.74544954818078957</v>
      </c>
    </row>
    <row r="463" spans="1:23">
      <c r="A463">
        <v>458</v>
      </c>
      <c r="B463">
        <f t="shared" ca="1" si="42"/>
        <v>2.0337971755271087</v>
      </c>
      <c r="C463">
        <f t="shared" ca="1" si="43"/>
        <v>-2.7242961608329779</v>
      </c>
      <c r="D463">
        <f t="shared" ca="1" si="44"/>
        <v>0.50500575442529949</v>
      </c>
      <c r="E463">
        <f t="shared" ca="1" si="45"/>
        <v>-2.7242961608329779</v>
      </c>
      <c r="S463">
        <v>457</v>
      </c>
      <c r="T463">
        <v>-2.2300304030770808</v>
      </c>
      <c r="U463">
        <v>-2.7477363133808135</v>
      </c>
      <c r="V463">
        <f t="shared" si="46"/>
        <v>-0.69169423701349242</v>
      </c>
      <c r="W463">
        <f t="shared" si="47"/>
        <v>-0.74379583548307804</v>
      </c>
    </row>
    <row r="464" spans="1:23">
      <c r="A464">
        <v>459</v>
      </c>
      <c r="B464">
        <f t="shared" ca="1" si="42"/>
        <v>2.3079664520112977</v>
      </c>
      <c r="C464">
        <f t="shared" ca="1" si="43"/>
        <v>-0.41282449148784151</v>
      </c>
      <c r="D464">
        <f t="shared" ca="1" si="44"/>
        <v>0.4693389486423587</v>
      </c>
      <c r="E464">
        <f t="shared" ca="1" si="45"/>
        <v>-0.41282449148784151</v>
      </c>
      <c r="S464">
        <v>458</v>
      </c>
      <c r="T464">
        <v>2.8995054870655461</v>
      </c>
      <c r="U464">
        <v>-2.7465434789126233</v>
      </c>
      <c r="V464">
        <f t="shared" si="46"/>
        <v>-0.69120707076469745</v>
      </c>
      <c r="W464">
        <f t="shared" si="47"/>
        <v>-0.74214415439540959</v>
      </c>
    </row>
    <row r="465" spans="1:23">
      <c r="A465">
        <v>460</v>
      </c>
      <c r="B465">
        <f t="shared" ca="1" si="42"/>
        <v>-0.56578160433978542</v>
      </c>
      <c r="C465">
        <f t="shared" ca="1" si="43"/>
        <v>-2.4692400089961866</v>
      </c>
      <c r="D465">
        <f t="shared" ca="1" si="44"/>
        <v>0.30109942030136883</v>
      </c>
      <c r="E465">
        <f t="shared" ca="1" si="45"/>
        <v>-0.56578160433978542</v>
      </c>
      <c r="S465">
        <v>459</v>
      </c>
      <c r="T465">
        <v>-4.2151400737022993</v>
      </c>
      <c r="U465">
        <v>-2.7462091635755108</v>
      </c>
      <c r="V465">
        <f t="shared" si="46"/>
        <v>-0.69107053283505271</v>
      </c>
      <c r="W465">
        <f t="shared" si="47"/>
        <v>-0.74049449543734214</v>
      </c>
    </row>
    <row r="466" spans="1:23">
      <c r="A466">
        <v>461</v>
      </c>
      <c r="B466">
        <f t="shared" ca="1" si="42"/>
        <v>-1.6958474314074665</v>
      </c>
      <c r="C466">
        <f t="shared" ca="1" si="43"/>
        <v>-1.4336825768335977</v>
      </c>
      <c r="D466">
        <f t="shared" ca="1" si="44"/>
        <v>0.3827750198646005</v>
      </c>
      <c r="E466">
        <f t="shared" ca="1" si="45"/>
        <v>-1.6958474314074665</v>
      </c>
      <c r="S466">
        <v>460</v>
      </c>
      <c r="T466">
        <v>1.2536366693934813</v>
      </c>
      <c r="U466">
        <v>-2.7436023465077972</v>
      </c>
      <c r="V466">
        <f t="shared" si="46"/>
        <v>-0.69000588109498395</v>
      </c>
      <c r="W466">
        <f t="shared" si="47"/>
        <v>-0.73884684918521393</v>
      </c>
    </row>
    <row r="467" spans="1:23">
      <c r="A467">
        <v>462</v>
      </c>
      <c r="B467">
        <f t="shared" ca="1" si="42"/>
        <v>0.85481923551397054</v>
      </c>
      <c r="C467">
        <f t="shared" ca="1" si="43"/>
        <v>-2.8524345041586958</v>
      </c>
      <c r="D467">
        <f t="shared" ca="1" si="44"/>
        <v>0.49253544764848622</v>
      </c>
      <c r="E467">
        <f t="shared" ca="1" si="45"/>
        <v>-2.8524345041586958</v>
      </c>
      <c r="S467">
        <v>461</v>
      </c>
      <c r="T467">
        <v>-1.4305188644179005</v>
      </c>
      <c r="U467">
        <v>-2.7428476203955059</v>
      </c>
      <c r="V467">
        <f t="shared" si="46"/>
        <v>-0.68969764294560321</v>
      </c>
      <c r="W467">
        <f t="shared" si="47"/>
        <v>-0.73720120627165409</v>
      </c>
    </row>
    <row r="468" spans="1:23">
      <c r="A468">
        <v>463</v>
      </c>
      <c r="B468">
        <f t="shared" ca="1" si="42"/>
        <v>-3.6784745045810778</v>
      </c>
      <c r="C468">
        <f t="shared" ca="1" si="43"/>
        <v>-1.7312763524480173</v>
      </c>
      <c r="D468">
        <f t="shared" ca="1" si="44"/>
        <v>0.65732937315891049</v>
      </c>
      <c r="E468">
        <f t="shared" ca="1" si="45"/>
        <v>-1.7312763524480173</v>
      </c>
      <c r="S468">
        <v>462</v>
      </c>
      <c r="T468">
        <v>-3.0034282608473348</v>
      </c>
      <c r="U468">
        <v>-2.7408369286721861</v>
      </c>
      <c r="V468">
        <f t="shared" si="46"/>
        <v>-0.68887645511908191</v>
      </c>
      <c r="W468">
        <f t="shared" si="47"/>
        <v>-0.73555755738511053</v>
      </c>
    </row>
    <row r="469" spans="1:23">
      <c r="A469">
        <v>464</v>
      </c>
      <c r="B469">
        <f t="shared" ca="1" si="42"/>
        <v>4.135559268179593</v>
      </c>
      <c r="C469">
        <f t="shared" ca="1" si="43"/>
        <v>-2.8924660268108533</v>
      </c>
      <c r="D469">
        <f t="shared" ca="1" si="44"/>
        <v>0.61820732471279272</v>
      </c>
      <c r="E469">
        <f t="shared" ca="1" si="45"/>
        <v>-2.8924660268108533</v>
      </c>
      <c r="S469">
        <v>463</v>
      </c>
      <c r="T469">
        <v>-1.0037792120354627</v>
      </c>
      <c r="U469">
        <v>-2.7277035885638341</v>
      </c>
      <c r="V469">
        <f t="shared" si="46"/>
        <v>-0.68351265971799724</v>
      </c>
      <c r="W469">
        <f t="shared" si="47"/>
        <v>-0.7339158932693709</v>
      </c>
    </row>
    <row r="470" spans="1:23">
      <c r="A470">
        <v>465</v>
      </c>
      <c r="B470">
        <f t="shared" ca="1" si="42"/>
        <v>-0.72846541826481781</v>
      </c>
      <c r="C470">
        <f t="shared" ca="1" si="43"/>
        <v>-0.90445008665695126</v>
      </c>
      <c r="D470">
        <f t="shared" ca="1" si="44"/>
        <v>0.88612195855545894</v>
      </c>
      <c r="E470">
        <f t="shared" ca="1" si="45"/>
        <v>-0.90445008665695126</v>
      </c>
      <c r="S470">
        <v>464</v>
      </c>
      <c r="T470">
        <v>-5.3785486020230184</v>
      </c>
      <c r="U470">
        <v>-2.7171345439274628</v>
      </c>
      <c r="V470">
        <f t="shared" si="46"/>
        <v>-0.67919614978627196</v>
      </c>
      <c r="W470">
        <f t="shared" si="47"/>
        <v>-0.73227620472309973</v>
      </c>
    </row>
    <row r="471" spans="1:23">
      <c r="A471">
        <v>466</v>
      </c>
      <c r="B471">
        <f t="shared" ca="1" si="42"/>
        <v>-1.5588141867643015</v>
      </c>
      <c r="C471">
        <f t="shared" ca="1" si="43"/>
        <v>-4.4199104274849157</v>
      </c>
      <c r="D471">
        <f t="shared" ca="1" si="44"/>
        <v>0.27331899551213212</v>
      </c>
      <c r="E471">
        <f t="shared" ca="1" si="45"/>
        <v>-1.5588141867643015</v>
      </c>
      <c r="S471">
        <v>465</v>
      </c>
      <c r="T471">
        <v>-4.1771354412454427</v>
      </c>
      <c r="U471">
        <v>-2.7103046909180977</v>
      </c>
      <c r="V471">
        <f t="shared" si="46"/>
        <v>-0.67640676537533895</v>
      </c>
      <c r="W471">
        <f t="shared" si="47"/>
        <v>-0.73063848259937203</v>
      </c>
    </row>
    <row r="472" spans="1:23">
      <c r="A472">
        <v>467</v>
      </c>
      <c r="B472">
        <f t="shared" ca="1" si="42"/>
        <v>-1.2872638826067522</v>
      </c>
      <c r="C472">
        <f t="shared" ca="1" si="43"/>
        <v>9.5656110786023429E-2</v>
      </c>
      <c r="D472">
        <f t="shared" ca="1" si="44"/>
        <v>0.60035484786685611</v>
      </c>
      <c r="E472">
        <f t="shared" ca="1" si="45"/>
        <v>9.5656110786023429E-2</v>
      </c>
      <c r="S472">
        <v>466</v>
      </c>
      <c r="T472">
        <v>-2.0168777447846034</v>
      </c>
      <c r="U472">
        <v>-2.7080502137560094</v>
      </c>
      <c r="V472">
        <f t="shared" si="46"/>
        <v>-0.67548601298987621</v>
      </c>
      <c r="W472">
        <f t="shared" si="47"/>
        <v>-0.72900271780521808</v>
      </c>
    </row>
    <row r="473" spans="1:23">
      <c r="A473">
        <v>468</v>
      </c>
      <c r="B473">
        <f t="shared" ca="1" si="42"/>
        <v>-1.3318742004142674</v>
      </c>
      <c r="C473">
        <f t="shared" ca="1" si="43"/>
        <v>1.1401255588942654</v>
      </c>
      <c r="D473">
        <f t="shared" ca="1" si="44"/>
        <v>0.73572372655738616</v>
      </c>
      <c r="E473">
        <f t="shared" ca="1" si="45"/>
        <v>1.1401255588942654</v>
      </c>
      <c r="S473">
        <v>467</v>
      </c>
      <c r="T473">
        <v>-3.5846217424676743</v>
      </c>
      <c r="U473">
        <v>-2.7078255723191802</v>
      </c>
      <c r="V473">
        <f t="shared" si="46"/>
        <v>-0.67539426704438044</v>
      </c>
      <c r="W473">
        <f t="shared" si="47"/>
        <v>-0.72736890130116894</v>
      </c>
    </row>
    <row r="474" spans="1:23">
      <c r="A474">
        <v>469</v>
      </c>
      <c r="B474">
        <f t="shared" ca="1" si="42"/>
        <v>-1.0279297402342731</v>
      </c>
      <c r="C474">
        <f t="shared" ca="1" si="43"/>
        <v>-1.9342384223210987</v>
      </c>
      <c r="D474">
        <f t="shared" ca="1" si="44"/>
        <v>0.49993701565921511</v>
      </c>
      <c r="E474">
        <f t="shared" ca="1" si="45"/>
        <v>-1.9342384223210987</v>
      </c>
      <c r="S474">
        <v>468</v>
      </c>
      <c r="T474">
        <v>-5.3163388492207115</v>
      </c>
      <c r="U474">
        <v>-2.704223689307018</v>
      </c>
      <c r="V474">
        <f t="shared" si="46"/>
        <v>-0.67392321981827574</v>
      </c>
      <c r="W474">
        <f t="shared" si="47"/>
        <v>-0.72573702410080487</v>
      </c>
    </row>
    <row r="475" spans="1:23">
      <c r="A475">
        <v>470</v>
      </c>
      <c r="B475">
        <f t="shared" ca="1" si="42"/>
        <v>-4.2537309564902621</v>
      </c>
      <c r="C475">
        <f t="shared" ca="1" si="43"/>
        <v>0.2744781778440506</v>
      </c>
      <c r="D475">
        <f t="shared" ca="1" si="44"/>
        <v>0.3224470791773737</v>
      </c>
      <c r="E475">
        <f t="shared" ca="1" si="45"/>
        <v>-4.2537309564902621</v>
      </c>
      <c r="S475">
        <v>469</v>
      </c>
      <c r="T475">
        <v>-1.3538295409896395</v>
      </c>
      <c r="U475">
        <v>-2.7030057825496696</v>
      </c>
      <c r="V475">
        <f t="shared" si="46"/>
        <v>-0.67342581378065547</v>
      </c>
      <c r="W475">
        <f t="shared" si="47"/>
        <v>-0.72410707727031687</v>
      </c>
    </row>
    <row r="476" spans="1:23">
      <c r="A476">
        <v>471</v>
      </c>
      <c r="B476">
        <f t="shared" ca="1" si="42"/>
        <v>3.4303832721361429</v>
      </c>
      <c r="C476">
        <f t="shared" ca="1" si="43"/>
        <v>-3.0699555610735705</v>
      </c>
      <c r="D476">
        <f t="shared" ca="1" si="44"/>
        <v>0.63664580784492308</v>
      </c>
      <c r="E476">
        <f t="shared" ca="1" si="45"/>
        <v>-3.0699555610735705</v>
      </c>
      <c r="S476">
        <v>470</v>
      </c>
      <c r="T476">
        <v>-2.3256918589136877</v>
      </c>
      <c r="U476">
        <v>-2.7015099420449133</v>
      </c>
      <c r="V476">
        <f t="shared" si="46"/>
        <v>-0.67281489665264582</v>
      </c>
      <c r="W476">
        <f t="shared" si="47"/>
        <v>-0.72247905192806261</v>
      </c>
    </row>
    <row r="477" spans="1:23">
      <c r="A477">
        <v>472</v>
      </c>
      <c r="B477">
        <f t="shared" ca="1" si="42"/>
        <v>-3.8401501526967081</v>
      </c>
      <c r="C477">
        <f t="shared" ca="1" si="43"/>
        <v>0.844203578078629</v>
      </c>
      <c r="D477">
        <f t="shared" ca="1" si="44"/>
        <v>0.74201973177949176</v>
      </c>
      <c r="E477">
        <f t="shared" ca="1" si="45"/>
        <v>0.844203578078629</v>
      </c>
      <c r="S477">
        <v>471</v>
      </c>
      <c r="T477">
        <v>2.8113321545431598</v>
      </c>
      <c r="U477">
        <v>-2.6982350368090207</v>
      </c>
      <c r="V477">
        <f t="shared" si="46"/>
        <v>-0.67147739061851075</v>
      </c>
      <c r="W477">
        <f t="shared" si="47"/>
        <v>-0.7208529392441333</v>
      </c>
    </row>
    <row r="478" spans="1:23">
      <c r="A478">
        <v>473</v>
      </c>
      <c r="B478">
        <f t="shared" ca="1" si="42"/>
        <v>-3.8697710949882249</v>
      </c>
      <c r="C478">
        <f t="shared" ca="1" si="43"/>
        <v>0.27647567601335465</v>
      </c>
      <c r="D478">
        <f t="shared" ca="1" si="44"/>
        <v>0.90810724962097078</v>
      </c>
      <c r="E478">
        <f t="shared" ca="1" si="45"/>
        <v>0.27647567601335465</v>
      </c>
      <c r="S478">
        <v>472</v>
      </c>
      <c r="T478">
        <v>-4.9511745284821647</v>
      </c>
      <c r="U478">
        <v>-2.6973612180484321</v>
      </c>
      <c r="V478">
        <f t="shared" si="46"/>
        <v>-0.67112051376839044</v>
      </c>
      <c r="W478">
        <f t="shared" si="47"/>
        <v>-0.71922873043992419</v>
      </c>
    </row>
    <row r="479" spans="1:23">
      <c r="A479">
        <v>474</v>
      </c>
      <c r="B479">
        <f t="shared" ca="1" si="42"/>
        <v>-3.3266223127033734</v>
      </c>
      <c r="C479">
        <f t="shared" ca="1" si="43"/>
        <v>0.29526255668583179</v>
      </c>
      <c r="D479">
        <f t="shared" ca="1" si="44"/>
        <v>0.4114862047141139</v>
      </c>
      <c r="E479">
        <f t="shared" ca="1" si="45"/>
        <v>0.29526255668583179</v>
      </c>
      <c r="S479">
        <v>473</v>
      </c>
      <c r="T479">
        <v>3.3992757552008026</v>
      </c>
      <c r="U479">
        <v>-2.6964080097508742</v>
      </c>
      <c r="V479">
        <f t="shared" si="46"/>
        <v>-0.67073121338931441</v>
      </c>
      <c r="W479">
        <f t="shared" si="47"/>
        <v>-0.7176064167877052</v>
      </c>
    </row>
    <row r="480" spans="1:23">
      <c r="A480">
        <v>475</v>
      </c>
      <c r="B480">
        <f t="shared" ca="1" si="42"/>
        <v>-2.4294697952429649</v>
      </c>
      <c r="C480">
        <f t="shared" ca="1" si="43"/>
        <v>-1.5720022229056885</v>
      </c>
      <c r="D480">
        <f t="shared" ca="1" si="44"/>
        <v>0.94309640780414628</v>
      </c>
      <c r="E480">
        <f t="shared" ca="1" si="45"/>
        <v>-1.5720022229056885</v>
      </c>
      <c r="S480">
        <v>474</v>
      </c>
      <c r="T480">
        <v>-1.4329132156859345</v>
      </c>
      <c r="U480">
        <v>-2.6859967955800093</v>
      </c>
      <c r="V480">
        <f t="shared" si="46"/>
        <v>-0.66647916309375554</v>
      </c>
      <c r="W480">
        <f t="shared" si="47"/>
        <v>-0.7159859896102051</v>
      </c>
    </row>
    <row r="481" spans="1:23">
      <c r="A481">
        <v>476</v>
      </c>
      <c r="B481">
        <f t="shared" ca="1" si="42"/>
        <v>-1.906231709612507</v>
      </c>
      <c r="C481">
        <f t="shared" ca="1" si="43"/>
        <v>0.29009978606441145</v>
      </c>
      <c r="D481">
        <f t="shared" ca="1" si="44"/>
        <v>6.3432799082462021E-2</v>
      </c>
      <c r="E481">
        <f t="shared" ca="1" si="45"/>
        <v>-1.906231709612507</v>
      </c>
      <c r="S481">
        <v>475</v>
      </c>
      <c r="T481">
        <v>-2.3847298808055162</v>
      </c>
      <c r="U481">
        <v>-2.6853819967728194</v>
      </c>
      <c r="V481">
        <f t="shared" si="46"/>
        <v>-0.66622807273993911</v>
      </c>
      <c r="W481">
        <f t="shared" si="47"/>
        <v>-0.71436744028018739</v>
      </c>
    </row>
    <row r="482" spans="1:23">
      <c r="A482">
        <v>477</v>
      </c>
      <c r="B482">
        <f t="shared" ca="1" si="42"/>
        <v>1.6120278507576833</v>
      </c>
      <c r="C482">
        <f t="shared" ca="1" si="43"/>
        <v>-0.84809895999020624</v>
      </c>
      <c r="D482">
        <f t="shared" ca="1" si="44"/>
        <v>0.45677682942574505</v>
      </c>
      <c r="E482">
        <f t="shared" ca="1" si="45"/>
        <v>-0.84809895999020624</v>
      </c>
      <c r="S482">
        <v>476</v>
      </c>
      <c r="T482">
        <v>-0.65896451806121381</v>
      </c>
      <c r="U482">
        <v>-2.6831524462604452</v>
      </c>
      <c r="V482">
        <f t="shared" si="46"/>
        <v>-0.66531750066260797</v>
      </c>
      <c r="W482">
        <f t="shared" si="47"/>
        <v>-0.71275076022004324</v>
      </c>
    </row>
    <row r="483" spans="1:23">
      <c r="A483">
        <v>478</v>
      </c>
      <c r="B483">
        <f t="shared" ca="1" si="42"/>
        <v>2.4008451735420056</v>
      </c>
      <c r="C483">
        <f t="shared" ca="1" si="43"/>
        <v>-2.9288010024166895</v>
      </c>
      <c r="D483">
        <f t="shared" ca="1" si="44"/>
        <v>0.70324920660590906</v>
      </c>
      <c r="E483">
        <f t="shared" ca="1" si="45"/>
        <v>-2.9288010024166895</v>
      </c>
      <c r="S483">
        <v>477</v>
      </c>
      <c r="T483">
        <v>0.78626886892410219</v>
      </c>
      <c r="U483">
        <v>-2.6818767254424678</v>
      </c>
      <c r="V483">
        <f t="shared" si="46"/>
        <v>-0.66479648274941283</v>
      </c>
      <c r="W483">
        <f t="shared" si="47"/>
        <v>-0.71113594090137755</v>
      </c>
    </row>
    <row r="484" spans="1:23">
      <c r="A484">
        <v>479</v>
      </c>
      <c r="B484">
        <f t="shared" ca="1" si="42"/>
        <v>3.5322981084015188</v>
      </c>
      <c r="C484">
        <f t="shared" ca="1" si="43"/>
        <v>-2.2705802631269267</v>
      </c>
      <c r="D484">
        <f t="shared" ca="1" si="44"/>
        <v>0.89355448745971111</v>
      </c>
      <c r="E484">
        <f t="shared" ca="1" si="45"/>
        <v>-2.2705802631269267</v>
      </c>
      <c r="S484">
        <v>478</v>
      </c>
      <c r="T484">
        <v>-1.0060066103586101</v>
      </c>
      <c r="U484">
        <v>-2.6752900138312521</v>
      </c>
      <c r="V484">
        <f t="shared" si="46"/>
        <v>-0.66210639986440156</v>
      </c>
      <c r="W484">
        <f t="shared" si="47"/>
        <v>-0.70952297384460827</v>
      </c>
    </row>
    <row r="485" spans="1:23">
      <c r="A485">
        <v>480</v>
      </c>
      <c r="B485">
        <f t="shared" ca="1" si="42"/>
        <v>-4.1878624807516447</v>
      </c>
      <c r="C485">
        <f t="shared" ca="1" si="43"/>
        <v>-2.7480335296347569</v>
      </c>
      <c r="D485">
        <f t="shared" ca="1" si="44"/>
        <v>0.24912065594942923</v>
      </c>
      <c r="E485">
        <f t="shared" ca="1" si="45"/>
        <v>-4.1878624807516447</v>
      </c>
      <c r="S485">
        <v>479</v>
      </c>
      <c r="T485">
        <v>1.6799076277286482</v>
      </c>
      <c r="U485">
        <v>-2.6738804121745936</v>
      </c>
      <c r="V485">
        <f t="shared" si="46"/>
        <v>-0.66153070359666089</v>
      </c>
      <c r="W485">
        <f t="shared" si="47"/>
        <v>-0.70791185061856421</v>
      </c>
    </row>
    <row r="486" spans="1:23">
      <c r="A486">
        <v>481</v>
      </c>
      <c r="B486">
        <f t="shared" ca="1" si="42"/>
        <v>0.43246569551438485</v>
      </c>
      <c r="C486">
        <f t="shared" ca="1" si="43"/>
        <v>-1.6218079064693034</v>
      </c>
      <c r="D486">
        <f t="shared" ca="1" si="44"/>
        <v>0.6166087201484769</v>
      </c>
      <c r="E486">
        <f t="shared" ca="1" si="45"/>
        <v>-1.6218079064693034</v>
      </c>
      <c r="S486">
        <v>480</v>
      </c>
      <c r="T486">
        <v>-0.90345987479455192</v>
      </c>
      <c r="U486">
        <v>-2.6624376108099219</v>
      </c>
      <c r="V486">
        <f t="shared" si="46"/>
        <v>-0.6568573421494599</v>
      </c>
      <c r="W486">
        <f t="shared" si="47"/>
        <v>-0.7063025628400873</v>
      </c>
    </row>
    <row r="487" spans="1:23">
      <c r="A487">
        <v>482</v>
      </c>
      <c r="B487">
        <f t="shared" ca="1" si="42"/>
        <v>-2.9296577659172032</v>
      </c>
      <c r="C487">
        <f t="shared" ca="1" si="43"/>
        <v>-1.7638409015926346</v>
      </c>
      <c r="D487">
        <f t="shared" ca="1" si="44"/>
        <v>0.85420318604151824</v>
      </c>
      <c r="E487">
        <f t="shared" ca="1" si="45"/>
        <v>-1.7638409015926346</v>
      </c>
      <c r="S487">
        <v>481</v>
      </c>
      <c r="T487">
        <v>-1.9316573545759668</v>
      </c>
      <c r="U487">
        <v>-2.6605351604315755</v>
      </c>
      <c r="V487">
        <f t="shared" si="46"/>
        <v>-0.65608036123630453</v>
      </c>
      <c r="W487">
        <f t="shared" si="47"/>
        <v>-0.70469510217364362</v>
      </c>
    </row>
    <row r="488" spans="1:23">
      <c r="A488">
        <v>483</v>
      </c>
      <c r="B488">
        <f t="shared" ca="1" si="42"/>
        <v>-2.0165556602286516</v>
      </c>
      <c r="C488">
        <f t="shared" ca="1" si="43"/>
        <v>-0.65372600364626665</v>
      </c>
      <c r="D488">
        <f t="shared" ca="1" si="44"/>
        <v>0.4074069887011611</v>
      </c>
      <c r="E488">
        <f t="shared" ca="1" si="45"/>
        <v>-0.65372600364626665</v>
      </c>
      <c r="S488">
        <v>482</v>
      </c>
      <c r="T488">
        <v>1.4898000698193758</v>
      </c>
      <c r="U488">
        <v>-2.6531076179471929</v>
      </c>
      <c r="V488">
        <f t="shared" si="46"/>
        <v>-0.65304687410428719</v>
      </c>
      <c r="W488">
        <f t="shared" si="47"/>
        <v>-0.70308946033092834</v>
      </c>
    </row>
    <row r="489" spans="1:23">
      <c r="A489">
        <v>484</v>
      </c>
      <c r="B489">
        <f t="shared" ca="1" si="42"/>
        <v>1.1921419462298757</v>
      </c>
      <c r="C489">
        <f t="shared" ca="1" si="43"/>
        <v>2.1257833179174841</v>
      </c>
      <c r="D489">
        <f t="shared" ca="1" si="44"/>
        <v>0.56909081894171643</v>
      </c>
      <c r="E489">
        <f t="shared" ca="1" si="45"/>
        <v>2.1257833179174841</v>
      </c>
      <c r="S489">
        <v>483</v>
      </c>
      <c r="T489">
        <v>2.27877047623197</v>
      </c>
      <c r="U489">
        <v>-2.6468520977191412</v>
      </c>
      <c r="V489">
        <f t="shared" si="46"/>
        <v>-0.65049205329299353</v>
      </c>
      <c r="W489">
        <f t="shared" si="47"/>
        <v>-0.70148562907048972</v>
      </c>
    </row>
    <row r="490" spans="1:23">
      <c r="A490">
        <v>485</v>
      </c>
      <c r="B490">
        <f t="shared" ca="1" si="42"/>
        <v>-0.27475944778254713</v>
      </c>
      <c r="C490">
        <f t="shared" ca="1" si="43"/>
        <v>-1.3871280862004178</v>
      </c>
      <c r="D490">
        <f t="shared" ca="1" si="44"/>
        <v>0.48000365802175859</v>
      </c>
      <c r="E490">
        <f t="shared" ca="1" si="45"/>
        <v>-1.3871280862004178</v>
      </c>
      <c r="S490">
        <v>484</v>
      </c>
      <c r="T490">
        <v>1.0036905274787653</v>
      </c>
      <c r="U490">
        <v>-2.6444944526129937</v>
      </c>
      <c r="V490">
        <f t="shared" si="46"/>
        <v>-0.64952916602490995</v>
      </c>
      <c r="W490">
        <f t="shared" si="47"/>
        <v>-0.69988360019734119</v>
      </c>
    </row>
    <row r="491" spans="1:23">
      <c r="A491">
        <v>486</v>
      </c>
      <c r="B491">
        <f t="shared" ca="1" si="42"/>
        <v>-3.3557292165331334</v>
      </c>
      <c r="C491">
        <f t="shared" ca="1" si="43"/>
        <v>1.4355738828805031</v>
      </c>
      <c r="D491">
        <f t="shared" ca="1" si="44"/>
        <v>0.66428356061311522</v>
      </c>
      <c r="E491">
        <f t="shared" ca="1" si="45"/>
        <v>1.4355738828805031</v>
      </c>
      <c r="S491">
        <v>485</v>
      </c>
      <c r="T491">
        <v>-0.57838770679454177</v>
      </c>
      <c r="U491">
        <v>-2.6443697563182793</v>
      </c>
      <c r="V491">
        <f t="shared" si="46"/>
        <v>-0.64947823873553778</v>
      </c>
      <c r="W491">
        <f t="shared" si="47"/>
        <v>-0.69828336556258763</v>
      </c>
    </row>
    <row r="492" spans="1:23">
      <c r="A492">
        <v>487</v>
      </c>
      <c r="B492">
        <f t="shared" ca="1" si="42"/>
        <v>-2.0134223649433931</v>
      </c>
      <c r="C492">
        <f t="shared" ca="1" si="43"/>
        <v>0.49109099393693034</v>
      </c>
      <c r="D492">
        <f t="shared" ca="1" si="44"/>
        <v>0.52872641757549999</v>
      </c>
      <c r="E492">
        <f t="shared" ca="1" si="45"/>
        <v>0.49109099393693034</v>
      </c>
      <c r="S492">
        <v>486</v>
      </c>
      <c r="T492">
        <v>1.1085188659030916</v>
      </c>
      <c r="U492">
        <v>-2.6339404681356982</v>
      </c>
      <c r="V492">
        <f t="shared" si="46"/>
        <v>-0.64521880682188915</v>
      </c>
      <c r="W492">
        <f t="shared" si="47"/>
        <v>-0.69668491706305091</v>
      </c>
    </row>
    <row r="493" spans="1:23">
      <c r="A493">
        <v>488</v>
      </c>
      <c r="B493">
        <f t="shared" ca="1" si="42"/>
        <v>-1.2037299367694083</v>
      </c>
      <c r="C493">
        <f t="shared" ca="1" si="43"/>
        <v>-5.2768231551830533</v>
      </c>
      <c r="D493">
        <f t="shared" ca="1" si="44"/>
        <v>0.81648970330974791</v>
      </c>
      <c r="E493">
        <f t="shared" ca="1" si="45"/>
        <v>-5.2768231551830533</v>
      </c>
      <c r="S493">
        <v>487</v>
      </c>
      <c r="T493">
        <v>-0.85002086187225823</v>
      </c>
      <c r="U493">
        <v>-2.6303907786869205</v>
      </c>
      <c r="V493">
        <f t="shared" si="46"/>
        <v>-0.6437690760006699</v>
      </c>
      <c r="W493">
        <f t="shared" si="47"/>
        <v>-0.69508824664090041</v>
      </c>
    </row>
    <row r="494" spans="1:23">
      <c r="A494">
        <v>489</v>
      </c>
      <c r="B494">
        <f t="shared" ca="1" si="42"/>
        <v>-2.9612327594790568</v>
      </c>
      <c r="C494">
        <f t="shared" ca="1" si="43"/>
        <v>2.1378252327313239</v>
      </c>
      <c r="D494">
        <f t="shared" ca="1" si="44"/>
        <v>0.60260169354820992</v>
      </c>
      <c r="E494">
        <f t="shared" ca="1" si="45"/>
        <v>2.1378252327313239</v>
      </c>
      <c r="S494">
        <v>488</v>
      </c>
      <c r="T494">
        <v>-2.9193156060116321</v>
      </c>
      <c r="U494">
        <v>-2.6265616811391381</v>
      </c>
      <c r="V494">
        <f t="shared" si="46"/>
        <v>-0.64220523194823131</v>
      </c>
      <c r="W494">
        <f t="shared" si="47"/>
        <v>-0.6934933462832894</v>
      </c>
    </row>
    <row r="495" spans="1:23">
      <c r="A495">
        <v>490</v>
      </c>
      <c r="B495">
        <f t="shared" ca="1" si="42"/>
        <v>-2.2816611254578114</v>
      </c>
      <c r="C495">
        <f t="shared" ca="1" si="43"/>
        <v>-2.9633937550744482</v>
      </c>
      <c r="D495">
        <f t="shared" ca="1" si="44"/>
        <v>0.91408543334571679</v>
      </c>
      <c r="E495">
        <f t="shared" ca="1" si="45"/>
        <v>-2.9633937550744482</v>
      </c>
      <c r="S495">
        <v>489</v>
      </c>
      <c r="T495">
        <v>3.3040556108907317</v>
      </c>
      <c r="U495">
        <v>-2.6180487072070209</v>
      </c>
      <c r="V495">
        <f t="shared" si="46"/>
        <v>-0.63872844310016008</v>
      </c>
      <c r="W495">
        <f t="shared" si="47"/>
        <v>-0.69190020802198915</v>
      </c>
    </row>
    <row r="496" spans="1:23">
      <c r="A496">
        <v>491</v>
      </c>
      <c r="B496">
        <f t="shared" ca="1" si="42"/>
        <v>-1.5128696220553302</v>
      </c>
      <c r="C496">
        <f t="shared" ca="1" si="43"/>
        <v>-2.6255494008108755</v>
      </c>
      <c r="D496">
        <f t="shared" ca="1" si="44"/>
        <v>0.73905181597751624</v>
      </c>
      <c r="E496">
        <f t="shared" ca="1" si="45"/>
        <v>-2.6255494008108755</v>
      </c>
      <c r="S496">
        <v>490</v>
      </c>
      <c r="T496">
        <v>-5.7090528042883193</v>
      </c>
      <c r="U496">
        <v>-2.6164349620953571</v>
      </c>
      <c r="V496">
        <f t="shared" si="46"/>
        <v>-0.63806937248011575</v>
      </c>
      <c r="W496">
        <f t="shared" si="47"/>
        <v>-0.69030882393303394</v>
      </c>
    </row>
    <row r="497" spans="1:23">
      <c r="A497">
        <v>492</v>
      </c>
      <c r="B497">
        <f t="shared" ca="1" si="42"/>
        <v>2.7621751213065053</v>
      </c>
      <c r="C497">
        <f t="shared" ca="1" si="43"/>
        <v>-1.3097349129637939</v>
      </c>
      <c r="D497">
        <f t="shared" ca="1" si="44"/>
        <v>0.34207883457058619</v>
      </c>
      <c r="E497">
        <f t="shared" ca="1" si="45"/>
        <v>2.7621751213065053</v>
      </c>
      <c r="S497">
        <v>491</v>
      </c>
      <c r="T497">
        <v>-0.64783636379850396</v>
      </c>
      <c r="U497">
        <v>-2.6154058214983049</v>
      </c>
      <c r="V497">
        <f t="shared" si="46"/>
        <v>-0.63764906054453829</v>
      </c>
      <c r="W497">
        <f t="shared" si="47"/>
        <v>-0.6887191861363624</v>
      </c>
    </row>
    <row r="498" spans="1:23">
      <c r="A498">
        <v>493</v>
      </c>
      <c r="B498">
        <f t="shared" ca="1" si="42"/>
        <v>4.0370196911934642</v>
      </c>
      <c r="C498">
        <f t="shared" ca="1" si="43"/>
        <v>-0.50619403551603104</v>
      </c>
      <c r="D498">
        <f t="shared" ca="1" si="44"/>
        <v>0.91592710893363927</v>
      </c>
      <c r="E498">
        <f t="shared" ca="1" si="45"/>
        <v>-0.50619403551603104</v>
      </c>
      <c r="S498">
        <v>492</v>
      </c>
      <c r="T498">
        <v>-0.84034910637891336</v>
      </c>
      <c r="U498">
        <v>-2.6113430883695354</v>
      </c>
      <c r="V498">
        <f t="shared" si="46"/>
        <v>-0.63598979724273208</v>
      </c>
      <c r="W498">
        <f t="shared" si="47"/>
        <v>-0.68713128679546953</v>
      </c>
    </row>
    <row r="499" spans="1:23">
      <c r="A499">
        <v>494</v>
      </c>
      <c r="B499">
        <f t="shared" ca="1" si="42"/>
        <v>1.8352575183439059</v>
      </c>
      <c r="C499">
        <f t="shared" ca="1" si="43"/>
        <v>2.3659761085105928</v>
      </c>
      <c r="D499">
        <f t="shared" ca="1" si="44"/>
        <v>0.87408481569268037</v>
      </c>
      <c r="E499">
        <f t="shared" ca="1" si="45"/>
        <v>2.3659761085105928</v>
      </c>
      <c r="S499">
        <v>493</v>
      </c>
      <c r="T499">
        <v>-6.7118458860164836</v>
      </c>
      <c r="U499">
        <v>-2.6049543833715916</v>
      </c>
      <c r="V499">
        <f t="shared" si="46"/>
        <v>-0.63338058235876926</v>
      </c>
      <c r="W499">
        <f t="shared" si="47"/>
        <v>-0.68554511811705499</v>
      </c>
    </row>
    <row r="500" spans="1:23">
      <c r="A500">
        <v>495</v>
      </c>
      <c r="B500">
        <f t="shared" ca="1" si="42"/>
        <v>0.67521336998724801</v>
      </c>
      <c r="C500">
        <f t="shared" ca="1" si="43"/>
        <v>1.5146410083786139</v>
      </c>
      <c r="D500">
        <f t="shared" ca="1" si="44"/>
        <v>0.13172167931066148</v>
      </c>
      <c r="E500">
        <f t="shared" ca="1" si="45"/>
        <v>0.67521336998724801</v>
      </c>
      <c r="S500">
        <v>494</v>
      </c>
      <c r="T500">
        <v>-3.4205298582987029</v>
      </c>
      <c r="U500">
        <v>-2.600967199815214</v>
      </c>
      <c r="V500">
        <f t="shared" si="46"/>
        <v>-0.63175217430365627</v>
      </c>
      <c r="W500">
        <f t="shared" si="47"/>
        <v>-0.68396067235068214</v>
      </c>
    </row>
    <row r="501" spans="1:23">
      <c r="A501">
        <v>496</v>
      </c>
      <c r="B501">
        <f t="shared" ca="1" si="42"/>
        <v>4.3049343205250032</v>
      </c>
      <c r="C501">
        <f t="shared" ca="1" si="43"/>
        <v>-4.293121332982583</v>
      </c>
      <c r="D501">
        <f t="shared" ca="1" si="44"/>
        <v>0.28376500329274568</v>
      </c>
      <c r="E501">
        <f t="shared" ca="1" si="45"/>
        <v>4.3049343205250032</v>
      </c>
      <c r="S501">
        <v>495</v>
      </c>
      <c r="T501">
        <v>2.2735712387938611</v>
      </c>
      <c r="U501">
        <v>-2.5958720207073003</v>
      </c>
      <c r="V501">
        <f t="shared" si="46"/>
        <v>-0.62967124911316719</v>
      </c>
      <c r="W501">
        <f t="shared" si="47"/>
        <v>-0.68237794178843358</v>
      </c>
    </row>
    <row r="502" spans="1:23">
      <c r="A502">
        <v>497</v>
      </c>
      <c r="B502">
        <f t="shared" ca="1" si="42"/>
        <v>0.25150945947460235</v>
      </c>
      <c r="C502">
        <f t="shared" ca="1" si="43"/>
        <v>-1.0822147616408377</v>
      </c>
      <c r="D502">
        <f t="shared" ca="1" si="44"/>
        <v>0.78752162673764647</v>
      </c>
      <c r="E502">
        <f t="shared" ca="1" si="45"/>
        <v>-1.0822147616408377</v>
      </c>
      <c r="S502">
        <v>496</v>
      </c>
      <c r="T502">
        <v>1.9622233670411768</v>
      </c>
      <c r="U502">
        <v>-2.5957198405486892</v>
      </c>
      <c r="V502">
        <f t="shared" si="46"/>
        <v>-0.62960909712226765</v>
      </c>
      <c r="W502">
        <f t="shared" si="47"/>
        <v>-0.68079691876457493</v>
      </c>
    </row>
    <row r="503" spans="1:23">
      <c r="A503">
        <v>498</v>
      </c>
      <c r="B503">
        <f t="shared" ca="1" si="42"/>
        <v>0.47979373367404943</v>
      </c>
      <c r="C503">
        <f t="shared" ca="1" si="43"/>
        <v>-2.0439263422648315</v>
      </c>
      <c r="D503">
        <f t="shared" ca="1" si="44"/>
        <v>0.63847617731130279</v>
      </c>
      <c r="E503">
        <f t="shared" ca="1" si="45"/>
        <v>-2.0439263422648315</v>
      </c>
      <c r="S503">
        <v>497</v>
      </c>
      <c r="T503">
        <v>-1.4644234183874507</v>
      </c>
      <c r="U503">
        <v>-2.5879134300677533</v>
      </c>
      <c r="V503">
        <f t="shared" si="46"/>
        <v>-0.6264208762819351</v>
      </c>
      <c r="W503">
        <f t="shared" si="47"/>
        <v>-0.679217595655219</v>
      </c>
    </row>
    <row r="504" spans="1:23">
      <c r="A504">
        <v>499</v>
      </c>
      <c r="B504">
        <f t="shared" ca="1" si="42"/>
        <v>4.0358783336448001</v>
      </c>
      <c r="C504">
        <f t="shared" ca="1" si="43"/>
        <v>-5.97905595132735</v>
      </c>
      <c r="D504">
        <f t="shared" ca="1" si="44"/>
        <v>6.7988570322629061E-3</v>
      </c>
      <c r="E504">
        <f t="shared" ca="1" si="45"/>
        <v>4.0358783336448001</v>
      </c>
      <c r="S504">
        <v>498</v>
      </c>
      <c r="T504">
        <v>-3.4850419803727921</v>
      </c>
      <c r="U504">
        <v>-2.5872095924396108</v>
      </c>
      <c r="V504">
        <f t="shared" si="46"/>
        <v>-0.62613342152923734</v>
      </c>
      <c r="W504">
        <f t="shared" si="47"/>
        <v>-0.67763996487799605</v>
      </c>
    </row>
    <row r="505" spans="1:23">
      <c r="A505">
        <v>500</v>
      </c>
      <c r="B505">
        <f t="shared" ca="1" si="42"/>
        <v>-3.1226352806728421</v>
      </c>
      <c r="C505">
        <f t="shared" ca="1" si="43"/>
        <v>2.9275216386107497</v>
      </c>
      <c r="D505">
        <f t="shared" ca="1" si="44"/>
        <v>0.40381771564763935</v>
      </c>
      <c r="E505">
        <f t="shared" ca="1" si="45"/>
        <v>2.9275216386107497</v>
      </c>
      <c r="S505">
        <v>499</v>
      </c>
      <c r="T505">
        <v>-6.4474245503815357</v>
      </c>
      <c r="U505">
        <v>-2.584664138853658</v>
      </c>
      <c r="V505">
        <f t="shared" si="46"/>
        <v>-0.62509383128598117</v>
      </c>
      <c r="W505">
        <f t="shared" si="47"/>
        <v>-0.67606401889172318</v>
      </c>
    </row>
    <row r="506" spans="1:23">
      <c r="A506">
        <v>501</v>
      </c>
      <c r="B506">
        <f t="shared" ca="1" si="42"/>
        <v>2.4693662690848788</v>
      </c>
      <c r="C506">
        <f t="shared" ca="1" si="43"/>
        <v>-0.19112574037227947</v>
      </c>
      <c r="D506">
        <f t="shared" ca="1" si="44"/>
        <v>0.32720586565910126</v>
      </c>
      <c r="E506">
        <f t="shared" ca="1" si="45"/>
        <v>2.4693662690848788</v>
      </c>
      <c r="S506">
        <v>500</v>
      </c>
      <c r="T506">
        <v>-0.35769091952179166</v>
      </c>
      <c r="U506">
        <v>-2.5844530240210628</v>
      </c>
      <c r="V506">
        <f t="shared" si="46"/>
        <v>-0.62500760974912661</v>
      </c>
      <c r="W506">
        <f t="shared" si="47"/>
        <v>-0.67448975019608193</v>
      </c>
    </row>
    <row r="507" spans="1:23">
      <c r="A507">
        <v>502</v>
      </c>
      <c r="B507">
        <f t="shared" ca="1" si="42"/>
        <v>1.911579465843678</v>
      </c>
      <c r="C507">
        <f t="shared" ca="1" si="43"/>
        <v>-0.54271554333620764</v>
      </c>
      <c r="D507">
        <f t="shared" ca="1" si="44"/>
        <v>0.27722807590815768</v>
      </c>
      <c r="E507">
        <f t="shared" ca="1" si="45"/>
        <v>1.911579465843678</v>
      </c>
      <c r="S507">
        <v>501</v>
      </c>
      <c r="T507">
        <v>-1.2227828260545217</v>
      </c>
      <c r="U507">
        <v>-2.5786934992137986</v>
      </c>
      <c r="V507">
        <f t="shared" si="46"/>
        <v>-0.62265535872853583</v>
      </c>
      <c r="W507">
        <f t="shared" si="47"/>
        <v>-0.67291715133129415</v>
      </c>
    </row>
    <row r="508" spans="1:23">
      <c r="A508">
        <v>503</v>
      </c>
      <c r="B508">
        <f t="shared" ca="1" si="42"/>
        <v>-4.5393646582111895</v>
      </c>
      <c r="C508">
        <f t="shared" ca="1" si="43"/>
        <v>-2.2426680010151445</v>
      </c>
      <c r="D508">
        <f t="shared" ca="1" si="44"/>
        <v>0.34389248795764238</v>
      </c>
      <c r="E508">
        <f t="shared" ca="1" si="45"/>
        <v>-4.5393646582111895</v>
      </c>
      <c r="S508">
        <v>502</v>
      </c>
      <c r="T508">
        <v>-1.0158540717560411</v>
      </c>
      <c r="U508">
        <v>-2.5768145652726293</v>
      </c>
      <c r="V508">
        <f t="shared" si="46"/>
        <v>-0.62188798217775454</v>
      </c>
      <c r="W508">
        <f t="shared" si="47"/>
        <v>-0.67134621487780533</v>
      </c>
    </row>
    <row r="509" spans="1:23">
      <c r="A509">
        <v>504</v>
      </c>
      <c r="B509">
        <f t="shared" ca="1" si="42"/>
        <v>-5.5921247381406811</v>
      </c>
      <c r="C509">
        <f t="shared" ca="1" si="43"/>
        <v>-0.73739890208945558</v>
      </c>
      <c r="D509">
        <f t="shared" ca="1" si="44"/>
        <v>0.53771452420721133</v>
      </c>
      <c r="E509">
        <f t="shared" ca="1" si="45"/>
        <v>-0.73739890208945558</v>
      </c>
      <c r="S509">
        <v>503</v>
      </c>
      <c r="T509">
        <v>-4.2118643552305848</v>
      </c>
      <c r="U509">
        <v>-2.5746654970583771</v>
      </c>
      <c r="V509">
        <f t="shared" si="46"/>
        <v>-0.62101027992462443</v>
      </c>
      <c r="W509">
        <f t="shared" si="47"/>
        <v>-0.66977693345596623</v>
      </c>
    </row>
    <row r="510" spans="1:23">
      <c r="A510">
        <v>505</v>
      </c>
      <c r="B510">
        <f t="shared" ca="1" si="42"/>
        <v>2.7604130133468594</v>
      </c>
      <c r="C510">
        <f t="shared" ca="1" si="43"/>
        <v>-1.6621064411258373</v>
      </c>
      <c r="D510">
        <f t="shared" ca="1" si="44"/>
        <v>0.16195817876286889</v>
      </c>
      <c r="E510">
        <f t="shared" ca="1" si="45"/>
        <v>2.7604130133468594</v>
      </c>
      <c r="S510">
        <v>504</v>
      </c>
      <c r="T510">
        <v>-1.5959621437013025</v>
      </c>
      <c r="U510">
        <v>-2.5652241009516077</v>
      </c>
      <c r="V510">
        <f t="shared" si="46"/>
        <v>-0.6171543136129698</v>
      </c>
      <c r="W510">
        <f t="shared" si="47"/>
        <v>-0.6682092997257234</v>
      </c>
    </row>
    <row r="511" spans="1:23">
      <c r="A511">
        <v>506</v>
      </c>
      <c r="B511">
        <f t="shared" ca="1" si="42"/>
        <v>-5.1761536787885269</v>
      </c>
      <c r="C511">
        <f t="shared" ca="1" si="43"/>
        <v>0.92649544198768852</v>
      </c>
      <c r="D511">
        <f t="shared" ca="1" si="44"/>
        <v>0.30259836454071587</v>
      </c>
      <c r="E511">
        <f t="shared" ca="1" si="45"/>
        <v>-5.1761536787885269</v>
      </c>
      <c r="S511">
        <v>505</v>
      </c>
      <c r="T511">
        <v>-2.7477363133808135</v>
      </c>
      <c r="U511">
        <v>-2.5642965601797649</v>
      </c>
      <c r="V511">
        <f t="shared" si="46"/>
        <v>-0.61677549612364235</v>
      </c>
      <c r="W511">
        <f t="shared" si="47"/>
        <v>-0.6666433063863062</v>
      </c>
    </row>
    <row r="512" spans="1:23">
      <c r="A512">
        <v>507</v>
      </c>
      <c r="B512">
        <f t="shared" ca="1" si="42"/>
        <v>1.9087398103705362</v>
      </c>
      <c r="C512">
        <f t="shared" ca="1" si="43"/>
        <v>1.1353979484404912</v>
      </c>
      <c r="D512">
        <f t="shared" ca="1" si="44"/>
        <v>0.90264273781770532</v>
      </c>
      <c r="E512">
        <f t="shared" ca="1" si="45"/>
        <v>1.1353979484404912</v>
      </c>
      <c r="S512">
        <v>506</v>
      </c>
      <c r="T512">
        <v>-2.0258215921028331</v>
      </c>
      <c r="U512">
        <v>-2.5640592486864011</v>
      </c>
      <c r="V512">
        <f t="shared" si="46"/>
        <v>-0.61667857559267092</v>
      </c>
      <c r="W512">
        <f t="shared" si="47"/>
        <v>-0.66507894617592334</v>
      </c>
    </row>
    <row r="513" spans="1:23">
      <c r="A513">
        <v>508</v>
      </c>
      <c r="B513">
        <f t="shared" ca="1" si="42"/>
        <v>-2.6790599704777258</v>
      </c>
      <c r="C513">
        <f t="shared" ca="1" si="43"/>
        <v>1.702459519218503</v>
      </c>
      <c r="D513">
        <f t="shared" ca="1" si="44"/>
        <v>0.13078215963767248</v>
      </c>
      <c r="E513">
        <f t="shared" ca="1" si="45"/>
        <v>-2.6790599704777258</v>
      </c>
      <c r="S513">
        <v>507</v>
      </c>
      <c r="T513">
        <v>0.85387379978007516</v>
      </c>
      <c r="U513">
        <v>-2.5566588959254193</v>
      </c>
      <c r="V513">
        <f t="shared" si="46"/>
        <v>-0.61365619303208263</v>
      </c>
      <c r="W513">
        <f t="shared" si="47"/>
        <v>-0.66351621187145693</v>
      </c>
    </row>
    <row r="514" spans="1:23">
      <c r="A514">
        <v>509</v>
      </c>
      <c r="B514">
        <f t="shared" ca="1" si="42"/>
        <v>-4.9895890998459107</v>
      </c>
      <c r="C514">
        <f t="shared" ca="1" si="43"/>
        <v>1.8015791051414429</v>
      </c>
      <c r="D514">
        <f t="shared" ca="1" si="44"/>
        <v>0.52155762794299565</v>
      </c>
      <c r="E514">
        <f t="shared" ca="1" si="45"/>
        <v>1.8015791051414429</v>
      </c>
      <c r="S514">
        <v>508</v>
      </c>
      <c r="T514">
        <v>-0.25730035362024173</v>
      </c>
      <c r="U514">
        <v>-2.5452975851442168</v>
      </c>
      <c r="V514">
        <f t="shared" si="46"/>
        <v>-0.60901611320351301</v>
      </c>
      <c r="W514">
        <f t="shared" si="47"/>
        <v>-0.66195509628816196</v>
      </c>
    </row>
    <row r="515" spans="1:23">
      <c r="A515">
        <v>510</v>
      </c>
      <c r="B515">
        <f t="shared" ca="1" si="42"/>
        <v>3.3460274892020188</v>
      </c>
      <c r="C515">
        <f t="shared" ca="1" si="43"/>
        <v>-0.25244999394107925</v>
      </c>
      <c r="D515">
        <f t="shared" ca="1" si="44"/>
        <v>0.4457988654935966</v>
      </c>
      <c r="E515">
        <f t="shared" ca="1" si="45"/>
        <v>-0.25244999394107925</v>
      </c>
      <c r="S515">
        <v>509</v>
      </c>
      <c r="T515">
        <v>2.827225569115932</v>
      </c>
      <c r="U515">
        <v>-2.5449506916236233</v>
      </c>
      <c r="V515">
        <f t="shared" si="46"/>
        <v>-0.60887443821032206</v>
      </c>
      <c r="W515">
        <f t="shared" si="47"/>
        <v>-0.66039559227936884</v>
      </c>
    </row>
    <row r="516" spans="1:23">
      <c r="A516">
        <v>511</v>
      </c>
      <c r="B516">
        <f t="shared" ca="1" si="42"/>
        <v>-3.9356571036537855</v>
      </c>
      <c r="C516">
        <f t="shared" ca="1" si="43"/>
        <v>-1.1341554690700948</v>
      </c>
      <c r="D516">
        <f t="shared" ca="1" si="44"/>
        <v>0.10395457890184567</v>
      </c>
      <c r="E516">
        <f t="shared" ca="1" si="45"/>
        <v>-3.9356571036537855</v>
      </c>
      <c r="S516">
        <v>510</v>
      </c>
      <c r="T516">
        <v>-4.7030052866546574</v>
      </c>
      <c r="U516">
        <v>-2.542168980062407</v>
      </c>
      <c r="V516">
        <f t="shared" si="46"/>
        <v>-0.60773835770406093</v>
      </c>
      <c r="W516">
        <f t="shared" si="47"/>
        <v>-0.65883769273618775</v>
      </c>
    </row>
    <row r="517" spans="1:23">
      <c r="A517">
        <v>512</v>
      </c>
      <c r="B517">
        <f t="shared" ca="1" si="42"/>
        <v>-3.7270701199418292</v>
      </c>
      <c r="C517">
        <f t="shared" ca="1" si="43"/>
        <v>-1.8152643846266603</v>
      </c>
      <c r="D517">
        <f t="shared" ca="1" si="44"/>
        <v>0.76173101527833298</v>
      </c>
      <c r="E517">
        <f t="shared" ca="1" si="45"/>
        <v>-1.8152643846266603</v>
      </c>
      <c r="S517">
        <v>511</v>
      </c>
      <c r="T517">
        <v>-0.59684168624524359</v>
      </c>
      <c r="U517">
        <v>-2.5402997015935536</v>
      </c>
      <c r="V517">
        <f t="shared" si="46"/>
        <v>-0.60697492455058566</v>
      </c>
      <c r="W517">
        <f t="shared" si="47"/>
        <v>-0.65728139058721724</v>
      </c>
    </row>
    <row r="518" spans="1:23">
      <c r="A518">
        <v>513</v>
      </c>
      <c r="B518">
        <f t="shared" ref="B518:B581" ca="1" si="48">+_xlfn.NORM.INV(RAND(),$K$3,$K$4)</f>
        <v>-0.44291203636479715</v>
      </c>
      <c r="C518">
        <f t="shared" ref="C518:C581" ca="1" si="49">+_xlfn.NORM.INV(RAND(),$L$3,$L$4)</f>
        <v>-0.37673633368322446</v>
      </c>
      <c r="D518">
        <f t="shared" ca="1" si="44"/>
        <v>9.2139806356975607E-2</v>
      </c>
      <c r="E518">
        <f t="shared" ca="1" si="45"/>
        <v>-0.44291203636479715</v>
      </c>
      <c r="S518">
        <v>512</v>
      </c>
      <c r="T518">
        <v>-1.866898580899917</v>
      </c>
      <c r="U518">
        <v>-2.5378685091396167</v>
      </c>
      <c r="V518">
        <f t="shared" si="46"/>
        <v>-0.60598199976557332</v>
      </c>
      <c r="W518">
        <f t="shared" si="47"/>
        <v>-0.65572667879825364</v>
      </c>
    </row>
    <row r="519" spans="1:23">
      <c r="A519">
        <v>514</v>
      </c>
      <c r="B519">
        <f t="shared" ca="1" si="48"/>
        <v>-2.5621500477235202</v>
      </c>
      <c r="C519">
        <f t="shared" ca="1" si="49"/>
        <v>-1.5049594715680885</v>
      </c>
      <c r="D519">
        <f t="shared" ref="D519:D582" ca="1" si="50">+RAND()</f>
        <v>0.74678454434296482</v>
      </c>
      <c r="E519">
        <f t="shared" ref="E519:E582" ca="1" si="51">+IF(D519&lt;0.4,B519,C519)</f>
        <v>-1.5049594715680885</v>
      </c>
      <c r="S519">
        <v>513</v>
      </c>
      <c r="T519">
        <v>-5.3036906728999087</v>
      </c>
      <c r="U519">
        <v>-2.5354207933874502</v>
      </c>
      <c r="V519">
        <f t="shared" si="46"/>
        <v>-0.60498232669030716</v>
      </c>
      <c r="W519">
        <f t="shared" si="47"/>
        <v>-0.65417355037200309</v>
      </c>
    </row>
    <row r="520" spans="1:23">
      <c r="A520">
        <v>515</v>
      </c>
      <c r="B520">
        <f t="shared" ca="1" si="48"/>
        <v>0.91004943313085329</v>
      </c>
      <c r="C520">
        <f t="shared" ca="1" si="49"/>
        <v>2.3348865182860123</v>
      </c>
      <c r="D520">
        <f t="shared" ca="1" si="50"/>
        <v>0.84484345081627332</v>
      </c>
      <c r="E520">
        <f t="shared" ca="1" si="51"/>
        <v>2.3348865182860123</v>
      </c>
      <c r="S520">
        <v>514</v>
      </c>
      <c r="T520">
        <v>-1.5690155925709717</v>
      </c>
      <c r="U520">
        <v>-2.5331511105615543</v>
      </c>
      <c r="V520">
        <f t="shared" ref="V520:V583" si="52">+(U520-$V$1)/$V$2</f>
        <v>-0.60405536415046401</v>
      </c>
      <c r="W520">
        <f t="shared" ref="W520:W583" si="53">+_xlfn.NORM.S.INV(S520/2000)</f>
        <v>-0.6526219983478011</v>
      </c>
    </row>
    <row r="521" spans="1:23">
      <c r="A521">
        <v>516</v>
      </c>
      <c r="B521">
        <f t="shared" ca="1" si="48"/>
        <v>-1.7248767133905079</v>
      </c>
      <c r="C521">
        <f t="shared" ca="1" si="49"/>
        <v>2.1188965790906895</v>
      </c>
      <c r="D521">
        <f t="shared" ca="1" si="50"/>
        <v>0.88200408570018751</v>
      </c>
      <c r="E521">
        <f t="shared" ca="1" si="51"/>
        <v>2.1188965790906895</v>
      </c>
      <c r="S521">
        <v>515</v>
      </c>
      <c r="T521">
        <v>4.6891317417648555</v>
      </c>
      <c r="U521">
        <v>-2.5314921138889916</v>
      </c>
      <c r="V521">
        <f t="shared" si="52"/>
        <v>-0.60337781231298082</v>
      </c>
      <c r="W521">
        <f t="shared" si="53"/>
        <v>-0.6510720158013259</v>
      </c>
    </row>
    <row r="522" spans="1:23">
      <c r="A522">
        <v>517</v>
      </c>
      <c r="B522">
        <f t="shared" ca="1" si="48"/>
        <v>-1.9213823358778712</v>
      </c>
      <c r="C522">
        <f t="shared" ca="1" si="49"/>
        <v>-0.56456945700638839</v>
      </c>
      <c r="D522">
        <f t="shared" ca="1" si="50"/>
        <v>0.21423905202975146</v>
      </c>
      <c r="E522">
        <f t="shared" ca="1" si="51"/>
        <v>-1.9213823358778712</v>
      </c>
      <c r="S522">
        <v>516</v>
      </c>
      <c r="T522">
        <v>-3.7725451885918981</v>
      </c>
      <c r="U522">
        <v>-2.5292251216368102</v>
      </c>
      <c r="V522">
        <f t="shared" si="52"/>
        <v>-0.60245194863198059</v>
      </c>
      <c r="W522">
        <f t="shared" si="53"/>
        <v>-0.6495235958443254</v>
      </c>
    </row>
    <row r="523" spans="1:23">
      <c r="A523">
        <v>518</v>
      </c>
      <c r="B523">
        <f t="shared" ca="1" si="48"/>
        <v>-9.0938839951728561</v>
      </c>
      <c r="C523">
        <f t="shared" ca="1" si="49"/>
        <v>5.1212564436635137</v>
      </c>
      <c r="D523">
        <f t="shared" ca="1" si="50"/>
        <v>0.27027325054925677</v>
      </c>
      <c r="E523">
        <f t="shared" ca="1" si="51"/>
        <v>-9.0938839951728561</v>
      </c>
      <c r="S523">
        <v>517</v>
      </c>
      <c r="T523">
        <v>-5.1424106348599539</v>
      </c>
      <c r="U523">
        <v>-2.5291555757539896</v>
      </c>
      <c r="V523">
        <f t="shared" si="52"/>
        <v>-0.60242354535578735</v>
      </c>
      <c r="W523">
        <f t="shared" si="53"/>
        <v>-0.64797673162433445</v>
      </c>
    </row>
    <row r="524" spans="1:23">
      <c r="A524">
        <v>519</v>
      </c>
      <c r="B524">
        <f t="shared" ca="1" si="48"/>
        <v>-0.75308237329204397</v>
      </c>
      <c r="C524">
        <f t="shared" ca="1" si="49"/>
        <v>0.68080437626516677</v>
      </c>
      <c r="D524">
        <f t="shared" ca="1" si="50"/>
        <v>0.76176786787495609</v>
      </c>
      <c r="E524">
        <f t="shared" ca="1" si="51"/>
        <v>0.68080437626516677</v>
      </c>
      <c r="S524">
        <v>518</v>
      </c>
      <c r="T524">
        <v>-1.3460377140898658</v>
      </c>
      <c r="U524">
        <v>-2.5280577585135791</v>
      </c>
      <c r="V524">
        <f t="shared" si="52"/>
        <v>-0.60197518515063275</v>
      </c>
      <c r="W524">
        <f t="shared" si="53"/>
        <v>-0.64643141632440781</v>
      </c>
    </row>
    <row r="525" spans="1:23">
      <c r="A525">
        <v>520</v>
      </c>
      <c r="B525">
        <f t="shared" ca="1" si="48"/>
        <v>2.4406400506788799</v>
      </c>
      <c r="C525">
        <f t="shared" ca="1" si="49"/>
        <v>-1.9131695584907626</v>
      </c>
      <c r="D525">
        <f t="shared" ca="1" si="50"/>
        <v>0.82780550845359646</v>
      </c>
      <c r="E525">
        <f t="shared" ca="1" si="51"/>
        <v>-1.9131695584907626</v>
      </c>
      <c r="S525">
        <v>519</v>
      </c>
      <c r="T525">
        <v>2.8703626304270768</v>
      </c>
      <c r="U525">
        <v>-2.5227123247382686</v>
      </c>
      <c r="V525">
        <f t="shared" si="52"/>
        <v>-0.59979205329961338</v>
      </c>
      <c r="W525">
        <f t="shared" si="53"/>
        <v>-0.64488764316284297</v>
      </c>
    </row>
    <row r="526" spans="1:23">
      <c r="A526">
        <v>521</v>
      </c>
      <c r="B526">
        <f t="shared" ca="1" si="48"/>
        <v>1.335076992702982</v>
      </c>
      <c r="C526">
        <f t="shared" ca="1" si="49"/>
        <v>-2.882901944165051</v>
      </c>
      <c r="D526">
        <f t="shared" ca="1" si="50"/>
        <v>0.66548470239816049</v>
      </c>
      <c r="E526">
        <f t="shared" ca="1" si="51"/>
        <v>-2.882901944165051</v>
      </c>
      <c r="S526">
        <v>520</v>
      </c>
      <c r="T526">
        <v>1.4643033384441835</v>
      </c>
      <c r="U526">
        <v>-2.5077421387460084</v>
      </c>
      <c r="V526">
        <f t="shared" si="52"/>
        <v>-0.59367807055674637</v>
      </c>
      <c r="W526">
        <f t="shared" si="53"/>
        <v>-0.64334540539291696</v>
      </c>
    </row>
    <row r="527" spans="1:23">
      <c r="A527">
        <v>522</v>
      </c>
      <c r="B527">
        <f t="shared" ca="1" si="48"/>
        <v>-3.0450280351097896</v>
      </c>
      <c r="C527">
        <f t="shared" ca="1" si="49"/>
        <v>-3.0486799294904157</v>
      </c>
      <c r="D527">
        <f t="shared" ca="1" si="50"/>
        <v>0.99334568557124581</v>
      </c>
      <c r="E527">
        <f t="shared" ca="1" si="51"/>
        <v>-3.0486799294904157</v>
      </c>
      <c r="S527">
        <v>521</v>
      </c>
      <c r="T527">
        <v>-2.2375298720204357</v>
      </c>
      <c r="U527">
        <v>-2.501995467577832</v>
      </c>
      <c r="V527">
        <f t="shared" si="52"/>
        <v>-0.59133106909869315</v>
      </c>
      <c r="W527">
        <f t="shared" si="53"/>
        <v>-0.64180469630261605</v>
      </c>
    </row>
    <row r="528" spans="1:23">
      <c r="A528">
        <v>523</v>
      </c>
      <c r="B528">
        <f t="shared" ca="1" si="48"/>
        <v>-0.5986427581938436</v>
      </c>
      <c r="C528">
        <f t="shared" ca="1" si="49"/>
        <v>-1.3043340440346718</v>
      </c>
      <c r="D528">
        <f t="shared" ca="1" si="50"/>
        <v>3.5828789952064621E-2</v>
      </c>
      <c r="E528">
        <f t="shared" ca="1" si="51"/>
        <v>-0.5986427581938436</v>
      </c>
      <c r="S528">
        <v>522</v>
      </c>
      <c r="T528">
        <v>-2.7171345439274628</v>
      </c>
      <c r="U528">
        <v>-2.4989579741391843</v>
      </c>
      <c r="V528">
        <f t="shared" si="52"/>
        <v>-0.59009052456069844</v>
      </c>
      <c r="W528">
        <f t="shared" si="53"/>
        <v>-0.64026550921437397</v>
      </c>
    </row>
    <row r="529" spans="1:23">
      <c r="A529">
        <v>524</v>
      </c>
      <c r="B529">
        <f t="shared" ca="1" si="48"/>
        <v>-4.0576152656338209</v>
      </c>
      <c r="C529">
        <f t="shared" ca="1" si="49"/>
        <v>-0.4260237374506014</v>
      </c>
      <c r="D529">
        <f t="shared" ca="1" si="50"/>
        <v>0.32500791409219265</v>
      </c>
      <c r="E529">
        <f t="shared" ca="1" si="51"/>
        <v>-4.0576152656338209</v>
      </c>
      <c r="S529">
        <v>523</v>
      </c>
      <c r="T529">
        <v>2.8362359394584047</v>
      </c>
      <c r="U529">
        <v>-2.493369034798302</v>
      </c>
      <c r="V529">
        <f t="shared" si="52"/>
        <v>-0.58780794245391954</v>
      </c>
      <c r="W529">
        <f t="shared" si="53"/>
        <v>-0.6387278374848111</v>
      </c>
    </row>
    <row r="530" spans="1:23">
      <c r="A530">
        <v>525</v>
      </c>
      <c r="B530">
        <f t="shared" ca="1" si="48"/>
        <v>0.8281180711730185</v>
      </c>
      <c r="C530">
        <f t="shared" ca="1" si="49"/>
        <v>-2.9724888501468616</v>
      </c>
      <c r="D530">
        <f t="shared" ca="1" si="50"/>
        <v>0.21718993648168516</v>
      </c>
      <c r="E530">
        <f t="shared" ca="1" si="51"/>
        <v>0.8281180711730185</v>
      </c>
      <c r="S530">
        <v>524</v>
      </c>
      <c r="T530">
        <v>0.31609522817947</v>
      </c>
      <c r="U530">
        <v>-2.4822631740134415</v>
      </c>
      <c r="V530">
        <f t="shared" si="52"/>
        <v>-0.58327219111332651</v>
      </c>
      <c r="W530">
        <f t="shared" si="53"/>
        <v>-0.63719167450447467</v>
      </c>
    </row>
    <row r="531" spans="1:23">
      <c r="A531">
        <v>526</v>
      </c>
      <c r="B531">
        <f t="shared" ca="1" si="48"/>
        <v>-3.7565954494991058</v>
      </c>
      <c r="C531">
        <f t="shared" ca="1" si="49"/>
        <v>-1.0677403118837734</v>
      </c>
      <c r="D531">
        <f t="shared" ca="1" si="50"/>
        <v>0.22402854887170465</v>
      </c>
      <c r="E531">
        <f t="shared" ca="1" si="51"/>
        <v>-3.7565954494991058</v>
      </c>
      <c r="S531">
        <v>525</v>
      </c>
      <c r="T531">
        <v>-0.6122736222516113</v>
      </c>
      <c r="U531">
        <v>-2.4795691662887931</v>
      </c>
      <c r="V531">
        <f t="shared" si="52"/>
        <v>-0.58217192978416421</v>
      </c>
      <c r="W531">
        <f t="shared" si="53"/>
        <v>-0.63565701369758276</v>
      </c>
    </row>
    <row r="532" spans="1:23">
      <c r="A532">
        <v>527</v>
      </c>
      <c r="B532">
        <f t="shared" ca="1" si="48"/>
        <v>7.4439451353800701E-2</v>
      </c>
      <c r="C532">
        <f t="shared" ca="1" si="49"/>
        <v>3.4172530976073423E-2</v>
      </c>
      <c r="D532">
        <f t="shared" ca="1" si="50"/>
        <v>0.10903900798378696</v>
      </c>
      <c r="E532">
        <f t="shared" ca="1" si="51"/>
        <v>7.4439451353800701E-2</v>
      </c>
      <c r="S532">
        <v>526</v>
      </c>
      <c r="T532">
        <v>-1.4794417880027257</v>
      </c>
      <c r="U532">
        <v>-2.477583596348945</v>
      </c>
      <c r="V532">
        <f t="shared" si="52"/>
        <v>-0.58136100196047091</v>
      </c>
      <c r="W532">
        <f t="shared" si="53"/>
        <v>-0.63412384852177017</v>
      </c>
    </row>
    <row r="533" spans="1:23">
      <c r="A533">
        <v>528</v>
      </c>
      <c r="B533">
        <f t="shared" ca="1" si="48"/>
        <v>1.3391370776894371</v>
      </c>
      <c r="C533">
        <f t="shared" ca="1" si="49"/>
        <v>-0.78766694129640769</v>
      </c>
      <c r="D533">
        <f t="shared" ca="1" si="50"/>
        <v>0.67304530703547216</v>
      </c>
      <c r="E533">
        <f t="shared" ca="1" si="51"/>
        <v>-0.78766694129640769</v>
      </c>
      <c r="S533">
        <v>527</v>
      </c>
      <c r="T533">
        <v>-0.51974681745774254</v>
      </c>
      <c r="U533">
        <v>-2.4749037279842705</v>
      </c>
      <c r="V533">
        <f t="shared" si="52"/>
        <v>-0.58026651529589335</v>
      </c>
      <c r="W533">
        <f t="shared" si="53"/>
        <v>-0.63259217246783672</v>
      </c>
    </row>
    <row r="534" spans="1:23">
      <c r="A534">
        <v>529</v>
      </c>
      <c r="B534">
        <f t="shared" ca="1" si="48"/>
        <v>0.31055221709783432</v>
      </c>
      <c r="C534">
        <f t="shared" ca="1" si="49"/>
        <v>-1.2313378240635122</v>
      </c>
      <c r="D534">
        <f t="shared" ca="1" si="50"/>
        <v>0.74919341008710338</v>
      </c>
      <c r="E534">
        <f t="shared" ca="1" si="51"/>
        <v>-1.2313378240635122</v>
      </c>
      <c r="S534">
        <v>528</v>
      </c>
      <c r="T534">
        <v>0.75297859358001507</v>
      </c>
      <c r="U534">
        <v>-2.4577656805350134</v>
      </c>
      <c r="V534">
        <f t="shared" si="52"/>
        <v>-0.57326715494022584</v>
      </c>
      <c r="W534">
        <f t="shared" si="53"/>
        <v>-0.6310619790594989</v>
      </c>
    </row>
    <row r="535" spans="1:23">
      <c r="A535">
        <v>530</v>
      </c>
      <c r="B535">
        <f t="shared" ca="1" si="48"/>
        <v>-5.2537696548876234</v>
      </c>
      <c r="C535">
        <f t="shared" ca="1" si="49"/>
        <v>-0.23742625668686956</v>
      </c>
      <c r="D535">
        <f t="shared" ca="1" si="50"/>
        <v>5.5633936549663865E-2</v>
      </c>
      <c r="E535">
        <f t="shared" ca="1" si="51"/>
        <v>-5.2537696548876234</v>
      </c>
      <c r="S535">
        <v>529</v>
      </c>
      <c r="T535">
        <v>1.3138349215435485</v>
      </c>
      <c r="U535">
        <v>-2.4571092969151982</v>
      </c>
      <c r="V535">
        <f t="shared" si="52"/>
        <v>-0.57299908090785745</v>
      </c>
      <c r="W535">
        <f t="shared" si="53"/>
        <v>-0.62953326185314051</v>
      </c>
    </row>
    <row r="536" spans="1:23">
      <c r="A536">
        <v>531</v>
      </c>
      <c r="B536">
        <f t="shared" ca="1" si="48"/>
        <v>3.5265886839639879</v>
      </c>
      <c r="C536">
        <f t="shared" ca="1" si="49"/>
        <v>-3.1188293323849376</v>
      </c>
      <c r="D536">
        <f t="shared" ca="1" si="50"/>
        <v>0.68945271931899732</v>
      </c>
      <c r="E536">
        <f t="shared" ca="1" si="51"/>
        <v>-3.1188293323849376</v>
      </c>
      <c r="S536">
        <v>530</v>
      </c>
      <c r="T536">
        <v>-1.3129080964511455</v>
      </c>
      <c r="U536">
        <v>-2.4566519063254022</v>
      </c>
      <c r="V536">
        <f t="shared" si="52"/>
        <v>-0.57281227773959964</v>
      </c>
      <c r="W536">
        <f t="shared" si="53"/>
        <v>-0.62800601443756987</v>
      </c>
    </row>
    <row r="537" spans="1:23">
      <c r="A537">
        <v>532</v>
      </c>
      <c r="B537">
        <f t="shared" ca="1" si="48"/>
        <v>1.0179196578158107</v>
      </c>
      <c r="C537">
        <f t="shared" ca="1" si="49"/>
        <v>-2.7350889292217393</v>
      </c>
      <c r="D537">
        <f t="shared" ca="1" si="50"/>
        <v>0.76614375031901594</v>
      </c>
      <c r="E537">
        <f t="shared" ca="1" si="51"/>
        <v>-2.7350889292217393</v>
      </c>
      <c r="S537">
        <v>531</v>
      </c>
      <c r="T537">
        <v>-7.3141141358163058</v>
      </c>
      <c r="U537">
        <v>-2.4549128614326388</v>
      </c>
      <c r="V537">
        <f t="shared" si="52"/>
        <v>-0.57210203335994236</v>
      </c>
      <c r="W537">
        <f t="shared" si="53"/>
        <v>-0.62648023043377532</v>
      </c>
    </row>
    <row r="538" spans="1:23">
      <c r="A538">
        <v>533</v>
      </c>
      <c r="B538">
        <f t="shared" ca="1" si="48"/>
        <v>1.163636487444994</v>
      </c>
      <c r="C538">
        <f t="shared" ca="1" si="49"/>
        <v>-2.6097813930044413</v>
      </c>
      <c r="D538">
        <f t="shared" ca="1" si="50"/>
        <v>0.58002160623930576</v>
      </c>
      <c r="E538">
        <f t="shared" ca="1" si="51"/>
        <v>-2.6097813930044413</v>
      </c>
      <c r="S538">
        <v>532</v>
      </c>
      <c r="T538">
        <v>-0.50725071559981261</v>
      </c>
      <c r="U538">
        <v>-2.449171683235611</v>
      </c>
      <c r="V538">
        <f t="shared" si="52"/>
        <v>-0.56975727528956832</v>
      </c>
      <c r="W538">
        <f t="shared" si="53"/>
        <v>-0.62495590349468755</v>
      </c>
    </row>
    <row r="539" spans="1:23">
      <c r="A539">
        <v>534</v>
      </c>
      <c r="B539">
        <f t="shared" ca="1" si="48"/>
        <v>1.0346553152814826</v>
      </c>
      <c r="C539">
        <f t="shared" ca="1" si="49"/>
        <v>-0.14947416586997475</v>
      </c>
      <c r="D539">
        <f t="shared" ca="1" si="50"/>
        <v>0.43583831353593327</v>
      </c>
      <c r="E539">
        <f t="shared" ca="1" si="51"/>
        <v>-0.14947416586997475</v>
      </c>
      <c r="S539">
        <v>533</v>
      </c>
      <c r="T539">
        <v>1.6082550401881481</v>
      </c>
      <c r="U539">
        <v>-2.4488358819582943</v>
      </c>
      <c r="V539">
        <f t="shared" si="52"/>
        <v>-0.56962013048618321</v>
      </c>
      <c r="W539">
        <f t="shared" si="53"/>
        <v>-0.62343302730493777</v>
      </c>
    </row>
    <row r="540" spans="1:23">
      <c r="A540">
        <v>535</v>
      </c>
      <c r="B540">
        <f t="shared" ca="1" si="48"/>
        <v>-0.29446851669356688</v>
      </c>
      <c r="C540">
        <f t="shared" ca="1" si="49"/>
        <v>-1.6711761553831699</v>
      </c>
      <c r="D540">
        <f t="shared" ca="1" si="50"/>
        <v>0.21607966640682941</v>
      </c>
      <c r="E540">
        <f t="shared" ca="1" si="51"/>
        <v>-0.29446851669356688</v>
      </c>
      <c r="S540">
        <v>534</v>
      </c>
      <c r="T540">
        <v>-1.5968600558443451</v>
      </c>
      <c r="U540">
        <v>-2.4477624800394127</v>
      </c>
      <c r="V540">
        <f t="shared" si="52"/>
        <v>-0.56918174175730596</v>
      </c>
      <c r="W540">
        <f t="shared" si="53"/>
        <v>-0.62191159558062403</v>
      </c>
    </row>
    <row r="541" spans="1:23">
      <c r="A541">
        <v>536</v>
      </c>
      <c r="B541">
        <f t="shared" ca="1" si="48"/>
        <v>-2.6980808028267518</v>
      </c>
      <c r="C541">
        <f t="shared" ca="1" si="49"/>
        <v>0.41778074172411483</v>
      </c>
      <c r="D541">
        <f t="shared" ca="1" si="50"/>
        <v>0.37482570054279429</v>
      </c>
      <c r="E541">
        <f t="shared" ca="1" si="51"/>
        <v>-2.6980808028267518</v>
      </c>
      <c r="S541">
        <v>535</v>
      </c>
      <c r="T541">
        <v>-2.5354207933874502</v>
      </c>
      <c r="U541">
        <v>-2.4418126801104032</v>
      </c>
      <c r="V541">
        <f t="shared" si="52"/>
        <v>-0.56675178035881146</v>
      </c>
      <c r="W541">
        <f t="shared" si="53"/>
        <v>-0.62039160206907751</v>
      </c>
    </row>
    <row r="542" spans="1:23">
      <c r="A542">
        <v>537</v>
      </c>
      <c r="B542">
        <f t="shared" ca="1" si="48"/>
        <v>2.4304762729437366</v>
      </c>
      <c r="C542">
        <f t="shared" ca="1" si="49"/>
        <v>1.2588312950652014</v>
      </c>
      <c r="D542">
        <f t="shared" ca="1" si="50"/>
        <v>0.99773437354469385</v>
      </c>
      <c r="E542">
        <f t="shared" ca="1" si="51"/>
        <v>1.2588312950652014</v>
      </c>
      <c r="S542">
        <v>536</v>
      </c>
      <c r="T542">
        <v>-5.0025169801972176</v>
      </c>
      <c r="U542">
        <v>-2.4410504230827628</v>
      </c>
      <c r="V542">
        <f t="shared" si="52"/>
        <v>-0.56644046650372426</v>
      </c>
      <c r="W542">
        <f t="shared" si="53"/>
        <v>-0.61887304054862868</v>
      </c>
    </row>
    <row r="543" spans="1:23">
      <c r="A543">
        <v>538</v>
      </c>
      <c r="B543">
        <f t="shared" ca="1" si="48"/>
        <v>-6.3281541554659908</v>
      </c>
      <c r="C543">
        <f t="shared" ca="1" si="49"/>
        <v>0.3622727116181863</v>
      </c>
      <c r="D543">
        <f t="shared" ca="1" si="50"/>
        <v>0.3228515078608255</v>
      </c>
      <c r="E543">
        <f t="shared" ca="1" si="51"/>
        <v>-6.3281541554659908</v>
      </c>
      <c r="S543">
        <v>537</v>
      </c>
      <c r="T543">
        <v>-3.0160351087227717</v>
      </c>
      <c r="U543">
        <v>-2.4395428728231154</v>
      </c>
      <c r="V543">
        <f t="shared" si="52"/>
        <v>-0.56582476698761575</v>
      </c>
      <c r="W543">
        <f t="shared" si="53"/>
        <v>-0.61735590482837877</v>
      </c>
    </row>
    <row r="544" spans="1:23">
      <c r="A544">
        <v>539</v>
      </c>
      <c r="B544">
        <f t="shared" ca="1" si="48"/>
        <v>3.0909472752254494</v>
      </c>
      <c r="C544">
        <f t="shared" ca="1" si="49"/>
        <v>-1.3847066246953275</v>
      </c>
      <c r="D544">
        <f t="shared" ca="1" si="50"/>
        <v>0.17324967176180128</v>
      </c>
      <c r="E544">
        <f t="shared" ca="1" si="51"/>
        <v>3.0909472752254494</v>
      </c>
      <c r="S544">
        <v>538</v>
      </c>
      <c r="T544">
        <v>-3.5708259155365538</v>
      </c>
      <c r="U544">
        <v>-2.4326428683807677</v>
      </c>
      <c r="V544">
        <f t="shared" si="52"/>
        <v>-0.5630067319873806</v>
      </c>
      <c r="W544">
        <f t="shared" si="53"/>
        <v>-0.61584018874797186</v>
      </c>
    </row>
    <row r="545" spans="1:23">
      <c r="A545">
        <v>540</v>
      </c>
      <c r="B545">
        <f t="shared" ca="1" si="48"/>
        <v>-2.7797264567153794</v>
      </c>
      <c r="C545">
        <f t="shared" ca="1" si="49"/>
        <v>2.6981531765445994</v>
      </c>
      <c r="D545">
        <f t="shared" ca="1" si="50"/>
        <v>0.21353761600448318</v>
      </c>
      <c r="E545">
        <f t="shared" ca="1" si="51"/>
        <v>-2.7797264567153794</v>
      </c>
      <c r="S545">
        <v>539</v>
      </c>
      <c r="T545">
        <v>-1.7912189098985976</v>
      </c>
      <c r="U545">
        <v>-2.4295093228421369</v>
      </c>
      <c r="V545">
        <f t="shared" si="52"/>
        <v>-0.56172695875296108</v>
      </c>
      <c r="W545">
        <f t="shared" si="53"/>
        <v>-0.61432588617736983</v>
      </c>
    </row>
    <row r="546" spans="1:23">
      <c r="A546">
        <v>541</v>
      </c>
      <c r="B546">
        <f t="shared" ca="1" si="48"/>
        <v>-1.8195553806952689</v>
      </c>
      <c r="C546">
        <f t="shared" ca="1" si="49"/>
        <v>0.17818747628732945</v>
      </c>
      <c r="D546">
        <f t="shared" ca="1" si="50"/>
        <v>0.91660481889555967</v>
      </c>
      <c r="E546">
        <f t="shared" ca="1" si="51"/>
        <v>0.17818747628732945</v>
      </c>
      <c r="S546">
        <v>540</v>
      </c>
      <c r="T546">
        <v>-1.8167140805176647</v>
      </c>
      <c r="U546">
        <v>-2.4279503721585325</v>
      </c>
      <c r="V546">
        <f t="shared" si="52"/>
        <v>-0.56109026675852181</v>
      </c>
      <c r="W546">
        <f t="shared" si="53"/>
        <v>-0.61281299101662734</v>
      </c>
    </row>
    <row r="547" spans="1:23">
      <c r="A547">
        <v>542</v>
      </c>
      <c r="B547">
        <f t="shared" ca="1" si="48"/>
        <v>-2.5618888223262712</v>
      </c>
      <c r="C547">
        <f t="shared" ca="1" si="49"/>
        <v>-1.6561468509706958</v>
      </c>
      <c r="D547">
        <f t="shared" ca="1" si="50"/>
        <v>0.58902889259577951</v>
      </c>
      <c r="E547">
        <f t="shared" ca="1" si="51"/>
        <v>-1.6561468509706958</v>
      </c>
      <c r="S547">
        <v>541</v>
      </c>
      <c r="T547">
        <v>2.8690467551527101</v>
      </c>
      <c r="U547">
        <v>-2.4205812142627154</v>
      </c>
      <c r="V547">
        <f t="shared" si="52"/>
        <v>-0.55808062451174001</v>
      </c>
      <c r="W547">
        <f t="shared" si="53"/>
        <v>-0.61130149719567095</v>
      </c>
    </row>
    <row r="548" spans="1:23">
      <c r="A548">
        <v>543</v>
      </c>
      <c r="B548">
        <f t="shared" ca="1" si="48"/>
        <v>-1.4982803598795451</v>
      </c>
      <c r="C548">
        <f t="shared" ca="1" si="49"/>
        <v>-3.9574392986893625</v>
      </c>
      <c r="D548">
        <f t="shared" ca="1" si="50"/>
        <v>0.67792003275487478</v>
      </c>
      <c r="E548">
        <f t="shared" ca="1" si="51"/>
        <v>-3.9574392986893625</v>
      </c>
      <c r="S548">
        <v>542</v>
      </c>
      <c r="T548">
        <v>1.9505215225418286</v>
      </c>
      <c r="U548">
        <v>-2.418104042351783</v>
      </c>
      <c r="V548">
        <f t="shared" si="52"/>
        <v>-0.55706892122880236</v>
      </c>
      <c r="W548">
        <f t="shared" si="53"/>
        <v>-0.60979139867407994</v>
      </c>
    </row>
    <row r="549" spans="1:23">
      <c r="A549">
        <v>544</v>
      </c>
      <c r="B549">
        <f t="shared" ca="1" si="48"/>
        <v>0.58445984383334015</v>
      </c>
      <c r="C549">
        <f t="shared" ca="1" si="49"/>
        <v>-2.5600382741044418</v>
      </c>
      <c r="D549">
        <f t="shared" ca="1" si="50"/>
        <v>0.32300082604106906</v>
      </c>
      <c r="E549">
        <f t="shared" ca="1" si="51"/>
        <v>0.58445984383334015</v>
      </c>
      <c r="S549">
        <v>543</v>
      </c>
      <c r="T549">
        <v>0.30475126982057099</v>
      </c>
      <c r="U549">
        <v>-2.4131753499793898</v>
      </c>
      <c r="V549">
        <f t="shared" si="52"/>
        <v>-0.55505599098696756</v>
      </c>
      <c r="W549">
        <f t="shared" si="53"/>
        <v>-0.60828268944086716</v>
      </c>
    </row>
    <row r="550" spans="1:23">
      <c r="A550">
        <v>545</v>
      </c>
      <c r="B550">
        <f t="shared" ca="1" si="48"/>
        <v>-1.4969885972194681</v>
      </c>
      <c r="C550">
        <f t="shared" ca="1" si="49"/>
        <v>-1.4641968953562161</v>
      </c>
      <c r="D550">
        <f t="shared" ca="1" si="50"/>
        <v>4.1182366347677912E-2</v>
      </c>
      <c r="E550">
        <f t="shared" ca="1" si="51"/>
        <v>-1.4969885972194681</v>
      </c>
      <c r="S550">
        <v>544</v>
      </c>
      <c r="T550">
        <v>-3.1677492285085278</v>
      </c>
      <c r="U550">
        <v>-2.4070595654442828</v>
      </c>
      <c r="V550">
        <f t="shared" si="52"/>
        <v>-0.552558239714801</v>
      </c>
      <c r="W550">
        <f t="shared" si="53"/>
        <v>-0.60677536351426498</v>
      </c>
    </row>
    <row r="551" spans="1:23">
      <c r="A551">
        <v>546</v>
      </c>
      <c r="B551">
        <f t="shared" ca="1" si="48"/>
        <v>3.4768462590624472</v>
      </c>
      <c r="C551">
        <f t="shared" ca="1" si="49"/>
        <v>-2.2184950127192136</v>
      </c>
      <c r="D551">
        <f t="shared" ca="1" si="50"/>
        <v>0.75628214080225731</v>
      </c>
      <c r="E551">
        <f t="shared" ca="1" si="51"/>
        <v>-2.2184950127192136</v>
      </c>
      <c r="S551">
        <v>545</v>
      </c>
      <c r="T551">
        <v>6.1898370707289541E-2</v>
      </c>
      <c r="U551">
        <v>-2.4062402559809706</v>
      </c>
      <c r="V551">
        <f t="shared" si="52"/>
        <v>-0.5522236250398499</v>
      </c>
      <c r="W551">
        <f t="shared" si="53"/>
        <v>-0.60526941494150954</v>
      </c>
    </row>
    <row r="552" spans="1:23">
      <c r="A552">
        <v>547</v>
      </c>
      <c r="B552">
        <f t="shared" ca="1" si="48"/>
        <v>1.1346515814867617</v>
      </c>
      <c r="C552">
        <f t="shared" ca="1" si="49"/>
        <v>-4.7581894502189872</v>
      </c>
      <c r="D552">
        <f t="shared" ca="1" si="50"/>
        <v>0.85176775898611057</v>
      </c>
      <c r="E552">
        <f t="shared" ca="1" si="51"/>
        <v>-4.7581894502189872</v>
      </c>
      <c r="S552">
        <v>546</v>
      </c>
      <c r="T552">
        <v>0.61211816081804549</v>
      </c>
      <c r="U552">
        <v>-2.4009269437814247</v>
      </c>
      <c r="V552">
        <f t="shared" si="52"/>
        <v>-0.55005361198107527</v>
      </c>
      <c r="W552">
        <f t="shared" si="53"/>
        <v>-0.60376483779862977</v>
      </c>
    </row>
    <row r="553" spans="1:23">
      <c r="A553">
        <v>548</v>
      </c>
      <c r="B553">
        <f t="shared" ca="1" si="48"/>
        <v>-1.4322875696271278</v>
      </c>
      <c r="C553">
        <f t="shared" ca="1" si="49"/>
        <v>-0.96556054218950549</v>
      </c>
      <c r="D553">
        <f t="shared" ca="1" si="50"/>
        <v>0.78704942910553088</v>
      </c>
      <c r="E553">
        <f t="shared" ca="1" si="51"/>
        <v>-0.96556054218950549</v>
      </c>
      <c r="S553">
        <v>547</v>
      </c>
      <c r="T553">
        <v>1.5259290743793503</v>
      </c>
      <c r="U553">
        <v>-2.4007397422541059</v>
      </c>
      <c r="V553">
        <f t="shared" si="52"/>
        <v>-0.54997715689173599</v>
      </c>
      <c r="W553">
        <f t="shared" si="53"/>
        <v>-0.60226162619023771</v>
      </c>
    </row>
    <row r="554" spans="1:23">
      <c r="A554">
        <v>549</v>
      </c>
      <c r="B554">
        <f t="shared" ca="1" si="48"/>
        <v>8.3857998764068631E-2</v>
      </c>
      <c r="C554">
        <f t="shared" ca="1" si="49"/>
        <v>-3.2293999677514371</v>
      </c>
      <c r="D554">
        <f t="shared" ca="1" si="50"/>
        <v>0.61408991590112461</v>
      </c>
      <c r="E554">
        <f t="shared" ca="1" si="51"/>
        <v>-3.2293999677514371</v>
      </c>
      <c r="S554">
        <v>548</v>
      </c>
      <c r="T554">
        <v>2.1555392240935669</v>
      </c>
      <c r="U554">
        <v>-2.4003827969729836</v>
      </c>
      <c r="V554">
        <f t="shared" si="52"/>
        <v>-0.54983137665292947</v>
      </c>
      <c r="W554">
        <f t="shared" si="53"/>
        <v>-0.6007597742493187</v>
      </c>
    </row>
    <row r="555" spans="1:23">
      <c r="A555">
        <v>550</v>
      </c>
      <c r="B555">
        <f t="shared" ca="1" si="48"/>
        <v>-3.659118174395088</v>
      </c>
      <c r="C555">
        <f t="shared" ca="1" si="49"/>
        <v>-1.442753376675926</v>
      </c>
      <c r="D555">
        <f t="shared" ca="1" si="50"/>
        <v>0.56882882818651126</v>
      </c>
      <c r="E555">
        <f t="shared" ca="1" si="51"/>
        <v>-1.442753376675926</v>
      </c>
      <c r="S555">
        <v>549</v>
      </c>
      <c r="T555">
        <v>-0.33104082585563976</v>
      </c>
      <c r="U555">
        <v>-2.3936674064693095</v>
      </c>
      <c r="V555">
        <f t="shared" si="52"/>
        <v>-0.54708873994338525</v>
      </c>
      <c r="W555">
        <f t="shared" si="53"/>
        <v>-0.5992592761370269</v>
      </c>
    </row>
    <row r="556" spans="1:23">
      <c r="A556">
        <v>551</v>
      </c>
      <c r="B556">
        <f t="shared" ca="1" si="48"/>
        <v>3.5501272592593391</v>
      </c>
      <c r="C556">
        <f t="shared" ca="1" si="49"/>
        <v>0.32173651392080993</v>
      </c>
      <c r="D556">
        <f t="shared" ca="1" si="50"/>
        <v>0.64672278956737528</v>
      </c>
      <c r="E556">
        <f t="shared" ca="1" si="51"/>
        <v>0.32173651392080993</v>
      </c>
      <c r="S556">
        <v>550</v>
      </c>
      <c r="T556">
        <v>2.3139617547717637</v>
      </c>
      <c r="U556">
        <v>-2.3903163662103246</v>
      </c>
      <c r="V556">
        <f t="shared" si="52"/>
        <v>-0.54572013955828125</v>
      </c>
      <c r="W556">
        <f t="shared" si="53"/>
        <v>-0.59776012604247841</v>
      </c>
    </row>
    <row r="557" spans="1:23">
      <c r="A557">
        <v>552</v>
      </c>
      <c r="B557">
        <f t="shared" ca="1" si="48"/>
        <v>-0.23949428205344192</v>
      </c>
      <c r="C557">
        <f t="shared" ca="1" si="49"/>
        <v>-6.052572017798898</v>
      </c>
      <c r="D557">
        <f t="shared" ca="1" si="50"/>
        <v>0.9115089488026612</v>
      </c>
      <c r="E557">
        <f t="shared" ca="1" si="51"/>
        <v>-6.052572017798898</v>
      </c>
      <c r="S557">
        <v>551</v>
      </c>
      <c r="T557">
        <v>-2.8011364028176562</v>
      </c>
      <c r="U557">
        <v>-2.3902941188639435</v>
      </c>
      <c r="V557">
        <f t="shared" si="52"/>
        <v>-0.5457110535060492</v>
      </c>
      <c r="W557">
        <f t="shared" si="53"/>
        <v>-0.59626231818255016</v>
      </c>
    </row>
    <row r="558" spans="1:23">
      <c r="A558">
        <v>553</v>
      </c>
      <c r="B558">
        <f t="shared" ca="1" si="48"/>
        <v>2.4234623723351967</v>
      </c>
      <c r="C558">
        <f t="shared" ca="1" si="49"/>
        <v>-1.7611854201577639</v>
      </c>
      <c r="D558">
        <f t="shared" ca="1" si="50"/>
        <v>0.52650710543471069</v>
      </c>
      <c r="E558">
        <f t="shared" ca="1" si="51"/>
        <v>-1.7611854201577639</v>
      </c>
      <c r="S558">
        <v>552</v>
      </c>
      <c r="T558">
        <v>-4.5876447793328641</v>
      </c>
      <c r="U558">
        <v>-2.3872409452178185</v>
      </c>
      <c r="V558">
        <f t="shared" si="52"/>
        <v>-0.54446410500500608</v>
      </c>
      <c r="W558">
        <f t="shared" si="53"/>
        <v>-0.59476584680167843</v>
      </c>
    </row>
    <row r="559" spans="1:23">
      <c r="A559">
        <v>554</v>
      </c>
      <c r="B559">
        <f t="shared" ca="1" si="48"/>
        <v>-4.7159802284091814</v>
      </c>
      <c r="C559">
        <f t="shared" ca="1" si="49"/>
        <v>-0.94887253578474784</v>
      </c>
      <c r="D559">
        <f t="shared" ca="1" si="50"/>
        <v>0.90784294333462578</v>
      </c>
      <c r="E559">
        <f t="shared" ca="1" si="51"/>
        <v>-0.94887253578474784</v>
      </c>
      <c r="S559">
        <v>553</v>
      </c>
      <c r="T559">
        <v>-6.8432330684028244</v>
      </c>
      <c r="U559">
        <v>-2.3847298808055162</v>
      </c>
      <c r="V559">
        <f t="shared" si="52"/>
        <v>-0.54343855966502297</v>
      </c>
      <c r="W559">
        <f t="shared" si="53"/>
        <v>-0.59327070617165756</v>
      </c>
    </row>
    <row r="560" spans="1:23">
      <c r="A560">
        <v>555</v>
      </c>
      <c r="B560">
        <f t="shared" ca="1" si="48"/>
        <v>-3.5812242919058819</v>
      </c>
      <c r="C560">
        <f t="shared" ca="1" si="49"/>
        <v>1.184016071437461</v>
      </c>
      <c r="D560">
        <f t="shared" ca="1" si="50"/>
        <v>0.47522477627137028</v>
      </c>
      <c r="E560">
        <f t="shared" ca="1" si="51"/>
        <v>1.184016071437461</v>
      </c>
      <c r="S560">
        <v>554</v>
      </c>
      <c r="T560">
        <v>1.4773459541803091</v>
      </c>
      <c r="U560">
        <v>-2.3811156981178003</v>
      </c>
      <c r="V560">
        <f t="shared" si="52"/>
        <v>-0.54196248912096368</v>
      </c>
      <c r="W560">
        <f t="shared" si="53"/>
        <v>-0.59177689059144645</v>
      </c>
    </row>
    <row r="561" spans="1:23">
      <c r="A561">
        <v>556</v>
      </c>
      <c r="B561">
        <f t="shared" ca="1" si="48"/>
        <v>-5.6433791718697561</v>
      </c>
      <c r="C561">
        <f t="shared" ca="1" si="49"/>
        <v>-3.4985190383153846</v>
      </c>
      <c r="D561">
        <f t="shared" ca="1" si="50"/>
        <v>0.74699345438299447</v>
      </c>
      <c r="E561">
        <f t="shared" ca="1" si="51"/>
        <v>-3.4985190383153846</v>
      </c>
      <c r="S561">
        <v>555</v>
      </c>
      <c r="T561">
        <v>0.52647429175480487</v>
      </c>
      <c r="U561">
        <v>-2.3711443702983264</v>
      </c>
      <c r="V561">
        <f t="shared" si="52"/>
        <v>-0.5378900930770365</v>
      </c>
      <c r="W561">
        <f t="shared" si="53"/>
        <v>-0.59028439438696867</v>
      </c>
    </row>
    <row r="562" spans="1:23">
      <c r="A562">
        <v>557</v>
      </c>
      <c r="B562">
        <f t="shared" ca="1" si="48"/>
        <v>-5.9073376417537595</v>
      </c>
      <c r="C562">
        <f t="shared" ca="1" si="49"/>
        <v>-2.0399019849453763</v>
      </c>
      <c r="D562">
        <f t="shared" ca="1" si="50"/>
        <v>6.0572542839382182E-3</v>
      </c>
      <c r="E562">
        <f t="shared" ca="1" si="51"/>
        <v>-5.9073376417537595</v>
      </c>
      <c r="S562">
        <v>556</v>
      </c>
      <c r="T562">
        <v>-3.1136463116435791</v>
      </c>
      <c r="U562">
        <v>-2.3682944238586057</v>
      </c>
      <c r="V562">
        <f t="shared" si="52"/>
        <v>-0.53672614472265023</v>
      </c>
      <c r="W562">
        <f t="shared" si="53"/>
        <v>-0.58879321191091971</v>
      </c>
    </row>
    <row r="563" spans="1:23">
      <c r="A563">
        <v>558</v>
      </c>
      <c r="B563">
        <f t="shared" ca="1" si="48"/>
        <v>-6.0032336715186818E-2</v>
      </c>
      <c r="C563">
        <f t="shared" ca="1" si="49"/>
        <v>3.2361856203977792</v>
      </c>
      <c r="D563">
        <f t="shared" ca="1" si="50"/>
        <v>0.70073253361832832</v>
      </c>
      <c r="E563">
        <f t="shared" ca="1" si="51"/>
        <v>3.2361856203977792</v>
      </c>
      <c r="S563">
        <v>557</v>
      </c>
      <c r="T563">
        <v>-1.4711207001805773</v>
      </c>
      <c r="U563">
        <v>-2.355640123170065</v>
      </c>
      <c r="V563">
        <f t="shared" si="52"/>
        <v>-0.5315579941016233</v>
      </c>
      <c r="W563">
        <f t="shared" si="53"/>
        <v>-0.58730333754257502</v>
      </c>
    </row>
    <row r="564" spans="1:23">
      <c r="A564">
        <v>559</v>
      </c>
      <c r="B564">
        <f t="shared" ca="1" si="48"/>
        <v>-1.7417351679115978</v>
      </c>
      <c r="C564">
        <f t="shared" ca="1" si="49"/>
        <v>0.32857251655604625</v>
      </c>
      <c r="D564">
        <f t="shared" ca="1" si="50"/>
        <v>0.35345851853197663</v>
      </c>
      <c r="E564">
        <f t="shared" ca="1" si="51"/>
        <v>-1.7417351679115978</v>
      </c>
      <c r="S564">
        <v>558</v>
      </c>
      <c r="T564">
        <v>-0.11727998270443962</v>
      </c>
      <c r="U564">
        <v>-2.3486682492522784</v>
      </c>
      <c r="V564">
        <f t="shared" si="52"/>
        <v>-0.528710606845324</v>
      </c>
      <c r="W564">
        <f t="shared" si="53"/>
        <v>-0.58581476568759905</v>
      </c>
    </row>
    <row r="565" spans="1:23">
      <c r="A565">
        <v>560</v>
      </c>
      <c r="B565">
        <f t="shared" ca="1" si="48"/>
        <v>-4.7983109968568769</v>
      </c>
      <c r="C565">
        <f t="shared" ca="1" si="49"/>
        <v>-4.019298068868058</v>
      </c>
      <c r="D565">
        <f t="shared" ca="1" si="50"/>
        <v>0.55919191368650822</v>
      </c>
      <c r="E565">
        <f t="shared" ca="1" si="51"/>
        <v>-4.019298068868058</v>
      </c>
      <c r="S565">
        <v>559</v>
      </c>
      <c r="T565">
        <v>0.24270629879494687</v>
      </c>
      <c r="U565">
        <v>-2.3469752752493913</v>
      </c>
      <c r="V565">
        <f t="shared" si="52"/>
        <v>-0.52801917830575029</v>
      </c>
      <c r="W565">
        <f t="shared" si="53"/>
        <v>-0.58432749077785417</v>
      </c>
    </row>
    <row r="566" spans="1:23">
      <c r="A566">
        <v>561</v>
      </c>
      <c r="B566">
        <f t="shared" ca="1" si="48"/>
        <v>-1.5745357847498878</v>
      </c>
      <c r="C566">
        <f t="shared" ca="1" si="49"/>
        <v>-4.0326389694767322</v>
      </c>
      <c r="D566">
        <f t="shared" ca="1" si="50"/>
        <v>0.37105998848514399</v>
      </c>
      <c r="E566">
        <f t="shared" ca="1" si="51"/>
        <v>-1.5745357847498878</v>
      </c>
      <c r="S566">
        <v>560</v>
      </c>
      <c r="T566">
        <v>-0.11447324901819456</v>
      </c>
      <c r="U566">
        <v>-2.3437227388978137</v>
      </c>
      <c r="V566">
        <f t="shared" si="52"/>
        <v>-0.52669080796122858</v>
      </c>
      <c r="W566">
        <f t="shared" si="53"/>
        <v>-0.58284150727121631</v>
      </c>
    </row>
    <row r="567" spans="1:23">
      <c r="A567">
        <v>562</v>
      </c>
      <c r="B567">
        <f t="shared" ca="1" si="48"/>
        <v>-1.7215265905681125</v>
      </c>
      <c r="C567">
        <f t="shared" ca="1" si="49"/>
        <v>-2.0123400813163794</v>
      </c>
      <c r="D567">
        <f t="shared" ca="1" si="50"/>
        <v>0.67421710844305627</v>
      </c>
      <c r="E567">
        <f t="shared" ca="1" si="51"/>
        <v>-2.0123400813163794</v>
      </c>
      <c r="S567">
        <v>561</v>
      </c>
      <c r="T567">
        <v>-6.0252968223349841</v>
      </c>
      <c r="U567">
        <v>-2.3418429811099113</v>
      </c>
      <c r="V567">
        <f t="shared" si="52"/>
        <v>-0.52592309494270317</v>
      </c>
      <c r="W567">
        <f t="shared" si="53"/>
        <v>-0.5813568096513857</v>
      </c>
    </row>
    <row r="568" spans="1:23">
      <c r="A568">
        <v>563</v>
      </c>
      <c r="B568">
        <f t="shared" ca="1" si="48"/>
        <v>-4.1946051418477142</v>
      </c>
      <c r="C568">
        <f t="shared" ca="1" si="49"/>
        <v>3.7385702607693583</v>
      </c>
      <c r="D568">
        <f t="shared" ca="1" si="50"/>
        <v>8.0445516025386077E-2</v>
      </c>
      <c r="E568">
        <f t="shared" ca="1" si="51"/>
        <v>-4.1946051418477142</v>
      </c>
      <c r="S568">
        <v>562</v>
      </c>
      <c r="T568">
        <v>-2.355640123170065</v>
      </c>
      <c r="U568">
        <v>-2.3406480041597235</v>
      </c>
      <c r="V568">
        <f t="shared" si="52"/>
        <v>-0.52543505368153587</v>
      </c>
      <c r="W568">
        <f t="shared" si="53"/>
        <v>-0.57987339242770475</v>
      </c>
    </row>
    <row r="569" spans="1:23">
      <c r="A569">
        <v>564</v>
      </c>
      <c r="B569">
        <f t="shared" ca="1" si="48"/>
        <v>1.1374175233663193</v>
      </c>
      <c r="C569">
        <f t="shared" ca="1" si="49"/>
        <v>-1.8200591309259426</v>
      </c>
      <c r="D569">
        <f t="shared" ca="1" si="50"/>
        <v>4.5546966606540673E-2</v>
      </c>
      <c r="E569">
        <f t="shared" ca="1" si="51"/>
        <v>1.1374175233663193</v>
      </c>
      <c r="S569">
        <v>563</v>
      </c>
      <c r="T569">
        <v>-2.0453916896888558</v>
      </c>
      <c r="U569">
        <v>-2.3393525640503987</v>
      </c>
      <c r="V569">
        <f t="shared" si="52"/>
        <v>-0.5249059822005987</v>
      </c>
      <c r="W569">
        <f t="shared" si="53"/>
        <v>-0.57839125013497406</v>
      </c>
    </row>
    <row r="570" spans="1:23">
      <c r="A570">
        <v>565</v>
      </c>
      <c r="B570">
        <f t="shared" ca="1" si="48"/>
        <v>1.3218767925703667</v>
      </c>
      <c r="C570">
        <f t="shared" ca="1" si="49"/>
        <v>-3.808906577946761</v>
      </c>
      <c r="D570">
        <f t="shared" ca="1" si="50"/>
        <v>0.59411801606208559</v>
      </c>
      <c r="E570">
        <f t="shared" ca="1" si="51"/>
        <v>-3.808906577946761</v>
      </c>
      <c r="S570">
        <v>564</v>
      </c>
      <c r="T570">
        <v>-1.1807840739128215</v>
      </c>
      <c r="U570">
        <v>-2.326254369369491</v>
      </c>
      <c r="V570">
        <f t="shared" si="52"/>
        <v>-0.51955654056485778</v>
      </c>
      <c r="W570">
        <f t="shared" si="53"/>
        <v>-0.57691037733327166</v>
      </c>
    </row>
    <row r="571" spans="1:23">
      <c r="A571">
        <v>566</v>
      </c>
      <c r="B571">
        <f t="shared" ca="1" si="48"/>
        <v>-1.1660021222777066</v>
      </c>
      <c r="C571">
        <f t="shared" ca="1" si="49"/>
        <v>-2.1262798226243929</v>
      </c>
      <c r="D571">
        <f t="shared" ca="1" si="50"/>
        <v>0.37845512534327297</v>
      </c>
      <c r="E571">
        <f t="shared" ca="1" si="51"/>
        <v>-1.1660021222777066</v>
      </c>
      <c r="S571">
        <v>565</v>
      </c>
      <c r="T571">
        <v>0.19373903944451287</v>
      </c>
      <c r="U571">
        <v>-2.3256918589136877</v>
      </c>
      <c r="V571">
        <f t="shared" si="52"/>
        <v>-0.51932680532835218</v>
      </c>
      <c r="W571">
        <f t="shared" si="53"/>
        <v>-0.5754307686077732</v>
      </c>
    </row>
    <row r="572" spans="1:23">
      <c r="A572">
        <v>567</v>
      </c>
      <c r="B572">
        <f t="shared" ca="1" si="48"/>
        <v>-2.544584373520054</v>
      </c>
      <c r="C572">
        <f t="shared" ca="1" si="49"/>
        <v>4.1910954134029916</v>
      </c>
      <c r="D572">
        <f t="shared" ca="1" si="50"/>
        <v>0.99749785151967008</v>
      </c>
      <c r="E572">
        <f t="shared" ca="1" si="51"/>
        <v>4.1910954134029916</v>
      </c>
      <c r="S572">
        <v>566</v>
      </c>
      <c r="T572">
        <v>2.1876578233573145</v>
      </c>
      <c r="U572">
        <v>-2.3245773087899373</v>
      </c>
      <c r="V572">
        <f t="shared" si="52"/>
        <v>-0.51887161123616166</v>
      </c>
      <c r="W572">
        <f t="shared" si="53"/>
        <v>-0.57395241856857337</v>
      </c>
    </row>
    <row r="573" spans="1:23">
      <c r="A573">
        <v>568</v>
      </c>
      <c r="B573">
        <f t="shared" ca="1" si="48"/>
        <v>1.5693485817150736</v>
      </c>
      <c r="C573">
        <f t="shared" ca="1" si="49"/>
        <v>1.3948832631379946</v>
      </c>
      <c r="D573">
        <f t="shared" ca="1" si="50"/>
        <v>0.49283371142421473</v>
      </c>
      <c r="E573">
        <f t="shared" ca="1" si="51"/>
        <v>1.3948832631379946</v>
      </c>
      <c r="S573">
        <v>567</v>
      </c>
      <c r="T573">
        <v>-1.3670096424340155</v>
      </c>
      <c r="U573">
        <v>-2.3243856247371877</v>
      </c>
      <c r="V573">
        <f t="shared" si="52"/>
        <v>-0.51879332543589174</v>
      </c>
      <c r="W573">
        <f t="shared" si="53"/>
        <v>-0.57247532185050964</v>
      </c>
    </row>
    <row r="574" spans="1:23">
      <c r="A574">
        <v>569</v>
      </c>
      <c r="B574">
        <f t="shared" ca="1" si="48"/>
        <v>-2.1464369191191599</v>
      </c>
      <c r="C574">
        <f t="shared" ca="1" si="49"/>
        <v>3.0989583076995642</v>
      </c>
      <c r="D574">
        <f t="shared" ca="1" si="50"/>
        <v>0.73472176265855516</v>
      </c>
      <c r="E574">
        <f t="shared" ca="1" si="51"/>
        <v>3.0989583076995642</v>
      </c>
      <c r="S574">
        <v>568</v>
      </c>
      <c r="T574">
        <v>0.41754784195557848</v>
      </c>
      <c r="U574">
        <v>-2.3222762440814857</v>
      </c>
      <c r="V574">
        <f t="shared" si="52"/>
        <v>-0.51793183200262594</v>
      </c>
      <c r="W574">
        <f t="shared" si="53"/>
        <v>-0.57099947311298738</v>
      </c>
    </row>
    <row r="575" spans="1:23">
      <c r="A575">
        <v>570</v>
      </c>
      <c r="B575">
        <f t="shared" ca="1" si="48"/>
        <v>-6.5459959689518943</v>
      </c>
      <c r="C575">
        <f t="shared" ca="1" si="49"/>
        <v>-3.7376974715357369</v>
      </c>
      <c r="D575">
        <f t="shared" ca="1" si="50"/>
        <v>0.61474908765562841</v>
      </c>
      <c r="E575">
        <f t="shared" ca="1" si="51"/>
        <v>-3.7376974715357369</v>
      </c>
      <c r="S575">
        <v>569</v>
      </c>
      <c r="T575">
        <v>0.61225345310136436</v>
      </c>
      <c r="U575">
        <v>-2.3206401116343525</v>
      </c>
      <c r="V575">
        <f t="shared" si="52"/>
        <v>-0.51726361815732103</v>
      </c>
      <c r="W575">
        <f t="shared" si="53"/>
        <v>-0.56952486703980498</v>
      </c>
    </row>
    <row r="576" spans="1:23">
      <c r="A576">
        <v>571</v>
      </c>
      <c r="B576">
        <f t="shared" ca="1" si="48"/>
        <v>-2.4565191544600111</v>
      </c>
      <c r="C576">
        <f t="shared" ca="1" si="49"/>
        <v>0.30968944438875612</v>
      </c>
      <c r="D576">
        <f t="shared" ca="1" si="50"/>
        <v>0.10979302280833692</v>
      </c>
      <c r="E576">
        <f t="shared" ca="1" si="51"/>
        <v>-2.4565191544600111</v>
      </c>
      <c r="S576">
        <v>570</v>
      </c>
      <c r="T576">
        <v>-3.8088433272857807</v>
      </c>
      <c r="U576">
        <v>-2.3175210951979528</v>
      </c>
      <c r="V576">
        <f t="shared" si="52"/>
        <v>-0.51598977876235796</v>
      </c>
      <c r="W576">
        <f t="shared" si="53"/>
        <v>-0.56805149833898283</v>
      </c>
    </row>
    <row r="577" spans="1:23">
      <c r="A577">
        <v>572</v>
      </c>
      <c r="B577">
        <f t="shared" ca="1" si="48"/>
        <v>-0.53261393642431898</v>
      </c>
      <c r="C577">
        <f t="shared" ca="1" si="49"/>
        <v>-2.9567120873027717</v>
      </c>
      <c r="D577">
        <f t="shared" ca="1" si="50"/>
        <v>0.43796487324173472</v>
      </c>
      <c r="E577">
        <f t="shared" ca="1" si="51"/>
        <v>-2.9567120873027717</v>
      </c>
      <c r="S577">
        <v>571</v>
      </c>
      <c r="T577">
        <v>-0.31983813935102756</v>
      </c>
      <c r="U577">
        <v>-2.3133009921582488</v>
      </c>
      <c r="V577">
        <f t="shared" si="52"/>
        <v>-0.51426624391975739</v>
      </c>
      <c r="W577">
        <f t="shared" si="53"/>
        <v>-0.56657936174259171</v>
      </c>
    </row>
    <row r="578" spans="1:23">
      <c r="A578">
        <v>573</v>
      </c>
      <c r="B578">
        <f t="shared" ca="1" si="48"/>
        <v>-4.500040499474089</v>
      </c>
      <c r="C578">
        <f t="shared" ca="1" si="49"/>
        <v>0.16730837266090126</v>
      </c>
      <c r="D578">
        <f t="shared" ca="1" si="50"/>
        <v>0.84764630444888645</v>
      </c>
      <c r="E578">
        <f t="shared" ca="1" si="51"/>
        <v>0.16730837266090126</v>
      </c>
      <c r="S578">
        <v>572</v>
      </c>
      <c r="T578">
        <v>0.47720694108604222</v>
      </c>
      <c r="U578">
        <v>-2.3123372233368786</v>
      </c>
      <c r="V578">
        <f t="shared" si="52"/>
        <v>-0.5138726305107445</v>
      </c>
      <c r="W578">
        <f t="shared" si="53"/>
        <v>-0.56510845200658388</v>
      </c>
    </row>
    <row r="579" spans="1:23">
      <c r="A579">
        <v>574</v>
      </c>
      <c r="B579">
        <f t="shared" ca="1" si="48"/>
        <v>-2.8215877153688478</v>
      </c>
      <c r="C579">
        <f t="shared" ca="1" si="49"/>
        <v>-0.72680564563131678</v>
      </c>
      <c r="D579">
        <f t="shared" ca="1" si="50"/>
        <v>0.46986868448067176</v>
      </c>
      <c r="E579">
        <f t="shared" ca="1" si="51"/>
        <v>-0.72680564563131678</v>
      </c>
      <c r="S579">
        <v>573</v>
      </c>
      <c r="T579">
        <v>1.9216562364983134</v>
      </c>
      <c r="U579">
        <v>-2.312220914296002</v>
      </c>
      <c r="V579">
        <f t="shared" si="52"/>
        <v>-0.51382512866480035</v>
      </c>
      <c r="W579">
        <f t="shared" si="53"/>
        <v>-0.56363876391062462</v>
      </c>
    </row>
    <row r="580" spans="1:23">
      <c r="A580">
        <v>575</v>
      </c>
      <c r="B580">
        <f t="shared" ca="1" si="48"/>
        <v>-2.1086323125734978</v>
      </c>
      <c r="C580">
        <f t="shared" ca="1" si="49"/>
        <v>-3.3252746093046475</v>
      </c>
      <c r="D580">
        <f t="shared" ca="1" si="50"/>
        <v>0.99194365370590076</v>
      </c>
      <c r="E580">
        <f t="shared" ca="1" si="51"/>
        <v>-3.3252746093046475</v>
      </c>
      <c r="S580">
        <v>574</v>
      </c>
      <c r="T580">
        <v>-4.2623856308989296</v>
      </c>
      <c r="U580">
        <v>-2.3068324211209075</v>
      </c>
      <c r="V580">
        <f t="shared" si="52"/>
        <v>-0.51162441089819288</v>
      </c>
      <c r="W580">
        <f t="shared" si="53"/>
        <v>-0.56217029225792647</v>
      </c>
    </row>
    <row r="581" spans="1:23">
      <c r="A581">
        <v>576</v>
      </c>
      <c r="B581">
        <f t="shared" ca="1" si="48"/>
        <v>-4.6384800054063753</v>
      </c>
      <c r="C581">
        <f t="shared" ca="1" si="49"/>
        <v>-2.7690836950096225</v>
      </c>
      <c r="D581">
        <f t="shared" ca="1" si="50"/>
        <v>0.67887653951364668</v>
      </c>
      <c r="E581">
        <f t="shared" ca="1" si="51"/>
        <v>-2.7690836950096225</v>
      </c>
      <c r="S581">
        <v>575</v>
      </c>
      <c r="T581">
        <v>-2.8388383700624535</v>
      </c>
      <c r="U581">
        <v>-2.3064016823008791</v>
      </c>
      <c r="V581">
        <f t="shared" si="52"/>
        <v>-0.51144849259539438</v>
      </c>
      <c r="W581">
        <f t="shared" si="53"/>
        <v>-0.5607030318750833</v>
      </c>
    </row>
    <row r="582" spans="1:23">
      <c r="A582">
        <v>577</v>
      </c>
      <c r="B582">
        <f t="shared" ref="B582:B645" ca="1" si="54">+_xlfn.NORM.INV(RAND(),$K$3,$K$4)</f>
        <v>-1.2440200051887174</v>
      </c>
      <c r="C582">
        <f t="shared" ref="C582:C645" ca="1" si="55">+_xlfn.NORM.INV(RAND(),$L$3,$L$4)</f>
        <v>-1.3420538422585349</v>
      </c>
      <c r="D582">
        <f t="shared" ca="1" si="50"/>
        <v>0.72981687159626374</v>
      </c>
      <c r="E582">
        <f t="shared" ca="1" si="51"/>
        <v>-1.3420538422585349</v>
      </c>
      <c r="S582">
        <v>576</v>
      </c>
      <c r="T582">
        <v>-2.267301348034235</v>
      </c>
      <c r="U582">
        <v>-2.3029454643302114</v>
      </c>
      <c r="V582">
        <f t="shared" si="52"/>
        <v>-0.51003693651725523</v>
      </c>
      <c r="W582">
        <f t="shared" si="53"/>
        <v>-0.55923697761190716</v>
      </c>
    </row>
    <row r="583" spans="1:23">
      <c r="A583">
        <v>578</v>
      </c>
      <c r="B583">
        <f t="shared" ca="1" si="54"/>
        <v>-2.074927951443069</v>
      </c>
      <c r="C583">
        <f t="shared" ca="1" si="55"/>
        <v>-5.1730003659827632</v>
      </c>
      <c r="D583">
        <f t="shared" ref="D583:D646" ca="1" si="56">+RAND()</f>
        <v>0.86784840183610146</v>
      </c>
      <c r="E583">
        <f t="shared" ref="E583:E646" ca="1" si="57">+IF(D583&lt;0.4,B583,C583)</f>
        <v>-5.1730003659827632</v>
      </c>
      <c r="S583">
        <v>577</v>
      </c>
      <c r="T583">
        <v>0.20601540325053325</v>
      </c>
      <c r="U583">
        <v>-2.3023136557905781</v>
      </c>
      <c r="V583">
        <f t="shared" si="52"/>
        <v>-0.50977889920829245</v>
      </c>
      <c r="W583">
        <f t="shared" si="53"/>
        <v>-0.557772124341265</v>
      </c>
    </row>
    <row r="584" spans="1:23">
      <c r="A584">
        <v>579</v>
      </c>
      <c r="B584">
        <f t="shared" ca="1" si="54"/>
        <v>-5.8360783083119756</v>
      </c>
      <c r="C584">
        <f t="shared" ca="1" si="55"/>
        <v>-2.9979458914412804</v>
      </c>
      <c r="D584">
        <f t="shared" ca="1" si="56"/>
        <v>0.3832287324932574</v>
      </c>
      <c r="E584">
        <f t="shared" ca="1" si="57"/>
        <v>-5.8360783083119756</v>
      </c>
      <c r="S584">
        <v>578</v>
      </c>
      <c r="T584">
        <v>-1.4184902626758922</v>
      </c>
      <c r="U584">
        <v>-2.2998176104391224</v>
      </c>
      <c r="V584">
        <f t="shared" ref="V584:V647" si="58">+(U584-$V$1)/$V$2</f>
        <v>-0.50875948781206104</v>
      </c>
      <c r="W584">
        <f t="shared" ref="W584:W647" si="59">+_xlfn.NORM.S.INV(S584/2000)</f>
        <v>-0.55630846695891834</v>
      </c>
    </row>
    <row r="585" spans="1:23">
      <c r="A585">
        <v>580</v>
      </c>
      <c r="B585">
        <f t="shared" ca="1" si="54"/>
        <v>3.9913146170473093</v>
      </c>
      <c r="C585">
        <f t="shared" ca="1" si="55"/>
        <v>-3.474362795116483</v>
      </c>
      <c r="D585">
        <f t="shared" ca="1" si="56"/>
        <v>0.66480908864235366</v>
      </c>
      <c r="E585">
        <f t="shared" ca="1" si="57"/>
        <v>-3.474362795116483</v>
      </c>
      <c r="S585">
        <v>579</v>
      </c>
      <c r="T585">
        <v>0.66545645111318996</v>
      </c>
      <c r="U585">
        <v>-2.2959420605707122</v>
      </c>
      <c r="V585">
        <f t="shared" si="58"/>
        <v>-0.50717667213917417</v>
      </c>
      <c r="W585">
        <f t="shared" si="59"/>
        <v>-0.55484600038336362</v>
      </c>
    </row>
    <row r="586" spans="1:23">
      <c r="A586">
        <v>581</v>
      </c>
      <c r="B586">
        <f t="shared" ca="1" si="54"/>
        <v>5.0493951305726252</v>
      </c>
      <c r="C586">
        <f t="shared" ca="1" si="55"/>
        <v>3.5117090415001817</v>
      </c>
      <c r="D586">
        <f t="shared" ca="1" si="56"/>
        <v>0.89929707565931605</v>
      </c>
      <c r="E586">
        <f t="shared" ca="1" si="57"/>
        <v>3.5117090415001817</v>
      </c>
      <c r="S586">
        <v>580</v>
      </c>
      <c r="T586">
        <v>-6.2855267607460608</v>
      </c>
      <c r="U586">
        <v>-2.2943033284611891</v>
      </c>
      <c r="V586">
        <f t="shared" si="58"/>
        <v>-0.50650739656417565</v>
      </c>
      <c r="W586">
        <f t="shared" si="59"/>
        <v>-0.55338471955567303</v>
      </c>
    </row>
    <row r="587" spans="1:23">
      <c r="A587">
        <v>582</v>
      </c>
      <c r="B587">
        <f t="shared" ca="1" si="54"/>
        <v>-0.9523413979839821</v>
      </c>
      <c r="C587">
        <f t="shared" ca="1" si="55"/>
        <v>2.2814119460368625</v>
      </c>
      <c r="D587">
        <f t="shared" ca="1" si="56"/>
        <v>0.15780133441864108</v>
      </c>
      <c r="E587">
        <f t="shared" ca="1" si="57"/>
        <v>-0.9523413979839821</v>
      </c>
      <c r="S587">
        <v>581</v>
      </c>
      <c r="T587">
        <v>-4.4282374778400584</v>
      </c>
      <c r="U587">
        <v>-2.292598019355895</v>
      </c>
      <c r="V587">
        <f t="shared" si="58"/>
        <v>-0.50581093023794477</v>
      </c>
      <c r="W587">
        <f t="shared" si="59"/>
        <v>-0.55192461943933779</v>
      </c>
    </row>
    <row r="588" spans="1:23">
      <c r="A588">
        <v>583</v>
      </c>
      <c r="B588">
        <f t="shared" ca="1" si="54"/>
        <v>-4.1102164582531131</v>
      </c>
      <c r="C588">
        <f t="shared" ca="1" si="55"/>
        <v>-4.8681641920380048E-2</v>
      </c>
      <c r="D588">
        <f t="shared" ca="1" si="56"/>
        <v>0.37229851169608874</v>
      </c>
      <c r="E588">
        <f t="shared" ca="1" si="57"/>
        <v>-4.1102164582531131</v>
      </c>
      <c r="S588">
        <v>582</v>
      </c>
      <c r="T588">
        <v>-2.9499680239904338</v>
      </c>
      <c r="U588">
        <v>-2.2919799869909996</v>
      </c>
      <c r="V588">
        <f t="shared" si="58"/>
        <v>-0.50555851926486417</v>
      </c>
      <c r="W588">
        <f t="shared" si="59"/>
        <v>-0.55046569502011278</v>
      </c>
    </row>
    <row r="589" spans="1:23">
      <c r="A589">
        <v>584</v>
      </c>
      <c r="B589">
        <f t="shared" ca="1" si="54"/>
        <v>-3.6525771255114159</v>
      </c>
      <c r="C589">
        <f t="shared" ca="1" si="55"/>
        <v>-2.6970900228195349</v>
      </c>
      <c r="D589">
        <f t="shared" ca="1" si="56"/>
        <v>0.14081227788548534</v>
      </c>
      <c r="E589">
        <f t="shared" ca="1" si="57"/>
        <v>-3.6525771255114159</v>
      </c>
      <c r="S589">
        <v>583</v>
      </c>
      <c r="T589">
        <v>-1.4776836959187034</v>
      </c>
      <c r="U589">
        <v>-2.2898130172175559</v>
      </c>
      <c r="V589">
        <f t="shared" si="58"/>
        <v>-0.50467350582508463</v>
      </c>
      <c r="W589">
        <f t="shared" si="59"/>
        <v>-0.54900794130586128</v>
      </c>
    </row>
    <row r="590" spans="1:23">
      <c r="A590">
        <v>585</v>
      </c>
      <c r="B590">
        <f t="shared" ca="1" si="54"/>
        <v>1.0380686155353231</v>
      </c>
      <c r="C590">
        <f t="shared" ca="1" si="55"/>
        <v>-2.318199452529488</v>
      </c>
      <c r="D590">
        <f t="shared" ca="1" si="56"/>
        <v>0.45646372251055689</v>
      </c>
      <c r="E590">
        <f t="shared" ca="1" si="57"/>
        <v>-2.318199452529488</v>
      </c>
      <c r="S590">
        <v>584</v>
      </c>
      <c r="T590">
        <v>-0.20680940936070891</v>
      </c>
      <c r="U590">
        <v>-2.2846004942860558</v>
      </c>
      <c r="V590">
        <f t="shared" si="58"/>
        <v>-0.50254465617241717</v>
      </c>
      <c r="W590">
        <f t="shared" si="59"/>
        <v>-0.54755135332640137</v>
      </c>
    </row>
    <row r="591" spans="1:23">
      <c r="A591">
        <v>586</v>
      </c>
      <c r="B591">
        <f t="shared" ca="1" si="54"/>
        <v>-1.1751187536282877</v>
      </c>
      <c r="C591">
        <f t="shared" ca="1" si="55"/>
        <v>0.91007556138304513</v>
      </c>
      <c r="D591">
        <f t="shared" ca="1" si="56"/>
        <v>0.61712608775000433</v>
      </c>
      <c r="E591">
        <f t="shared" ca="1" si="57"/>
        <v>0.91007556138304513</v>
      </c>
      <c r="S591">
        <v>585</v>
      </c>
      <c r="T591">
        <v>1.6161869986320383</v>
      </c>
      <c r="U591">
        <v>-2.2805727630402948</v>
      </c>
      <c r="V591">
        <f t="shared" si="58"/>
        <v>-0.50089968801088458</v>
      </c>
      <c r="W591">
        <f t="shared" si="59"/>
        <v>-0.54609592613335589</v>
      </c>
    </row>
    <row r="592" spans="1:23">
      <c r="A592">
        <v>587</v>
      </c>
      <c r="B592">
        <f t="shared" ca="1" si="54"/>
        <v>-4.2713433659013269</v>
      </c>
      <c r="C592">
        <f t="shared" ca="1" si="55"/>
        <v>-2.8074803060276299</v>
      </c>
      <c r="D592">
        <f t="shared" ca="1" si="56"/>
        <v>0.68025655887890746</v>
      </c>
      <c r="E592">
        <f t="shared" ca="1" si="57"/>
        <v>-2.8074803060276299</v>
      </c>
      <c r="S592">
        <v>586</v>
      </c>
      <c r="T592">
        <v>-0.26384577532667797</v>
      </c>
      <c r="U592">
        <v>-2.2737904879559077</v>
      </c>
      <c r="V592">
        <f t="shared" si="58"/>
        <v>-0.49812973492915541</v>
      </c>
      <c r="W592">
        <f t="shared" si="59"/>
        <v>-0.54464165479999915</v>
      </c>
    </row>
    <row r="593" spans="1:23">
      <c r="A593">
        <v>588</v>
      </c>
      <c r="B593">
        <f t="shared" ca="1" si="54"/>
        <v>1.4700738083156764</v>
      </c>
      <c r="C593">
        <f t="shared" ca="1" si="55"/>
        <v>-6.8210939234164658E-2</v>
      </c>
      <c r="D593">
        <f t="shared" ca="1" si="56"/>
        <v>0.57462936837790723</v>
      </c>
      <c r="E593">
        <f t="shared" ca="1" si="57"/>
        <v>-6.8210939234164658E-2</v>
      </c>
      <c r="S593">
        <v>587</v>
      </c>
      <c r="T593">
        <v>2.0527490164845581</v>
      </c>
      <c r="U593">
        <v>-2.2719563018333737</v>
      </c>
      <c r="V593">
        <f t="shared" si="58"/>
        <v>-0.49738063386212944</v>
      </c>
      <c r="W593">
        <f t="shared" si="59"/>
        <v>-0.5431885344211087</v>
      </c>
    </row>
    <row r="594" spans="1:23">
      <c r="A594">
        <v>589</v>
      </c>
      <c r="B594">
        <f t="shared" ca="1" si="54"/>
        <v>-1.4011369000077241</v>
      </c>
      <c r="C594">
        <f t="shared" ca="1" si="55"/>
        <v>-1.0136967504078478</v>
      </c>
      <c r="D594">
        <f t="shared" ca="1" si="56"/>
        <v>0.25312986514172042</v>
      </c>
      <c r="E594">
        <f t="shared" ca="1" si="57"/>
        <v>-1.4011369000077241</v>
      </c>
      <c r="S594">
        <v>588</v>
      </c>
      <c r="T594">
        <v>-2.6831524462604452</v>
      </c>
      <c r="U594">
        <v>-2.27160660360361</v>
      </c>
      <c r="V594">
        <f t="shared" si="58"/>
        <v>-0.49723781339596479</v>
      </c>
      <c r="W594">
        <f t="shared" si="59"/>
        <v>-0.54173656011281679</v>
      </c>
    </row>
    <row r="595" spans="1:23">
      <c r="A595">
        <v>590</v>
      </c>
      <c r="B595">
        <f t="shared" ca="1" si="54"/>
        <v>2.5980512448597395</v>
      </c>
      <c r="C595">
        <f t="shared" ca="1" si="55"/>
        <v>-3.9885197073407608</v>
      </c>
      <c r="D595">
        <f t="shared" ca="1" si="56"/>
        <v>0.63806678705048692</v>
      </c>
      <c r="E595">
        <f t="shared" ca="1" si="57"/>
        <v>-3.9885197073407608</v>
      </c>
      <c r="S595">
        <v>589</v>
      </c>
      <c r="T595">
        <v>0.31911609849074707</v>
      </c>
      <c r="U595">
        <v>-2.2685909878105135</v>
      </c>
      <c r="V595">
        <f t="shared" si="58"/>
        <v>-0.4960062039204618</v>
      </c>
      <c r="W595">
        <f t="shared" si="59"/>
        <v>-0.54028572701246358</v>
      </c>
    </row>
    <row r="596" spans="1:23">
      <c r="A596">
        <v>591</v>
      </c>
      <c r="B596">
        <f t="shared" ca="1" si="54"/>
        <v>-2.7712487080590238</v>
      </c>
      <c r="C596">
        <f t="shared" ca="1" si="55"/>
        <v>0.27215629180756395</v>
      </c>
      <c r="D596">
        <f t="shared" ca="1" si="56"/>
        <v>0.94727415410118254</v>
      </c>
      <c r="E596">
        <f t="shared" ca="1" si="57"/>
        <v>0.27215629180756395</v>
      </c>
      <c r="S596">
        <v>590</v>
      </c>
      <c r="T596">
        <v>-1.6218222968234908</v>
      </c>
      <c r="U596">
        <v>-2.2685131306361286</v>
      </c>
      <c r="V596">
        <f t="shared" si="58"/>
        <v>-0.49597440622463868</v>
      </c>
      <c r="W596">
        <f t="shared" si="59"/>
        <v>-0.5388360302784504</v>
      </c>
    </row>
    <row r="597" spans="1:23">
      <c r="A597">
        <v>592</v>
      </c>
      <c r="B597">
        <f t="shared" ca="1" si="54"/>
        <v>-5.6074326601901729</v>
      </c>
      <c r="C597">
        <f t="shared" ca="1" si="55"/>
        <v>0.20915711663345982</v>
      </c>
      <c r="D597">
        <f t="shared" ca="1" si="56"/>
        <v>0.2600035746174707</v>
      </c>
      <c r="E597">
        <f t="shared" ca="1" si="57"/>
        <v>-5.6074326601901729</v>
      </c>
      <c r="S597">
        <v>591</v>
      </c>
      <c r="T597">
        <v>-3.3191411568271989</v>
      </c>
      <c r="U597">
        <v>-2.267301348034235</v>
      </c>
      <c r="V597">
        <f t="shared" si="58"/>
        <v>-0.49547950135706292</v>
      </c>
      <c r="W597">
        <f t="shared" si="59"/>
        <v>-0.5373874650900955</v>
      </c>
    </row>
    <row r="598" spans="1:23">
      <c r="A598">
        <v>593</v>
      </c>
      <c r="B598">
        <f t="shared" ca="1" si="54"/>
        <v>-1.8853251979438159</v>
      </c>
      <c r="C598">
        <f t="shared" ca="1" si="55"/>
        <v>-0.18414746108417812</v>
      </c>
      <c r="D598">
        <f t="shared" ca="1" si="56"/>
        <v>0.19215011482381428</v>
      </c>
      <c r="E598">
        <f t="shared" ca="1" si="57"/>
        <v>-1.8853251979438159</v>
      </c>
      <c r="S598">
        <v>592</v>
      </c>
      <c r="T598">
        <v>-3.9728268851915534</v>
      </c>
      <c r="U598">
        <v>-2.2662892843631557</v>
      </c>
      <c r="V598">
        <f t="shared" si="58"/>
        <v>-0.49506616381918189</v>
      </c>
      <c r="W598">
        <f t="shared" si="59"/>
        <v>-0.53594002664749041</v>
      </c>
    </row>
    <row r="599" spans="1:23">
      <c r="A599">
        <v>594</v>
      </c>
      <c r="B599">
        <f t="shared" ca="1" si="54"/>
        <v>1.4938534804632062</v>
      </c>
      <c r="C599">
        <f t="shared" ca="1" si="55"/>
        <v>-0.50928335688489934</v>
      </c>
      <c r="D599">
        <f t="shared" ca="1" si="56"/>
        <v>0.59381309266245608</v>
      </c>
      <c r="E599">
        <f t="shared" ca="1" si="57"/>
        <v>-0.50928335688489934</v>
      </c>
      <c r="S599">
        <v>593</v>
      </c>
      <c r="T599">
        <v>-1.0309735175778805</v>
      </c>
      <c r="U599">
        <v>-2.2649356288864562</v>
      </c>
      <c r="V599">
        <f t="shared" si="58"/>
        <v>-0.49451331656473851</v>
      </c>
      <c r="W599">
        <f t="shared" si="59"/>
        <v>-0.53449371017135772</v>
      </c>
    </row>
    <row r="600" spans="1:23">
      <c r="A600">
        <v>595</v>
      </c>
      <c r="B600">
        <f t="shared" ca="1" si="54"/>
        <v>-8.4696918757623507</v>
      </c>
      <c r="C600">
        <f t="shared" ca="1" si="55"/>
        <v>-2.9809097524833739</v>
      </c>
      <c r="D600">
        <f t="shared" ca="1" si="56"/>
        <v>0.52358549022315803</v>
      </c>
      <c r="E600">
        <f t="shared" ca="1" si="57"/>
        <v>-2.9809097524833739</v>
      </c>
      <c r="S600">
        <v>594</v>
      </c>
      <c r="T600">
        <v>-0.89808267732063896</v>
      </c>
      <c r="U600">
        <v>-2.2553891021270256</v>
      </c>
      <c r="V600">
        <f t="shared" si="58"/>
        <v>-0.4906144137794522</v>
      </c>
      <c r="W600">
        <f t="shared" si="59"/>
        <v>-0.53304851090290906</v>
      </c>
    </row>
    <row r="601" spans="1:23">
      <c r="A601">
        <v>596</v>
      </c>
      <c r="B601">
        <f t="shared" ca="1" si="54"/>
        <v>-1.155681586832531</v>
      </c>
      <c r="C601">
        <f t="shared" ca="1" si="55"/>
        <v>-5.6926797277053556</v>
      </c>
      <c r="D601">
        <f t="shared" ca="1" si="56"/>
        <v>0.2919299831241644</v>
      </c>
      <c r="E601">
        <f t="shared" ca="1" si="57"/>
        <v>-1.155681586832531</v>
      </c>
      <c r="S601">
        <v>595</v>
      </c>
      <c r="T601">
        <v>-1.9913745294039642</v>
      </c>
      <c r="U601">
        <v>-2.2504064453948343</v>
      </c>
      <c r="V601">
        <f t="shared" si="58"/>
        <v>-0.48857944392069436</v>
      </c>
      <c r="W601">
        <f t="shared" si="59"/>
        <v>-0.53160442410370579</v>
      </c>
    </row>
    <row r="602" spans="1:23">
      <c r="A602">
        <v>597</v>
      </c>
      <c r="B602">
        <f t="shared" ca="1" si="54"/>
        <v>-6.7660525655540402</v>
      </c>
      <c r="C602">
        <f t="shared" ca="1" si="55"/>
        <v>-1.8601343019000547</v>
      </c>
      <c r="D602">
        <f t="shared" ca="1" si="56"/>
        <v>0.93689382816628486</v>
      </c>
      <c r="E602">
        <f t="shared" ca="1" si="57"/>
        <v>-1.8601343019000547</v>
      </c>
      <c r="S602">
        <v>596</v>
      </c>
      <c r="T602">
        <v>0.43760571074893084</v>
      </c>
      <c r="U602">
        <v>-2.2426518622254443</v>
      </c>
      <c r="V602">
        <f t="shared" si="58"/>
        <v>-0.48541238990411167</v>
      </c>
      <c r="W602">
        <f t="shared" si="59"/>
        <v>-0.53016144505551954</v>
      </c>
    </row>
    <row r="603" spans="1:23">
      <c r="A603">
        <v>598</v>
      </c>
      <c r="B603">
        <f t="shared" ca="1" si="54"/>
        <v>0.76332871405472691</v>
      </c>
      <c r="C603">
        <f t="shared" ca="1" si="55"/>
        <v>-0.90234591786481699</v>
      </c>
      <c r="D603">
        <f t="shared" ca="1" si="56"/>
        <v>0.95432408137022484</v>
      </c>
      <c r="E603">
        <f t="shared" ca="1" si="57"/>
        <v>-0.90234591786481699</v>
      </c>
      <c r="S603">
        <v>597</v>
      </c>
      <c r="T603">
        <v>-1.1663148646033754</v>
      </c>
      <c r="U603">
        <v>-2.2412229434405768</v>
      </c>
      <c r="V603">
        <f t="shared" si="58"/>
        <v>-0.48482880431632036</v>
      </c>
      <c r="W603">
        <f t="shared" si="59"/>
        <v>-0.52871956906019391</v>
      </c>
    </row>
    <row r="604" spans="1:23">
      <c r="A604">
        <v>599</v>
      </c>
      <c r="B604">
        <f t="shared" ca="1" si="54"/>
        <v>-1.022824594390547</v>
      </c>
      <c r="C604">
        <f t="shared" ca="1" si="55"/>
        <v>0.45969349496974687</v>
      </c>
      <c r="D604">
        <f t="shared" ca="1" si="56"/>
        <v>0.95491877570842421</v>
      </c>
      <c r="E604">
        <f t="shared" ca="1" si="57"/>
        <v>0.45969349496974687</v>
      </c>
      <c r="S604">
        <v>598</v>
      </c>
      <c r="T604">
        <v>-2.0776099842310285</v>
      </c>
      <c r="U604">
        <v>-2.2411593675886041</v>
      </c>
      <c r="V604">
        <f t="shared" si="58"/>
        <v>-0.48480283926404744</v>
      </c>
      <c r="W604">
        <f t="shared" si="59"/>
        <v>-0.5272787914395084</v>
      </c>
    </row>
    <row r="605" spans="1:23">
      <c r="A605">
        <v>600</v>
      </c>
      <c r="B605">
        <f t="shared" ca="1" si="54"/>
        <v>-2.7042392105067012</v>
      </c>
      <c r="C605">
        <f t="shared" ca="1" si="55"/>
        <v>-5.9763448683323555</v>
      </c>
      <c r="D605">
        <f t="shared" ca="1" si="56"/>
        <v>0.73316817008666335</v>
      </c>
      <c r="E605">
        <f t="shared" ca="1" si="57"/>
        <v>-5.9763448683323555</v>
      </c>
      <c r="S605">
        <v>599</v>
      </c>
      <c r="T605">
        <v>2.460443008526187</v>
      </c>
      <c r="U605">
        <v>-2.2375298720204357</v>
      </c>
      <c r="V605">
        <f t="shared" si="58"/>
        <v>-0.4833205147771929</v>
      </c>
      <c r="W605">
        <f t="shared" si="59"/>
        <v>-0.52583910753504282</v>
      </c>
    </row>
    <row r="606" spans="1:23">
      <c r="A606">
        <v>601</v>
      </c>
      <c r="B606">
        <f t="shared" ca="1" si="54"/>
        <v>-6.5062229364488333</v>
      </c>
      <c r="C606">
        <f t="shared" ca="1" si="55"/>
        <v>2.6953066907874872</v>
      </c>
      <c r="D606">
        <f t="shared" ca="1" si="56"/>
        <v>0.51857755497443847</v>
      </c>
      <c r="E606">
        <f t="shared" ca="1" si="57"/>
        <v>2.6953066907874872</v>
      </c>
      <c r="S606">
        <v>600</v>
      </c>
      <c r="T606">
        <v>-1.0770553588445764</v>
      </c>
      <c r="U606">
        <v>-2.2361387828170516</v>
      </c>
      <c r="V606">
        <f t="shared" si="58"/>
        <v>-0.48275237919172481</v>
      </c>
      <c r="W606">
        <f t="shared" si="59"/>
        <v>-0.52440051270804089</v>
      </c>
    </row>
    <row r="607" spans="1:23">
      <c r="A607">
        <v>602</v>
      </c>
      <c r="B607">
        <f t="shared" ca="1" si="54"/>
        <v>0.6518407060200242</v>
      </c>
      <c r="C607">
        <f t="shared" ca="1" si="55"/>
        <v>-1.4870226860671807</v>
      </c>
      <c r="D607">
        <f t="shared" ca="1" si="56"/>
        <v>0.11215151804106605</v>
      </c>
      <c r="E607">
        <f t="shared" ca="1" si="57"/>
        <v>0.6518407060200242</v>
      </c>
      <c r="S607">
        <v>601</v>
      </c>
      <c r="T607">
        <v>0.90135664071637667</v>
      </c>
      <c r="U607">
        <v>-2.2306175503795425</v>
      </c>
      <c r="V607">
        <f t="shared" si="58"/>
        <v>-0.48049744930242738</v>
      </c>
      <c r="W607">
        <f t="shared" si="59"/>
        <v>-0.52296300233927917</v>
      </c>
    </row>
    <row r="608" spans="1:23">
      <c r="A608">
        <v>603</v>
      </c>
      <c r="B608">
        <f t="shared" ca="1" si="54"/>
        <v>-3.4216387992985942</v>
      </c>
      <c r="C608">
        <f t="shared" ca="1" si="55"/>
        <v>-2.0105645437197852</v>
      </c>
      <c r="D608">
        <f t="shared" ca="1" si="56"/>
        <v>0.61472064833571471</v>
      </c>
      <c r="E608">
        <f t="shared" ca="1" si="57"/>
        <v>-2.0105645437197852</v>
      </c>
      <c r="S608">
        <v>602</v>
      </c>
      <c r="T608">
        <v>-0.60120189945328706</v>
      </c>
      <c r="U608">
        <v>-2.2300304030770808</v>
      </c>
      <c r="V608">
        <f t="shared" si="58"/>
        <v>-0.48025765211643201</v>
      </c>
      <c r="W608">
        <f t="shared" si="59"/>
        <v>-0.52152657182893225</v>
      </c>
    </row>
    <row r="609" spans="1:23">
      <c r="A609">
        <v>604</v>
      </c>
      <c r="B609">
        <f t="shared" ca="1" si="54"/>
        <v>-1.2828442818189658</v>
      </c>
      <c r="C609">
        <f t="shared" ca="1" si="55"/>
        <v>-2.9141347234455131</v>
      </c>
      <c r="D609">
        <f t="shared" ca="1" si="56"/>
        <v>0.13874954395821926</v>
      </c>
      <c r="E609">
        <f t="shared" ca="1" si="57"/>
        <v>-1.2828442818189658</v>
      </c>
      <c r="S609">
        <v>603</v>
      </c>
      <c r="T609">
        <v>-4.2896006476551536</v>
      </c>
      <c r="U609">
        <v>-2.2295830528345251</v>
      </c>
      <c r="V609">
        <f t="shared" si="58"/>
        <v>-0.4800749495324817</v>
      </c>
      <c r="W609">
        <f t="shared" si="59"/>
        <v>-0.52009121659644297</v>
      </c>
    </row>
    <row r="610" spans="1:23">
      <c r="A610">
        <v>605</v>
      </c>
      <c r="B610">
        <f t="shared" ca="1" si="54"/>
        <v>0.55718593047157361</v>
      </c>
      <c r="C610">
        <f t="shared" ca="1" si="55"/>
        <v>1.6262114202385529</v>
      </c>
      <c r="D610">
        <f t="shared" ca="1" si="56"/>
        <v>0.57264190018224925</v>
      </c>
      <c r="E610">
        <f t="shared" ca="1" si="57"/>
        <v>1.6262114202385529</v>
      </c>
      <c r="S610">
        <v>604</v>
      </c>
      <c r="T610">
        <v>0.40902321030946398</v>
      </c>
      <c r="U610">
        <v>-2.2282512932123191</v>
      </c>
      <c r="V610">
        <f t="shared" si="58"/>
        <v>-0.47953104477725522</v>
      </c>
      <c r="W610">
        <f t="shared" si="59"/>
        <v>-0.5186569320803911</v>
      </c>
    </row>
    <row r="611" spans="1:23">
      <c r="A611">
        <v>606</v>
      </c>
      <c r="B611">
        <f t="shared" ca="1" si="54"/>
        <v>0.74095042333778638</v>
      </c>
      <c r="C611">
        <f t="shared" ca="1" si="55"/>
        <v>1.2315070580080163</v>
      </c>
      <c r="D611">
        <f t="shared" ca="1" si="56"/>
        <v>0.24454063231410239</v>
      </c>
      <c r="E611">
        <f t="shared" ca="1" si="57"/>
        <v>0.74095042333778638</v>
      </c>
      <c r="S611">
        <v>605</v>
      </c>
      <c r="T611">
        <v>-5.1498088159350264</v>
      </c>
      <c r="U611">
        <v>-2.2271664669619797</v>
      </c>
      <c r="V611">
        <f t="shared" si="58"/>
        <v>-0.47908799023023674</v>
      </c>
      <c r="W611">
        <f t="shared" si="59"/>
        <v>-0.51722371373836373</v>
      </c>
    </row>
    <row r="612" spans="1:23">
      <c r="A612">
        <v>607</v>
      </c>
      <c r="B612">
        <f t="shared" ca="1" si="54"/>
        <v>-0.43061731917599455</v>
      </c>
      <c r="C612">
        <f t="shared" ca="1" si="55"/>
        <v>2.5368209898351619</v>
      </c>
      <c r="D612">
        <f t="shared" ca="1" si="56"/>
        <v>0.64645002256295481</v>
      </c>
      <c r="E612">
        <f t="shared" ca="1" si="57"/>
        <v>2.5368209898351619</v>
      </c>
      <c r="S612">
        <v>606</v>
      </c>
      <c r="T612">
        <v>-2.7753160508467998</v>
      </c>
      <c r="U612">
        <v>-2.2223406337333711</v>
      </c>
      <c r="V612">
        <f t="shared" si="58"/>
        <v>-0.47711706875371518</v>
      </c>
      <c r="W612">
        <f t="shared" si="59"/>
        <v>-0.51579155704682755</v>
      </c>
    </row>
    <row r="613" spans="1:23">
      <c r="A613">
        <v>608</v>
      </c>
      <c r="B613">
        <f t="shared" ca="1" si="54"/>
        <v>2.7035878900157773</v>
      </c>
      <c r="C613">
        <f t="shared" ca="1" si="55"/>
        <v>-4.616370171003247</v>
      </c>
      <c r="D613">
        <f t="shared" ca="1" si="56"/>
        <v>0.52347482401028089</v>
      </c>
      <c r="E613">
        <f t="shared" ca="1" si="57"/>
        <v>-4.616370171003247</v>
      </c>
      <c r="S613">
        <v>607</v>
      </c>
      <c r="T613">
        <v>-1.0822366492804114</v>
      </c>
      <c r="U613">
        <v>-2.2177390322985007</v>
      </c>
      <c r="V613">
        <f t="shared" si="58"/>
        <v>-0.47523772592010605</v>
      </c>
      <c r="W613">
        <f t="shared" si="59"/>
        <v>-0.51436045750100123</v>
      </c>
    </row>
    <row r="614" spans="1:23">
      <c r="A614">
        <v>609</v>
      </c>
      <c r="B614">
        <f t="shared" ca="1" si="54"/>
        <v>2.3466349301701799</v>
      </c>
      <c r="C614">
        <f t="shared" ca="1" si="55"/>
        <v>-3.1680398158807037</v>
      </c>
      <c r="D614">
        <f t="shared" ca="1" si="56"/>
        <v>0.70756306663123336</v>
      </c>
      <c r="E614">
        <f t="shared" ca="1" si="57"/>
        <v>-3.1680398158807037</v>
      </c>
      <c r="S614">
        <v>608</v>
      </c>
      <c r="T614">
        <v>0.81293865184198588</v>
      </c>
      <c r="U614">
        <v>-2.2147222360297532</v>
      </c>
      <c r="V614">
        <f t="shared" si="58"/>
        <v>-0.47400563432582626</v>
      </c>
      <c r="W614">
        <f t="shared" si="59"/>
        <v>-0.51293041061472844</v>
      </c>
    </row>
    <row r="615" spans="1:23">
      <c r="A615">
        <v>610</v>
      </c>
      <c r="B615">
        <f t="shared" ca="1" si="54"/>
        <v>2.7873005447410808</v>
      </c>
      <c r="C615">
        <f t="shared" ca="1" si="55"/>
        <v>-2.4378113875046035</v>
      </c>
      <c r="D615">
        <f t="shared" ca="1" si="56"/>
        <v>0.58138103309535905</v>
      </c>
      <c r="E615">
        <f t="shared" ca="1" si="57"/>
        <v>-2.4378113875046035</v>
      </c>
      <c r="S615">
        <v>609</v>
      </c>
      <c r="T615">
        <v>2.4801391693212413</v>
      </c>
      <c r="U615">
        <v>-2.2101442588342199</v>
      </c>
      <c r="V615">
        <f t="shared" si="58"/>
        <v>-0.47213593988213665</v>
      </c>
      <c r="W615">
        <f t="shared" si="59"/>
        <v>-0.51150141192035292</v>
      </c>
    </row>
    <row r="616" spans="1:23">
      <c r="A616">
        <v>611</v>
      </c>
      <c r="B616">
        <f t="shared" ca="1" si="54"/>
        <v>1.6704340783732841</v>
      </c>
      <c r="C616">
        <f t="shared" ca="1" si="55"/>
        <v>-1.6494124413497282</v>
      </c>
      <c r="D616">
        <f t="shared" ca="1" si="56"/>
        <v>0.41641992786556847</v>
      </c>
      <c r="E616">
        <f t="shared" ca="1" si="57"/>
        <v>-1.6494124413497282</v>
      </c>
      <c r="S616">
        <v>610</v>
      </c>
      <c r="T616">
        <v>-5.8261635240171348</v>
      </c>
      <c r="U616">
        <v>-2.2056117239383886</v>
      </c>
      <c r="V616">
        <f t="shared" si="58"/>
        <v>-0.47028480455563615</v>
      </c>
      <c r="W616">
        <f t="shared" si="59"/>
        <v>-0.51007345696859485</v>
      </c>
    </row>
    <row r="617" spans="1:23">
      <c r="A617">
        <v>612</v>
      </c>
      <c r="B617">
        <f t="shared" ca="1" si="54"/>
        <v>1.5858728542266465</v>
      </c>
      <c r="C617">
        <f t="shared" ca="1" si="55"/>
        <v>-0.22480240335485024</v>
      </c>
      <c r="D617">
        <f t="shared" ca="1" si="56"/>
        <v>0.18463880259225529</v>
      </c>
      <c r="E617">
        <f t="shared" ca="1" si="57"/>
        <v>1.5858728542266465</v>
      </c>
      <c r="S617">
        <v>611</v>
      </c>
      <c r="T617">
        <v>1.1130641179017013</v>
      </c>
      <c r="U617">
        <v>-2.2019265186251724</v>
      </c>
      <c r="V617">
        <f t="shared" si="58"/>
        <v>-0.46877972761800996</v>
      </c>
      <c r="W617">
        <f t="shared" si="59"/>
        <v>-0.50864654132842535</v>
      </c>
    </row>
    <row r="618" spans="1:23">
      <c r="A618">
        <v>613</v>
      </c>
      <c r="B618">
        <f t="shared" ca="1" si="54"/>
        <v>1.1855239749636723</v>
      </c>
      <c r="C618">
        <f t="shared" ca="1" si="55"/>
        <v>-2.4204781536996807</v>
      </c>
      <c r="D618">
        <f t="shared" ca="1" si="56"/>
        <v>0.83122914869507314</v>
      </c>
      <c r="E618">
        <f t="shared" ca="1" si="57"/>
        <v>-2.4204781536996807</v>
      </c>
      <c r="S618">
        <v>612</v>
      </c>
      <c r="T618">
        <v>-4.5843305516494848</v>
      </c>
      <c r="U618">
        <v>-2.1980708421046748</v>
      </c>
      <c r="V618">
        <f t="shared" si="58"/>
        <v>-0.46720502843120043</v>
      </c>
      <c r="W618">
        <f t="shared" si="59"/>
        <v>-0.50722066058694604</v>
      </c>
    </row>
    <row r="619" spans="1:23">
      <c r="A619">
        <v>614</v>
      </c>
      <c r="B619">
        <f t="shared" ca="1" si="54"/>
        <v>-3.3235379808435646</v>
      </c>
      <c r="C619">
        <f t="shared" ca="1" si="55"/>
        <v>-2.0143107422379809</v>
      </c>
      <c r="D619">
        <f t="shared" ca="1" si="56"/>
        <v>0.95979428078971885</v>
      </c>
      <c r="E619">
        <f t="shared" ca="1" si="57"/>
        <v>-2.0143107422379809</v>
      </c>
      <c r="S619">
        <v>613</v>
      </c>
      <c r="T619">
        <v>-0.31626192103302797</v>
      </c>
      <c r="U619">
        <v>-2.1971516555190194</v>
      </c>
      <c r="V619">
        <f t="shared" si="58"/>
        <v>-0.46682962288012186</v>
      </c>
      <c r="W619">
        <f t="shared" si="59"/>
        <v>-0.50579581034926568</v>
      </c>
    </row>
    <row r="620" spans="1:23">
      <c r="A620">
        <v>615</v>
      </c>
      <c r="B620">
        <f t="shared" ca="1" si="54"/>
        <v>5.2413899909750707</v>
      </c>
      <c r="C620">
        <f t="shared" ca="1" si="55"/>
        <v>-1.8339598774275803</v>
      </c>
      <c r="D620">
        <f t="shared" ca="1" si="56"/>
        <v>0.23747235213214168</v>
      </c>
      <c r="E620">
        <f t="shared" ca="1" si="57"/>
        <v>5.2413899909750707</v>
      </c>
      <c r="S620">
        <v>614</v>
      </c>
      <c r="T620">
        <v>0.66467111069744345</v>
      </c>
      <c r="U620">
        <v>-2.1930906516797073</v>
      </c>
      <c r="V620">
        <f t="shared" si="58"/>
        <v>-0.46517106583847206</v>
      </c>
      <c r="W620">
        <f t="shared" si="59"/>
        <v>-0.50437198623838164</v>
      </c>
    </row>
    <row r="621" spans="1:23">
      <c r="A621">
        <v>616</v>
      </c>
      <c r="B621">
        <f t="shared" ca="1" si="54"/>
        <v>-4.9875590056886292</v>
      </c>
      <c r="C621">
        <f t="shared" ca="1" si="55"/>
        <v>-0.95323723001394733</v>
      </c>
      <c r="D621">
        <f t="shared" ca="1" si="56"/>
        <v>0.96315084719324029</v>
      </c>
      <c r="E621">
        <f t="shared" ca="1" si="57"/>
        <v>-0.95323723001394733</v>
      </c>
      <c r="S621">
        <v>615</v>
      </c>
      <c r="T621">
        <v>-6.7222303338959284</v>
      </c>
      <c r="U621">
        <v>-2.1914263604962656</v>
      </c>
      <c r="V621">
        <f t="shared" si="58"/>
        <v>-0.46449135166658873</v>
      </c>
      <c r="W621">
        <f t="shared" si="59"/>
        <v>-0.50294918389505805</v>
      </c>
    </row>
    <row r="622" spans="1:23">
      <c r="A622">
        <v>617</v>
      </c>
      <c r="B622">
        <f t="shared" ca="1" si="54"/>
        <v>-0.90752371641814589</v>
      </c>
      <c r="C622">
        <f t="shared" ca="1" si="55"/>
        <v>-1.2862487065831765</v>
      </c>
      <c r="D622">
        <f t="shared" ca="1" si="56"/>
        <v>0.25638368482000384</v>
      </c>
      <c r="E622">
        <f t="shared" ca="1" si="57"/>
        <v>-0.90752371641814589</v>
      </c>
      <c r="S622">
        <v>616</v>
      </c>
      <c r="T622">
        <v>-2.4151849237137646E-2</v>
      </c>
      <c r="U622">
        <v>-2.1872846989405481</v>
      </c>
      <c r="V622">
        <f t="shared" si="58"/>
        <v>-0.46279985315805022</v>
      </c>
      <c r="W622">
        <f t="shared" si="59"/>
        <v>-0.50152739897770826</v>
      </c>
    </row>
    <row r="623" spans="1:23">
      <c r="A623">
        <v>618</v>
      </c>
      <c r="B623">
        <f t="shared" ca="1" si="54"/>
        <v>-3.1248225836718806</v>
      </c>
      <c r="C623">
        <f t="shared" ca="1" si="55"/>
        <v>-4.6427089096886274</v>
      </c>
      <c r="D623">
        <f t="shared" ca="1" si="56"/>
        <v>0.30032394851063671</v>
      </c>
      <c r="E623">
        <f t="shared" ca="1" si="57"/>
        <v>-3.1248225836718806</v>
      </c>
      <c r="S623">
        <v>617</v>
      </c>
      <c r="T623">
        <v>2.1269943410949805</v>
      </c>
      <c r="U623">
        <v>-2.1836729571060935</v>
      </c>
      <c r="V623">
        <f t="shared" si="58"/>
        <v>-0.46132477948435213</v>
      </c>
      <c r="W623">
        <f t="shared" si="59"/>
        <v>-0.50010662716227672</v>
      </c>
    </row>
    <row r="624" spans="1:23">
      <c r="A624">
        <v>619</v>
      </c>
      <c r="B624">
        <f t="shared" ca="1" si="54"/>
        <v>-2.1802660069032682</v>
      </c>
      <c r="C624">
        <f t="shared" ca="1" si="55"/>
        <v>-3.3014137772841488</v>
      </c>
      <c r="D624">
        <f t="shared" ca="1" si="56"/>
        <v>0.7302883729559132</v>
      </c>
      <c r="E624">
        <f t="shared" ca="1" si="57"/>
        <v>-3.3014137772841488</v>
      </c>
      <c r="S624">
        <v>618</v>
      </c>
      <c r="T624">
        <v>-1.4355312357532681</v>
      </c>
      <c r="U624">
        <v>-2.1804214230258956</v>
      </c>
      <c r="V624">
        <f t="shared" si="58"/>
        <v>-0.4599968184780926</v>
      </c>
      <c r="W624">
        <f t="shared" si="59"/>
        <v>-0.49868686414212221</v>
      </c>
    </row>
    <row r="625" spans="1:23">
      <c r="A625">
        <v>620</v>
      </c>
      <c r="B625">
        <f t="shared" ca="1" si="54"/>
        <v>-4.7353697803307817</v>
      </c>
      <c r="C625">
        <f t="shared" ca="1" si="55"/>
        <v>-7.582484052755778E-2</v>
      </c>
      <c r="D625">
        <f t="shared" ca="1" si="56"/>
        <v>0.42136520848991377</v>
      </c>
      <c r="E625">
        <f t="shared" ca="1" si="57"/>
        <v>-7.582484052755778E-2</v>
      </c>
      <c r="S625">
        <v>619</v>
      </c>
      <c r="T625">
        <v>-1.2846427226102586</v>
      </c>
      <c r="U625">
        <v>-2.1791296421213575</v>
      </c>
      <c r="V625">
        <f t="shared" si="58"/>
        <v>-0.45946924145520229</v>
      </c>
      <c r="W625">
        <f t="shared" si="59"/>
        <v>-0.49726810562790119</v>
      </c>
    </row>
    <row r="626" spans="1:23">
      <c r="A626">
        <v>621</v>
      </c>
      <c r="B626">
        <f t="shared" ca="1" si="54"/>
        <v>-1.1927080559537768</v>
      </c>
      <c r="C626">
        <f t="shared" ca="1" si="55"/>
        <v>-1.8999718494365685</v>
      </c>
      <c r="D626">
        <f t="shared" ca="1" si="56"/>
        <v>0.38305840311894412</v>
      </c>
      <c r="E626">
        <f t="shared" ca="1" si="57"/>
        <v>-1.1927080559537768</v>
      </c>
      <c r="S626">
        <v>620</v>
      </c>
      <c r="T626">
        <v>-0.53071929327630629</v>
      </c>
      <c r="U626">
        <v>-2.1765665798742586</v>
      </c>
      <c r="V626">
        <f t="shared" si="58"/>
        <v>-0.45842245964796496</v>
      </c>
      <c r="W626">
        <f t="shared" si="59"/>
        <v>-0.49585034734745354</v>
      </c>
    </row>
    <row r="627" spans="1:23">
      <c r="A627">
        <v>622</v>
      </c>
      <c r="B627">
        <f t="shared" ca="1" si="54"/>
        <v>-0.34693355391422009</v>
      </c>
      <c r="C627">
        <f t="shared" ca="1" si="55"/>
        <v>-3.1446116036780052</v>
      </c>
      <c r="D627">
        <f t="shared" ca="1" si="56"/>
        <v>0.86993548863337178</v>
      </c>
      <c r="E627">
        <f t="shared" ca="1" si="57"/>
        <v>-3.1446116036780052</v>
      </c>
      <c r="S627">
        <v>621</v>
      </c>
      <c r="T627">
        <v>-5.4690007146664517</v>
      </c>
      <c r="U627">
        <v>-2.1717245771709894</v>
      </c>
      <c r="V627">
        <f t="shared" si="58"/>
        <v>-0.45644493438648798</v>
      </c>
      <c r="W627">
        <f t="shared" si="59"/>
        <v>-0.49443358504568696</v>
      </c>
    </row>
    <row r="628" spans="1:23">
      <c r="A628">
        <v>623</v>
      </c>
      <c r="B628">
        <f t="shared" ca="1" si="54"/>
        <v>2.4979467282952053</v>
      </c>
      <c r="C628">
        <f t="shared" ca="1" si="55"/>
        <v>1.513268279196232</v>
      </c>
      <c r="D628">
        <f t="shared" ca="1" si="56"/>
        <v>0.33200518693936276</v>
      </c>
      <c r="E628">
        <f t="shared" ca="1" si="57"/>
        <v>2.4979467282952053</v>
      </c>
      <c r="S628">
        <v>622</v>
      </c>
      <c r="T628">
        <v>-1.2950647408520966</v>
      </c>
      <c r="U628">
        <v>-2.1691062948632278</v>
      </c>
      <c r="V628">
        <f t="shared" si="58"/>
        <v>-0.45537560012077577</v>
      </c>
      <c r="W628">
        <f t="shared" si="59"/>
        <v>-0.49301781448446497</v>
      </c>
    </row>
    <row r="629" spans="1:23">
      <c r="A629">
        <v>624</v>
      </c>
      <c r="B629">
        <f t="shared" ca="1" si="54"/>
        <v>-1.5478519744763113</v>
      </c>
      <c r="C629">
        <f t="shared" ca="1" si="55"/>
        <v>-4.0136530857524431</v>
      </c>
      <c r="D629">
        <f t="shared" ca="1" si="56"/>
        <v>0.7802849226453199</v>
      </c>
      <c r="E629">
        <f t="shared" ca="1" si="57"/>
        <v>-4.0136530857524431</v>
      </c>
      <c r="S629">
        <v>623</v>
      </c>
      <c r="T629">
        <v>0.93396015595647297</v>
      </c>
      <c r="U629">
        <v>-2.1667618279569152</v>
      </c>
      <c r="V629">
        <f t="shared" si="58"/>
        <v>-0.45441809496928137</v>
      </c>
      <c r="W629">
        <f t="shared" si="59"/>
        <v>-0.49160303144249357</v>
      </c>
    </row>
    <row r="630" spans="1:23">
      <c r="A630">
        <v>625</v>
      </c>
      <c r="B630">
        <f t="shared" ca="1" si="54"/>
        <v>-0.17757294618981323</v>
      </c>
      <c r="C630">
        <f t="shared" ca="1" si="55"/>
        <v>-4.1222563827604697</v>
      </c>
      <c r="D630">
        <f t="shared" ca="1" si="56"/>
        <v>0.30276314647760538</v>
      </c>
      <c r="E630">
        <f t="shared" ca="1" si="57"/>
        <v>-0.17757294618981323</v>
      </c>
      <c r="S630">
        <v>624</v>
      </c>
      <c r="T630">
        <v>-4.381416896447119</v>
      </c>
      <c r="U630">
        <v>-2.1662010716841467</v>
      </c>
      <c r="V630">
        <f t="shared" si="58"/>
        <v>-0.45418907615973331</v>
      </c>
      <c r="W630">
        <f t="shared" si="59"/>
        <v>-0.49018923171520939</v>
      </c>
    </row>
    <row r="631" spans="1:23">
      <c r="A631">
        <v>626</v>
      </c>
      <c r="B631">
        <f t="shared" ca="1" si="54"/>
        <v>4.9316303914580555</v>
      </c>
      <c r="C631">
        <f t="shared" ca="1" si="55"/>
        <v>-1.1874721770443837</v>
      </c>
      <c r="D631">
        <f t="shared" ca="1" si="56"/>
        <v>0.33198912586197515</v>
      </c>
      <c r="E631">
        <f t="shared" ca="1" si="57"/>
        <v>4.9316303914580555</v>
      </c>
      <c r="S631">
        <v>625</v>
      </c>
      <c r="T631">
        <v>0.426802272961333</v>
      </c>
      <c r="U631">
        <v>-2.1610089901454907</v>
      </c>
      <c r="V631">
        <f t="shared" si="58"/>
        <v>-0.45206857498871822</v>
      </c>
      <c r="W631">
        <f t="shared" si="59"/>
        <v>-0.48877641111466941</v>
      </c>
    </row>
    <row r="632" spans="1:23">
      <c r="A632">
        <v>627</v>
      </c>
      <c r="B632">
        <f t="shared" ca="1" si="54"/>
        <v>5.6660897110076061</v>
      </c>
      <c r="C632">
        <f t="shared" ca="1" si="55"/>
        <v>-2.5173344346738808</v>
      </c>
      <c r="D632">
        <f t="shared" ca="1" si="56"/>
        <v>0.71292701959798066</v>
      </c>
      <c r="E632">
        <f t="shared" ca="1" si="57"/>
        <v>-2.5173344346738808</v>
      </c>
      <c r="S632">
        <v>626</v>
      </c>
      <c r="T632">
        <v>-0.13127199784982979</v>
      </c>
      <c r="U632">
        <v>-2.1589947065335577</v>
      </c>
      <c r="V632">
        <f t="shared" si="58"/>
        <v>-0.45124592019678944</v>
      </c>
      <c r="W632">
        <f t="shared" si="59"/>
        <v>-0.48736456546944079</v>
      </c>
    </row>
    <row r="633" spans="1:23">
      <c r="A633">
        <v>628</v>
      </c>
      <c r="B633">
        <f t="shared" ca="1" si="54"/>
        <v>-0.95158041033115592</v>
      </c>
      <c r="C633">
        <f t="shared" ca="1" si="55"/>
        <v>2.5901921951420213</v>
      </c>
      <c r="D633">
        <f t="shared" ca="1" si="56"/>
        <v>0.28942106506011955</v>
      </c>
      <c r="E633">
        <f t="shared" ca="1" si="57"/>
        <v>-0.95158041033115592</v>
      </c>
      <c r="S633">
        <v>627</v>
      </c>
      <c r="T633">
        <v>-4.2675578864295804</v>
      </c>
      <c r="U633">
        <v>-2.1465413199571439</v>
      </c>
      <c r="V633">
        <f t="shared" si="58"/>
        <v>-0.44615982503018214</v>
      </c>
      <c r="W633">
        <f t="shared" si="59"/>
        <v>-0.48595369062449051</v>
      </c>
    </row>
    <row r="634" spans="1:23">
      <c r="A634">
        <v>629</v>
      </c>
      <c r="B634">
        <f t="shared" ca="1" si="54"/>
        <v>-0.68609163159965725</v>
      </c>
      <c r="C634">
        <f t="shared" ca="1" si="55"/>
        <v>0.49540993033412017</v>
      </c>
      <c r="D634">
        <f t="shared" ca="1" si="56"/>
        <v>0.20218900230854586</v>
      </c>
      <c r="E634">
        <f t="shared" ca="1" si="57"/>
        <v>-0.68609163159965725</v>
      </c>
      <c r="S634">
        <v>628</v>
      </c>
      <c r="T634">
        <v>-1.1419939707778011</v>
      </c>
      <c r="U634">
        <v>-2.1459346288108394</v>
      </c>
      <c r="V634">
        <f t="shared" si="58"/>
        <v>-0.44591204593106648</v>
      </c>
      <c r="W634">
        <f t="shared" si="59"/>
        <v>-0.48454378244107915</v>
      </c>
    </row>
    <row r="635" spans="1:23">
      <c r="A635">
        <v>630</v>
      </c>
      <c r="B635">
        <f t="shared" ca="1" si="54"/>
        <v>-8.840408426690967</v>
      </c>
      <c r="C635">
        <f t="shared" ca="1" si="55"/>
        <v>-1.9915774604056071</v>
      </c>
      <c r="D635">
        <f t="shared" ca="1" si="56"/>
        <v>0.64620242874577871</v>
      </c>
      <c r="E635">
        <f t="shared" ca="1" si="57"/>
        <v>-1.9915774604056071</v>
      </c>
      <c r="S635">
        <v>629</v>
      </c>
      <c r="T635">
        <v>-2.7436023465077972</v>
      </c>
      <c r="U635">
        <v>-2.1449497689756383</v>
      </c>
      <c r="V635">
        <f t="shared" si="58"/>
        <v>-0.44550981872829987</v>
      </c>
      <c r="W635">
        <f t="shared" si="59"/>
        <v>-0.48313483679665148</v>
      </c>
    </row>
    <row r="636" spans="1:23">
      <c r="A636">
        <v>631</v>
      </c>
      <c r="B636">
        <f t="shared" ca="1" si="54"/>
        <v>-1.1328716123502953</v>
      </c>
      <c r="C636">
        <f t="shared" ca="1" si="55"/>
        <v>-2.8358184608163466</v>
      </c>
      <c r="D636">
        <f t="shared" ca="1" si="56"/>
        <v>0.48981553994022053</v>
      </c>
      <c r="E636">
        <f t="shared" ca="1" si="57"/>
        <v>-2.8358184608163466</v>
      </c>
      <c r="S636">
        <v>630</v>
      </c>
      <c r="T636">
        <v>3.2753863229853026</v>
      </c>
      <c r="U636">
        <v>-2.1418478545831672</v>
      </c>
      <c r="V636">
        <f t="shared" si="58"/>
        <v>-0.44424296398947272</v>
      </c>
      <c r="W636">
        <f t="shared" si="59"/>
        <v>-0.48172684958473044</v>
      </c>
    </row>
    <row r="637" spans="1:23">
      <c r="A637">
        <v>632</v>
      </c>
      <c r="B637">
        <f t="shared" ca="1" si="54"/>
        <v>9.4206634047679039E-2</v>
      </c>
      <c r="C637">
        <f t="shared" ca="1" si="55"/>
        <v>-1.4398713098398392</v>
      </c>
      <c r="D637">
        <f t="shared" ca="1" si="56"/>
        <v>7.3607441659552797E-2</v>
      </c>
      <c r="E637">
        <f t="shared" ca="1" si="57"/>
        <v>9.4206634047679039E-2</v>
      </c>
      <c r="S637">
        <v>631</v>
      </c>
      <c r="T637">
        <v>0.11143682625551099</v>
      </c>
      <c r="U637">
        <v>-2.1396998045293811</v>
      </c>
      <c r="V637">
        <f t="shared" si="58"/>
        <v>-0.44336567756387635</v>
      </c>
      <c r="W637">
        <f t="shared" si="59"/>
        <v>-0.48031981671481105</v>
      </c>
    </row>
    <row r="638" spans="1:23">
      <c r="A638">
        <v>633</v>
      </c>
      <c r="B638">
        <f t="shared" ca="1" si="54"/>
        <v>-0.12543965541736357</v>
      </c>
      <c r="C638">
        <f t="shared" ca="1" si="55"/>
        <v>0.21011209740850245</v>
      </c>
      <c r="D638">
        <f t="shared" ca="1" si="56"/>
        <v>0.44405248467370517</v>
      </c>
      <c r="E638">
        <f t="shared" ca="1" si="57"/>
        <v>0.21011209740850245</v>
      </c>
      <c r="S638">
        <v>632</v>
      </c>
      <c r="T638">
        <v>-6.8844577741538737E-2</v>
      </c>
      <c r="U638">
        <v>-2.1395629577849333</v>
      </c>
      <c r="V638">
        <f t="shared" si="58"/>
        <v>-0.44330978790195735</v>
      </c>
      <c r="W638">
        <f t="shared" si="59"/>
        <v>-0.47891373411225574</v>
      </c>
    </row>
    <row r="639" spans="1:23">
      <c r="A639">
        <v>634</v>
      </c>
      <c r="B639">
        <f t="shared" ca="1" si="54"/>
        <v>-2.4662115931256583</v>
      </c>
      <c r="C639">
        <f t="shared" ca="1" si="55"/>
        <v>-0.30960778154272495</v>
      </c>
      <c r="D639">
        <f t="shared" ca="1" si="56"/>
        <v>0.21216211467713519</v>
      </c>
      <c r="E639">
        <f t="shared" ca="1" si="57"/>
        <v>-2.4662115931256583</v>
      </c>
      <c r="S639">
        <v>633</v>
      </c>
      <c r="T639">
        <v>-3.9470507239482209</v>
      </c>
      <c r="U639">
        <v>-2.1365776078267733</v>
      </c>
      <c r="V639">
        <f t="shared" si="58"/>
        <v>-0.44209053931446179</v>
      </c>
      <c r="W639">
        <f t="shared" si="59"/>
        <v>-0.47750859771818926</v>
      </c>
    </row>
    <row r="640" spans="1:23">
      <c r="A640">
        <v>635</v>
      </c>
      <c r="B640">
        <f t="shared" ca="1" si="54"/>
        <v>1.0898518828159736</v>
      </c>
      <c r="C640">
        <f t="shared" ca="1" si="55"/>
        <v>-1.5900949498192656</v>
      </c>
      <c r="D640">
        <f t="shared" ca="1" si="56"/>
        <v>0.88252809446839309</v>
      </c>
      <c r="E640">
        <f t="shared" ca="1" si="57"/>
        <v>-1.5900949498192656</v>
      </c>
      <c r="S640">
        <v>634</v>
      </c>
      <c r="T640">
        <v>1.7617252547677649</v>
      </c>
      <c r="U640">
        <v>-2.1348540941120993</v>
      </c>
      <c r="V640">
        <f t="shared" si="58"/>
        <v>-0.44138663803267014</v>
      </c>
      <c r="W640">
        <f t="shared" si="59"/>
        <v>-0.47610440348939503</v>
      </c>
    </row>
    <row r="641" spans="1:23">
      <c r="A641">
        <v>636</v>
      </c>
      <c r="B641">
        <f t="shared" ca="1" si="54"/>
        <v>-4.0584741328550935</v>
      </c>
      <c r="C641">
        <f t="shared" ca="1" si="55"/>
        <v>1.0096334755000607</v>
      </c>
      <c r="D641">
        <f t="shared" ca="1" si="56"/>
        <v>0.62806818177171897</v>
      </c>
      <c r="E641">
        <f t="shared" ca="1" si="57"/>
        <v>1.0096334755000607</v>
      </c>
      <c r="S641">
        <v>635</v>
      </c>
      <c r="T641">
        <v>0.52418768723252529</v>
      </c>
      <c r="U641">
        <v>-2.1314860399753544</v>
      </c>
      <c r="V641">
        <f t="shared" si="58"/>
        <v>-0.44001108899942853</v>
      </c>
      <c r="W641">
        <f t="shared" si="59"/>
        <v>-0.47470114739821306</v>
      </c>
    </row>
    <row r="642" spans="1:23">
      <c r="A642">
        <v>637</v>
      </c>
      <c r="B642">
        <f t="shared" ca="1" si="54"/>
        <v>2.8006197637407695</v>
      </c>
      <c r="C642">
        <f t="shared" ca="1" si="55"/>
        <v>-3.855487486166925</v>
      </c>
      <c r="D642">
        <f t="shared" ca="1" si="56"/>
        <v>0.11874631689980697</v>
      </c>
      <c r="E642">
        <f t="shared" ca="1" si="57"/>
        <v>2.8006197637407695</v>
      </c>
      <c r="S642">
        <v>636</v>
      </c>
      <c r="T642">
        <v>1.3365072142002368</v>
      </c>
      <c r="U642">
        <v>-2.1225364119394836</v>
      </c>
      <c r="V642">
        <f t="shared" si="58"/>
        <v>-0.43635596598394411</v>
      </c>
      <c r="W642">
        <f t="shared" si="59"/>
        <v>-0.47329882543243701</v>
      </c>
    </row>
    <row r="643" spans="1:23">
      <c r="A643">
        <v>638</v>
      </c>
      <c r="B643">
        <f t="shared" ca="1" si="54"/>
        <v>0.73403508777031501</v>
      </c>
      <c r="C643">
        <f t="shared" ca="1" si="55"/>
        <v>-1.157412527886531</v>
      </c>
      <c r="D643">
        <f t="shared" ca="1" si="56"/>
        <v>0.98805133073564522</v>
      </c>
      <c r="E643">
        <f t="shared" ca="1" si="57"/>
        <v>-1.157412527886531</v>
      </c>
      <c r="S643">
        <v>637</v>
      </c>
      <c r="T643">
        <v>-1.8002937102238452</v>
      </c>
      <c r="U643">
        <v>-2.1156077146854475</v>
      </c>
      <c r="V643">
        <f t="shared" si="58"/>
        <v>-0.4335262125350805</v>
      </c>
      <c r="W643">
        <f t="shared" si="59"/>
        <v>-0.47189743359521363</v>
      </c>
    </row>
    <row r="644" spans="1:23">
      <c r="A644">
        <v>639</v>
      </c>
      <c r="B644">
        <f t="shared" ca="1" si="54"/>
        <v>-1.3790419233038489</v>
      </c>
      <c r="C644">
        <f t="shared" ca="1" si="55"/>
        <v>-1.4350504879870845</v>
      </c>
      <c r="D644">
        <f t="shared" ca="1" si="56"/>
        <v>3.6158065943626583E-2</v>
      </c>
      <c r="E644">
        <f t="shared" ca="1" si="57"/>
        <v>-1.3790419233038489</v>
      </c>
      <c r="S644">
        <v>638</v>
      </c>
      <c r="T644">
        <v>-5.2076807606148057</v>
      </c>
      <c r="U644">
        <v>-2.1117479128193755</v>
      </c>
      <c r="V644">
        <f t="shared" si="58"/>
        <v>-0.43194982851338221</v>
      </c>
      <c r="W644">
        <f t="shared" si="59"/>
        <v>-0.47049696790494144</v>
      </c>
    </row>
    <row r="645" spans="1:23">
      <c r="A645">
        <v>640</v>
      </c>
      <c r="B645">
        <f t="shared" ca="1" si="54"/>
        <v>-4.4444233657019101</v>
      </c>
      <c r="C645">
        <f t="shared" ca="1" si="55"/>
        <v>-3.0627371671686037</v>
      </c>
      <c r="D645">
        <f t="shared" ca="1" si="56"/>
        <v>0.89364841101264525</v>
      </c>
      <c r="E645">
        <f t="shared" ca="1" si="57"/>
        <v>-3.0627371671686037</v>
      </c>
      <c r="S645">
        <v>639</v>
      </c>
      <c r="T645">
        <v>-2.4062402559809706</v>
      </c>
      <c r="U645">
        <v>-2.110079869607719</v>
      </c>
      <c r="V645">
        <f t="shared" si="58"/>
        <v>-0.43126858197337953</v>
      </c>
      <c r="W645">
        <f t="shared" si="59"/>
        <v>-0.46909742439517166</v>
      </c>
    </row>
    <row r="646" spans="1:23">
      <c r="A646">
        <v>641</v>
      </c>
      <c r="B646">
        <f t="shared" ref="B646:B709" ca="1" si="60">+_xlfn.NORM.INV(RAND(),$K$3,$K$4)</f>
        <v>-1.7862058717768599</v>
      </c>
      <c r="C646">
        <f t="shared" ref="C646:C709" ca="1" si="61">+_xlfn.NORM.INV(RAND(),$L$3,$L$4)</f>
        <v>2.6828466936812423</v>
      </c>
      <c r="D646">
        <f t="shared" ca="1" si="56"/>
        <v>0.55535174999821668</v>
      </c>
      <c r="E646">
        <f t="shared" ca="1" si="57"/>
        <v>2.6828466936812423</v>
      </c>
      <c r="S646">
        <v>640</v>
      </c>
      <c r="T646">
        <v>-0.11343674087604516</v>
      </c>
      <c r="U646">
        <v>-2.1063142915528501</v>
      </c>
      <c r="V646">
        <f t="shared" si="58"/>
        <v>-0.42973067995557623</v>
      </c>
      <c r="W646">
        <f t="shared" si="59"/>
        <v>-0.46769879911450829</v>
      </c>
    </row>
    <row r="647" spans="1:23">
      <c r="A647">
        <v>642</v>
      </c>
      <c r="B647">
        <f t="shared" ca="1" si="60"/>
        <v>-3.9979555661329615</v>
      </c>
      <c r="C647">
        <f t="shared" ca="1" si="61"/>
        <v>-3.632735109990612</v>
      </c>
      <c r="D647">
        <f t="shared" ref="D647:D710" ca="1" si="62">+RAND()</f>
        <v>0.47545167782768594</v>
      </c>
      <c r="E647">
        <f t="shared" ref="E647:E710" ca="1" si="63">+IF(D647&lt;0.4,B647,C647)</f>
        <v>-3.632735109990612</v>
      </c>
      <c r="S647">
        <v>641</v>
      </c>
      <c r="T647">
        <v>-1.1086814752569001</v>
      </c>
      <c r="U647">
        <v>-2.1030022002712245</v>
      </c>
      <c r="V647">
        <f t="shared" si="58"/>
        <v>-0.42837798674594418</v>
      </c>
      <c r="W647">
        <f t="shared" si="59"/>
        <v>-0.46630108812651055</v>
      </c>
    </row>
    <row r="648" spans="1:23">
      <c r="A648">
        <v>643</v>
      </c>
      <c r="B648">
        <f t="shared" ca="1" si="60"/>
        <v>-4.1192836414467884</v>
      </c>
      <c r="C648">
        <f t="shared" ca="1" si="61"/>
        <v>-1.5899755690817212</v>
      </c>
      <c r="D648">
        <f t="shared" ca="1" si="62"/>
        <v>0.27432753792367404</v>
      </c>
      <c r="E648">
        <f t="shared" ca="1" si="63"/>
        <v>-4.1192836414467884</v>
      </c>
      <c r="S648">
        <v>642</v>
      </c>
      <c r="T648">
        <v>6.1101354148652902</v>
      </c>
      <c r="U648">
        <v>-2.1013432296436454</v>
      </c>
      <c r="V648">
        <f t="shared" ref="V648:V711" si="64">+(U648-$V$1)/$V$2</f>
        <v>-0.42770044554550846</v>
      </c>
      <c r="W648">
        <f t="shared" ref="W648:W711" si="65">+_xlfn.NORM.S.INV(S648/2000)</f>
        <v>-0.46490428750959445</v>
      </c>
    </row>
    <row r="649" spans="1:23">
      <c r="A649">
        <v>644</v>
      </c>
      <c r="B649">
        <f t="shared" ca="1" si="60"/>
        <v>-1.585776968341629</v>
      </c>
      <c r="C649">
        <f t="shared" ca="1" si="61"/>
        <v>-1.9276898433477223</v>
      </c>
      <c r="D649">
        <f t="shared" ca="1" si="62"/>
        <v>0.14500608044565244</v>
      </c>
      <c r="E649">
        <f t="shared" ca="1" si="63"/>
        <v>-1.585776968341629</v>
      </c>
      <c r="S649">
        <v>643</v>
      </c>
      <c r="T649">
        <v>0.36354674186463254</v>
      </c>
      <c r="U649">
        <v>-2.1010964470425613</v>
      </c>
      <c r="V649">
        <f t="shared" si="64"/>
        <v>-0.42759965691368729</v>
      </c>
      <c r="W649">
        <f t="shared" si="65"/>
        <v>-0.46350839335693661</v>
      </c>
    </row>
    <row r="650" spans="1:23">
      <c r="A650">
        <v>645</v>
      </c>
      <c r="B650">
        <f t="shared" ca="1" si="60"/>
        <v>2.0711591577340189</v>
      </c>
      <c r="C650">
        <f t="shared" ca="1" si="61"/>
        <v>-3.2332660714965069</v>
      </c>
      <c r="D650">
        <f t="shared" ca="1" si="62"/>
        <v>0.42230571627802072</v>
      </c>
      <c r="E650">
        <f t="shared" ca="1" si="63"/>
        <v>-3.2332660714965069</v>
      </c>
      <c r="S650">
        <v>644</v>
      </c>
      <c r="T650">
        <v>-1.0599171152540598</v>
      </c>
      <c r="U650">
        <v>-2.0906324735897224</v>
      </c>
      <c r="V650">
        <f t="shared" si="64"/>
        <v>-0.42332605916777066</v>
      </c>
      <c r="W650">
        <f t="shared" si="65"/>
        <v>-0.46211340177637733</v>
      </c>
    </row>
    <row r="651" spans="1:23">
      <c r="A651">
        <v>646</v>
      </c>
      <c r="B651">
        <f t="shared" ca="1" si="60"/>
        <v>-1.0893091903260912</v>
      </c>
      <c r="C651">
        <f t="shared" ca="1" si="61"/>
        <v>-2.0718245574009604</v>
      </c>
      <c r="D651">
        <f t="shared" ca="1" si="62"/>
        <v>0.42513599171535477</v>
      </c>
      <c r="E651">
        <f t="shared" ca="1" si="63"/>
        <v>-2.0718245574009604</v>
      </c>
      <c r="S651">
        <v>645</v>
      </c>
      <c r="T651">
        <v>1.6847375929064508</v>
      </c>
      <c r="U651">
        <v>-2.0887933028218164</v>
      </c>
      <c r="V651">
        <f t="shared" si="64"/>
        <v>-0.42257492231870436</v>
      </c>
      <c r="W651">
        <f t="shared" si="65"/>
        <v>-0.46071930889032536</v>
      </c>
    </row>
    <row r="652" spans="1:23">
      <c r="A652">
        <v>647</v>
      </c>
      <c r="B652">
        <f t="shared" ca="1" si="60"/>
        <v>0.16232150768108156</v>
      </c>
      <c r="C652">
        <f t="shared" ca="1" si="61"/>
        <v>-0.54214452301701821</v>
      </c>
      <c r="D652">
        <f t="shared" ca="1" si="62"/>
        <v>0.64617069178220454</v>
      </c>
      <c r="E652">
        <f t="shared" ca="1" si="63"/>
        <v>-0.54214452301701821</v>
      </c>
      <c r="S652">
        <v>646</v>
      </c>
      <c r="T652">
        <v>-0.28865751290708652</v>
      </c>
      <c r="U652">
        <v>-2.086258143254641</v>
      </c>
      <c r="V652">
        <f t="shared" si="64"/>
        <v>-0.42153953626190194</v>
      </c>
      <c r="W652">
        <f t="shared" si="65"/>
        <v>-0.45932611083566299</v>
      </c>
    </row>
    <row r="653" spans="1:23">
      <c r="A653">
        <v>648</v>
      </c>
      <c r="B653">
        <f t="shared" ca="1" si="60"/>
        <v>3.6948574115487407</v>
      </c>
      <c r="C653">
        <f t="shared" ca="1" si="61"/>
        <v>-2.1006404257217346</v>
      </c>
      <c r="D653">
        <f t="shared" ca="1" si="62"/>
        <v>0.47165598019384036</v>
      </c>
      <c r="E653">
        <f t="shared" ca="1" si="63"/>
        <v>-2.1006404257217346</v>
      </c>
      <c r="S653">
        <v>647</v>
      </c>
      <c r="T653">
        <v>-1.6126423216076919</v>
      </c>
      <c r="U653">
        <v>-2.0845084304065669</v>
      </c>
      <c r="V653">
        <f t="shared" si="64"/>
        <v>-0.42082493497614448</v>
      </c>
      <c r="W653">
        <f t="shared" si="65"/>
        <v>-0.45793380376365206</v>
      </c>
    </row>
    <row r="654" spans="1:23">
      <c r="A654">
        <v>649</v>
      </c>
      <c r="B654">
        <f t="shared" ca="1" si="60"/>
        <v>-2.024307755359239</v>
      </c>
      <c r="C654">
        <f t="shared" ca="1" si="61"/>
        <v>-1.1589632759225379</v>
      </c>
      <c r="D654">
        <f t="shared" ca="1" si="62"/>
        <v>6.6303844778514698E-4</v>
      </c>
      <c r="E654">
        <f t="shared" ca="1" si="63"/>
        <v>-2.024307755359239</v>
      </c>
      <c r="S654">
        <v>648</v>
      </c>
      <c r="T654">
        <v>-0.85571907858870178</v>
      </c>
      <c r="U654">
        <v>-2.0799577727925422</v>
      </c>
      <c r="V654">
        <f t="shared" si="64"/>
        <v>-0.41896639813931241</v>
      </c>
      <c r="W654">
        <f t="shared" si="65"/>
        <v>-0.45654238383984053</v>
      </c>
    </row>
    <row r="655" spans="1:23">
      <c r="A655">
        <v>650</v>
      </c>
      <c r="B655">
        <f t="shared" ca="1" si="60"/>
        <v>4.63217590839397</v>
      </c>
      <c r="C655">
        <f t="shared" ca="1" si="61"/>
        <v>-1.583652704140357</v>
      </c>
      <c r="D655">
        <f t="shared" ca="1" si="62"/>
        <v>0.29589708255293756</v>
      </c>
      <c r="E655">
        <f t="shared" ca="1" si="63"/>
        <v>4.63217590839397</v>
      </c>
      <c r="S655">
        <v>649</v>
      </c>
      <c r="T655">
        <v>-1.7111072783308059</v>
      </c>
      <c r="U655">
        <v>-2.0776099842310285</v>
      </c>
      <c r="V655">
        <f t="shared" si="64"/>
        <v>-0.41800753638860222</v>
      </c>
      <c r="W655">
        <f t="shared" si="65"/>
        <v>-0.4551518472439689</v>
      </c>
    </row>
    <row r="656" spans="1:23">
      <c r="A656">
        <v>651</v>
      </c>
      <c r="B656">
        <f t="shared" ca="1" si="60"/>
        <v>-0.81957348440108668</v>
      </c>
      <c r="C656">
        <f t="shared" ca="1" si="61"/>
        <v>-2.6433380835870595</v>
      </c>
      <c r="D656">
        <f t="shared" ca="1" si="62"/>
        <v>0.88692359385490893</v>
      </c>
      <c r="E656">
        <f t="shared" ca="1" si="63"/>
        <v>-2.6433380835870595</v>
      </c>
      <c r="S656">
        <v>650</v>
      </c>
      <c r="T656">
        <v>-1.4980766789484954</v>
      </c>
      <c r="U656">
        <v>-2.0744683624547058</v>
      </c>
      <c r="V656">
        <f t="shared" si="64"/>
        <v>-0.41672446473304742</v>
      </c>
      <c r="W656">
        <f t="shared" si="65"/>
        <v>-0.45376219016987951</v>
      </c>
    </row>
    <row r="657" spans="1:23">
      <c r="A657">
        <v>652</v>
      </c>
      <c r="B657">
        <f t="shared" ca="1" si="60"/>
        <v>2.9048545080237824</v>
      </c>
      <c r="C657">
        <f t="shared" ca="1" si="61"/>
        <v>-3.7120216143770799</v>
      </c>
      <c r="D657">
        <f t="shared" ca="1" si="62"/>
        <v>0.46382735950200249</v>
      </c>
      <c r="E657">
        <f t="shared" ca="1" si="63"/>
        <v>-3.7120216143770799</v>
      </c>
      <c r="S657">
        <v>651</v>
      </c>
      <c r="T657">
        <v>0.89822523354397776</v>
      </c>
      <c r="U657">
        <v>-2.0728385315717359</v>
      </c>
      <c r="V657">
        <f t="shared" si="64"/>
        <v>-0.41605882451338538</v>
      </c>
      <c r="W657">
        <f t="shared" si="65"/>
        <v>-0.45237340882542326</v>
      </c>
    </row>
    <row r="658" spans="1:23">
      <c r="A658">
        <v>653</v>
      </c>
      <c r="B658">
        <f t="shared" ca="1" si="60"/>
        <v>1.4417462096395788</v>
      </c>
      <c r="C658">
        <f t="shared" ca="1" si="61"/>
        <v>-0.98671890780208193</v>
      </c>
      <c r="D658">
        <f t="shared" ca="1" si="62"/>
        <v>0.40956945996967142</v>
      </c>
      <c r="E658">
        <f t="shared" ca="1" si="63"/>
        <v>-0.98671890780208193</v>
      </c>
      <c r="S658">
        <v>652</v>
      </c>
      <c r="T658">
        <v>0.69617868625243373</v>
      </c>
      <c r="U658">
        <v>-2.0709247359658631</v>
      </c>
      <c r="V658">
        <f t="shared" si="64"/>
        <v>-0.41527721008897339</v>
      </c>
      <c r="W658">
        <f t="shared" si="65"/>
        <v>-0.4509854994323706</v>
      </c>
    </row>
    <row r="659" spans="1:23">
      <c r="A659">
        <v>654</v>
      </c>
      <c r="B659">
        <f t="shared" ca="1" si="60"/>
        <v>-1.2433251970327526</v>
      </c>
      <c r="C659">
        <f t="shared" ca="1" si="61"/>
        <v>-2.2127498490553288</v>
      </c>
      <c r="D659">
        <f t="shared" ca="1" si="62"/>
        <v>0.14433283606604197</v>
      </c>
      <c r="E659">
        <f t="shared" ca="1" si="63"/>
        <v>-1.2433251970327526</v>
      </c>
      <c r="S659">
        <v>653</v>
      </c>
      <c r="T659">
        <v>-0.34176895762680159</v>
      </c>
      <c r="U659">
        <v>-2.0702327970703673</v>
      </c>
      <c r="V659">
        <f t="shared" si="64"/>
        <v>-0.41499461490489437</v>
      </c>
      <c r="W659">
        <f t="shared" si="65"/>
        <v>-0.44959845822632011</v>
      </c>
    </row>
    <row r="660" spans="1:23">
      <c r="A660">
        <v>655</v>
      </c>
      <c r="B660">
        <f t="shared" ca="1" si="60"/>
        <v>-1.6556999645571553</v>
      </c>
      <c r="C660">
        <f t="shared" ca="1" si="61"/>
        <v>-0.42332962108115191</v>
      </c>
      <c r="D660">
        <f t="shared" ca="1" si="62"/>
        <v>0.72615842428384603</v>
      </c>
      <c r="E660">
        <f t="shared" ca="1" si="63"/>
        <v>-0.42332962108115191</v>
      </c>
      <c r="S660">
        <v>654</v>
      </c>
      <c r="T660">
        <v>2.4057013405062584</v>
      </c>
      <c r="U660">
        <v>-2.0695915650104935</v>
      </c>
      <c r="V660">
        <f t="shared" si="64"/>
        <v>-0.41473272893031338</v>
      </c>
      <c r="W660">
        <f t="shared" si="65"/>
        <v>-0.4482122814566093</v>
      </c>
    </row>
    <row r="661" spans="1:23">
      <c r="A661">
        <v>656</v>
      </c>
      <c r="B661">
        <f t="shared" ca="1" si="60"/>
        <v>-5.5927499832714389E-2</v>
      </c>
      <c r="C661">
        <f t="shared" ca="1" si="61"/>
        <v>3.2354296237507691</v>
      </c>
      <c r="D661">
        <f t="shared" ca="1" si="62"/>
        <v>9.959025251057152E-2</v>
      </c>
      <c r="E661">
        <f t="shared" ca="1" si="63"/>
        <v>-5.5927499832714389E-2</v>
      </c>
      <c r="S661">
        <v>655</v>
      </c>
      <c r="T661">
        <v>-2.7986683175206011</v>
      </c>
      <c r="U661">
        <v>-2.0673833974122902</v>
      </c>
      <c r="V661">
        <f t="shared" si="64"/>
        <v>-0.41383088986193084</v>
      </c>
      <c r="W661">
        <f t="shared" si="65"/>
        <v>-0.44682696538622602</v>
      </c>
    </row>
    <row r="662" spans="1:23">
      <c r="A662">
        <v>657</v>
      </c>
      <c r="B662">
        <f t="shared" ca="1" si="60"/>
        <v>-6.1084175028498926</v>
      </c>
      <c r="C662">
        <f t="shared" ca="1" si="61"/>
        <v>-0.66612667762648203</v>
      </c>
      <c r="D662">
        <f t="shared" ca="1" si="62"/>
        <v>0.85656786351801906</v>
      </c>
      <c r="E662">
        <f t="shared" ca="1" si="63"/>
        <v>-0.66612667762648203</v>
      </c>
      <c r="S662">
        <v>656</v>
      </c>
      <c r="T662">
        <v>3.3409988323461945</v>
      </c>
      <c r="U662">
        <v>-2.0662762747809582</v>
      </c>
      <c r="V662">
        <f t="shared" si="64"/>
        <v>-0.41337872923642488</v>
      </c>
      <c r="W662">
        <f t="shared" si="65"/>
        <v>-0.44544250629171983</v>
      </c>
    </row>
    <row r="663" spans="1:23">
      <c r="A663">
        <v>658</v>
      </c>
      <c r="B663">
        <f t="shared" ca="1" si="60"/>
        <v>3.2904261271590407</v>
      </c>
      <c r="C663">
        <f t="shared" ca="1" si="61"/>
        <v>-3.3618003913238153</v>
      </c>
      <c r="D663">
        <f t="shared" ca="1" si="62"/>
        <v>0.59213557121747928</v>
      </c>
      <c r="E663">
        <f t="shared" ca="1" si="63"/>
        <v>-3.3618003913238153</v>
      </c>
      <c r="S663">
        <v>657</v>
      </c>
      <c r="T663">
        <v>-3.1202614085728499</v>
      </c>
      <c r="U663">
        <v>-2.0647933683505904</v>
      </c>
      <c r="V663">
        <f t="shared" si="64"/>
        <v>-0.41277309452158278</v>
      </c>
      <c r="W663">
        <f t="shared" si="65"/>
        <v>-0.44405890046311453</v>
      </c>
    </row>
    <row r="664" spans="1:23">
      <c r="A664">
        <v>659</v>
      </c>
      <c r="B664">
        <f t="shared" ca="1" si="60"/>
        <v>-0.89990301481678403</v>
      </c>
      <c r="C664">
        <f t="shared" ca="1" si="61"/>
        <v>-0.28636097547782047</v>
      </c>
      <c r="D664">
        <f t="shared" ca="1" si="62"/>
        <v>0.45751288631781883</v>
      </c>
      <c r="E664">
        <f t="shared" ca="1" si="63"/>
        <v>-0.28636097547782047</v>
      </c>
      <c r="S664">
        <v>658</v>
      </c>
      <c r="T664">
        <v>2.9823411603977785</v>
      </c>
      <c r="U664">
        <v>-2.0614596611222535</v>
      </c>
      <c r="V664">
        <f t="shared" si="64"/>
        <v>-0.4114115731300409</v>
      </c>
      <c r="W664">
        <f t="shared" si="65"/>
        <v>-0.44267614420382129</v>
      </c>
    </row>
    <row r="665" spans="1:23">
      <c r="A665">
        <v>660</v>
      </c>
      <c r="B665">
        <f t="shared" ca="1" si="60"/>
        <v>2.7496533810806412</v>
      </c>
      <c r="C665">
        <f t="shared" ca="1" si="61"/>
        <v>-1.0350107816432756</v>
      </c>
      <c r="D665">
        <f t="shared" ca="1" si="62"/>
        <v>0.58942643854832932</v>
      </c>
      <c r="E665">
        <f t="shared" ca="1" si="63"/>
        <v>-1.0350107816432756</v>
      </c>
      <c r="S665">
        <v>659</v>
      </c>
      <c r="T665">
        <v>1.2854959088459195</v>
      </c>
      <c r="U665">
        <v>-2.0575918745568424</v>
      </c>
      <c r="V665">
        <f t="shared" si="64"/>
        <v>-0.40983192807244156</v>
      </c>
      <c r="W665">
        <f t="shared" si="65"/>
        <v>-0.44129423383055216</v>
      </c>
    </row>
    <row r="666" spans="1:23">
      <c r="A666">
        <v>661</v>
      </c>
      <c r="B666">
        <f t="shared" ca="1" si="60"/>
        <v>4.889498270091388</v>
      </c>
      <c r="C666">
        <f t="shared" ca="1" si="61"/>
        <v>0.35174687010372252</v>
      </c>
      <c r="D666">
        <f t="shared" ca="1" si="62"/>
        <v>0.67481720257154187</v>
      </c>
      <c r="E666">
        <f t="shared" ca="1" si="63"/>
        <v>0.35174687010372252</v>
      </c>
      <c r="S666">
        <v>660</v>
      </c>
      <c r="T666">
        <v>-1.7766144836558386</v>
      </c>
      <c r="U666">
        <v>-2.0572460142122244</v>
      </c>
      <c r="V666">
        <f t="shared" si="64"/>
        <v>-0.40969067503927753</v>
      </c>
      <c r="W666">
        <f t="shared" si="65"/>
        <v>-0.43991316567323374</v>
      </c>
    </row>
    <row r="667" spans="1:23">
      <c r="A667">
        <v>662</v>
      </c>
      <c r="B667">
        <f t="shared" ca="1" si="60"/>
        <v>-0.99838874277472633</v>
      </c>
      <c r="C667">
        <f t="shared" ca="1" si="61"/>
        <v>2.7839496417606457</v>
      </c>
      <c r="D667">
        <f t="shared" ca="1" si="62"/>
        <v>0.60712687860420655</v>
      </c>
      <c r="E667">
        <f t="shared" ca="1" si="63"/>
        <v>2.7839496417606457</v>
      </c>
      <c r="S667">
        <v>661</v>
      </c>
      <c r="T667">
        <v>-1.6617566552887593</v>
      </c>
      <c r="U667">
        <v>-2.0557134052572108</v>
      </c>
      <c r="V667">
        <f t="shared" si="64"/>
        <v>-0.40906474128619247</v>
      </c>
      <c r="W667">
        <f t="shared" si="65"/>
        <v>-0.43853293607492316</v>
      </c>
    </row>
    <row r="668" spans="1:23">
      <c r="A668">
        <v>663</v>
      </c>
      <c r="B668">
        <f t="shared" ca="1" si="60"/>
        <v>0.65672881174761311</v>
      </c>
      <c r="C668">
        <f t="shared" ca="1" si="61"/>
        <v>-3.8526033638913408</v>
      </c>
      <c r="D668">
        <f t="shared" ca="1" si="62"/>
        <v>0.9243209962817972</v>
      </c>
      <c r="E668">
        <f t="shared" ca="1" si="63"/>
        <v>-3.8526033638913408</v>
      </c>
      <c r="S668">
        <v>662</v>
      </c>
      <c r="T668">
        <v>3.2545267407344101</v>
      </c>
      <c r="U668">
        <v>-2.0453916896888558</v>
      </c>
      <c r="V668">
        <f t="shared" si="64"/>
        <v>-0.40484924316917964</v>
      </c>
      <c r="W668">
        <f t="shared" si="65"/>
        <v>-0.43715354139172241</v>
      </c>
    </row>
    <row r="669" spans="1:23">
      <c r="A669">
        <v>664</v>
      </c>
      <c r="B669">
        <f t="shared" ca="1" si="60"/>
        <v>-0.3353047516896529</v>
      </c>
      <c r="C669">
        <f t="shared" ca="1" si="61"/>
        <v>-0.62033268753093118</v>
      </c>
      <c r="D669">
        <f t="shared" ca="1" si="62"/>
        <v>0.73893144791363963</v>
      </c>
      <c r="E669">
        <f t="shared" ca="1" si="63"/>
        <v>-0.62033268753093118</v>
      </c>
      <c r="S669">
        <v>663</v>
      </c>
      <c r="T669">
        <v>-0.37343148119427227</v>
      </c>
      <c r="U669">
        <v>-2.0450949743910578</v>
      </c>
      <c r="V669">
        <f t="shared" si="64"/>
        <v>-0.40472806149440155</v>
      </c>
      <c r="W669">
        <f t="shared" si="65"/>
        <v>-0.43577497799269449</v>
      </c>
    </row>
    <row r="670" spans="1:23">
      <c r="A670">
        <v>665</v>
      </c>
      <c r="B670">
        <f t="shared" ca="1" si="60"/>
        <v>-2.1166567972710069</v>
      </c>
      <c r="C670">
        <f t="shared" ca="1" si="61"/>
        <v>-2.0326836948002303</v>
      </c>
      <c r="D670">
        <f t="shared" ca="1" si="62"/>
        <v>0.88996080531617572</v>
      </c>
      <c r="E670">
        <f t="shared" ca="1" si="63"/>
        <v>-2.0326836948002303</v>
      </c>
      <c r="S670">
        <v>664</v>
      </c>
      <c r="T670">
        <v>-2.4418126801104032</v>
      </c>
      <c r="U670">
        <v>-2.0407876438991441</v>
      </c>
      <c r="V670">
        <f t="shared" si="64"/>
        <v>-0.40296890203512692</v>
      </c>
      <c r="W670">
        <f t="shared" si="65"/>
        <v>-0.43439724225978127</v>
      </c>
    </row>
    <row r="671" spans="1:23">
      <c r="A671">
        <v>666</v>
      </c>
      <c r="B671">
        <f t="shared" ca="1" si="60"/>
        <v>-1.5255739661857608</v>
      </c>
      <c r="C671">
        <f t="shared" ca="1" si="61"/>
        <v>5.54081604780996E-2</v>
      </c>
      <c r="D671">
        <f t="shared" ca="1" si="62"/>
        <v>0.58476492563996874</v>
      </c>
      <c r="E671">
        <f t="shared" ca="1" si="63"/>
        <v>5.54081604780996E-2</v>
      </c>
      <c r="S671">
        <v>665</v>
      </c>
      <c r="T671">
        <v>-0.79509760528112439</v>
      </c>
      <c r="U671">
        <v>-2.0385701468673001</v>
      </c>
      <c r="V671">
        <f t="shared" si="64"/>
        <v>-0.40206325272709137</v>
      </c>
      <c r="W671">
        <f t="shared" si="65"/>
        <v>-0.43302033058771872</v>
      </c>
    </row>
    <row r="672" spans="1:23">
      <c r="A672">
        <v>667</v>
      </c>
      <c r="B672">
        <f t="shared" ca="1" si="60"/>
        <v>-5.0279930155888941</v>
      </c>
      <c r="C672">
        <f t="shared" ca="1" si="61"/>
        <v>-2.6148555204754005</v>
      </c>
      <c r="D672">
        <f t="shared" ca="1" si="62"/>
        <v>0.40257598133301997</v>
      </c>
      <c r="E672">
        <f t="shared" ca="1" si="63"/>
        <v>-2.6148555204754005</v>
      </c>
      <c r="S672">
        <v>666</v>
      </c>
      <c r="T672">
        <v>0.39529656952922321</v>
      </c>
      <c r="U672">
        <v>-2.0341900942389182</v>
      </c>
      <c r="V672">
        <f t="shared" si="64"/>
        <v>-0.40027439277594434</v>
      </c>
      <c r="W672">
        <f t="shared" si="65"/>
        <v>-0.43164423938395602</v>
      </c>
    </row>
    <row r="673" spans="1:23">
      <c r="A673">
        <v>668</v>
      </c>
      <c r="B673">
        <f t="shared" ca="1" si="60"/>
        <v>0.54845459337484481</v>
      </c>
      <c r="C673">
        <f t="shared" ca="1" si="61"/>
        <v>-2.0077605280945474</v>
      </c>
      <c r="D673">
        <f t="shared" ca="1" si="62"/>
        <v>8.5498509419933422E-2</v>
      </c>
      <c r="E673">
        <f t="shared" ca="1" si="63"/>
        <v>0.54845459337484481</v>
      </c>
      <c r="S673">
        <v>667</v>
      </c>
      <c r="T673">
        <v>1.9530352936214106</v>
      </c>
      <c r="U673">
        <v>-2.0336817916230778</v>
      </c>
      <c r="V673">
        <f t="shared" si="64"/>
        <v>-0.40006679659624367</v>
      </c>
      <c r="W673">
        <f t="shared" si="65"/>
        <v>-0.43026896506857359</v>
      </c>
    </row>
    <row r="674" spans="1:23">
      <c r="A674">
        <v>669</v>
      </c>
      <c r="B674">
        <f t="shared" ca="1" si="60"/>
        <v>-2.0883217676523351</v>
      </c>
      <c r="C674">
        <f t="shared" ca="1" si="61"/>
        <v>-1.6061013448922463</v>
      </c>
      <c r="D674">
        <f t="shared" ca="1" si="62"/>
        <v>0.46776494551143599</v>
      </c>
      <c r="E674">
        <f t="shared" ca="1" si="63"/>
        <v>-1.6061013448922463</v>
      </c>
      <c r="S674">
        <v>668</v>
      </c>
      <c r="T674">
        <v>-1.4165544021366567</v>
      </c>
      <c r="U674">
        <v>-2.0258215921028331</v>
      </c>
      <c r="V674">
        <f t="shared" si="64"/>
        <v>-0.39685660774173548</v>
      </c>
      <c r="W674">
        <f t="shared" si="65"/>
        <v>-0.42889450407420154</v>
      </c>
    </row>
    <row r="675" spans="1:23">
      <c r="A675">
        <v>670</v>
      </c>
      <c r="B675">
        <f t="shared" ca="1" si="60"/>
        <v>-1.9587571914933442</v>
      </c>
      <c r="C675">
        <f t="shared" ca="1" si="61"/>
        <v>-1.1598529728751998</v>
      </c>
      <c r="D675">
        <f t="shared" ca="1" si="62"/>
        <v>0.48385593227207857</v>
      </c>
      <c r="E675">
        <f t="shared" ca="1" si="63"/>
        <v>-1.1598529728751998</v>
      </c>
      <c r="S675">
        <v>669</v>
      </c>
      <c r="T675">
        <v>0.5243965018590635</v>
      </c>
      <c r="U675">
        <v>-2.019059726510843</v>
      </c>
      <c r="V675">
        <f t="shared" si="64"/>
        <v>-0.39409499011317772</v>
      </c>
      <c r="W675">
        <f t="shared" si="65"/>
        <v>-0.42752085284594005</v>
      </c>
    </row>
    <row r="676" spans="1:23">
      <c r="A676">
        <v>671</v>
      </c>
      <c r="B676">
        <f t="shared" ca="1" si="60"/>
        <v>-3.0899309873174712</v>
      </c>
      <c r="C676">
        <f t="shared" ca="1" si="61"/>
        <v>-0.80093148536659242</v>
      </c>
      <c r="D676">
        <f t="shared" ca="1" si="62"/>
        <v>0.5353323065680532</v>
      </c>
      <c r="E676">
        <f t="shared" ca="1" si="63"/>
        <v>-0.80093148536659242</v>
      </c>
      <c r="S676">
        <v>670</v>
      </c>
      <c r="T676">
        <v>-2.312220914296002</v>
      </c>
      <c r="U676">
        <v>-2.0180040242230719</v>
      </c>
      <c r="V676">
        <f t="shared" si="64"/>
        <v>-0.39366383010137995</v>
      </c>
      <c r="W676">
        <f t="shared" si="65"/>
        <v>-0.42614800784127821</v>
      </c>
    </row>
    <row r="677" spans="1:23">
      <c r="A677">
        <v>672</v>
      </c>
      <c r="B677">
        <f t="shared" ca="1" si="60"/>
        <v>1.8542702488110154</v>
      </c>
      <c r="C677">
        <f t="shared" ca="1" si="61"/>
        <v>-2.1728201099785087</v>
      </c>
      <c r="D677">
        <f t="shared" ca="1" si="62"/>
        <v>1.5633745403269228E-2</v>
      </c>
      <c r="E677">
        <f t="shared" ca="1" si="63"/>
        <v>1.8542702488110154</v>
      </c>
      <c r="S677">
        <v>671</v>
      </c>
      <c r="T677">
        <v>0.24015327605915315</v>
      </c>
      <c r="U677">
        <v>-2.0168777447846034</v>
      </c>
      <c r="V677">
        <f t="shared" si="64"/>
        <v>-0.39320384563264971</v>
      </c>
      <c r="W677">
        <f t="shared" si="65"/>
        <v>-0.42477596553001545</v>
      </c>
    </row>
    <row r="678" spans="1:23">
      <c r="A678">
        <v>673</v>
      </c>
      <c r="B678">
        <f t="shared" ca="1" si="60"/>
        <v>-1.1701683239344727</v>
      </c>
      <c r="C678">
        <f t="shared" ca="1" si="61"/>
        <v>0.96593739210130614</v>
      </c>
      <c r="D678">
        <f t="shared" ca="1" si="62"/>
        <v>0.64145116422285464</v>
      </c>
      <c r="E678">
        <f t="shared" ca="1" si="63"/>
        <v>0.96593739210130614</v>
      </c>
      <c r="S678">
        <v>672</v>
      </c>
      <c r="T678">
        <v>-2.3682944238586057</v>
      </c>
      <c r="U678">
        <v>-2.0164996368703991</v>
      </c>
      <c r="V678">
        <f t="shared" si="64"/>
        <v>-0.39304942235002771</v>
      </c>
      <c r="W678">
        <f t="shared" si="65"/>
        <v>-0.4234047223941827</v>
      </c>
    </row>
    <row r="679" spans="1:23">
      <c r="A679">
        <v>674</v>
      </c>
      <c r="B679">
        <f t="shared" ca="1" si="60"/>
        <v>-1.3458415206635088</v>
      </c>
      <c r="C679">
        <f t="shared" ca="1" si="61"/>
        <v>-3.6731104823327092</v>
      </c>
      <c r="D679">
        <f t="shared" ca="1" si="62"/>
        <v>0.86392896440584177</v>
      </c>
      <c r="E679">
        <f t="shared" ca="1" si="63"/>
        <v>-3.6731104823327092</v>
      </c>
      <c r="S679">
        <v>673</v>
      </c>
      <c r="T679">
        <v>-1.8294474746968277</v>
      </c>
      <c r="U679">
        <v>-2.0143912277803717</v>
      </c>
      <c r="V679">
        <f t="shared" si="64"/>
        <v>-0.39218832571448853</v>
      </c>
      <c r="W679">
        <f t="shared" si="65"/>
        <v>-0.42203427492796319</v>
      </c>
    </row>
    <row r="680" spans="1:23">
      <c r="A680">
        <v>675</v>
      </c>
      <c r="B680">
        <f t="shared" ca="1" si="60"/>
        <v>0.51500961406041768</v>
      </c>
      <c r="C680">
        <f t="shared" ca="1" si="61"/>
        <v>-3.5015594177654892</v>
      </c>
      <c r="D680">
        <f t="shared" ca="1" si="62"/>
        <v>0.57822666111589816</v>
      </c>
      <c r="E680">
        <f t="shared" ca="1" si="63"/>
        <v>-3.5015594177654892</v>
      </c>
      <c r="S680">
        <v>674</v>
      </c>
      <c r="T680">
        <v>-4.4604008342560864</v>
      </c>
      <c r="U680">
        <v>-2.0119422362369019</v>
      </c>
      <c r="V680">
        <f t="shared" si="64"/>
        <v>-0.39118813159252219</v>
      </c>
      <c r="W680">
        <f t="shared" si="65"/>
        <v>-0.42066461963761553</v>
      </c>
    </row>
    <row r="681" spans="1:23">
      <c r="A681">
        <v>676</v>
      </c>
      <c r="B681">
        <f t="shared" ca="1" si="60"/>
        <v>6.695401412051476</v>
      </c>
      <c r="C681">
        <f t="shared" ca="1" si="61"/>
        <v>-4.623884536586754</v>
      </c>
      <c r="D681">
        <f t="shared" ca="1" si="62"/>
        <v>0.8257778515041464</v>
      </c>
      <c r="E681">
        <f t="shared" ca="1" si="63"/>
        <v>-4.623884536586754</v>
      </c>
      <c r="S681">
        <v>675</v>
      </c>
      <c r="T681">
        <v>0.31819877670641517</v>
      </c>
      <c r="U681">
        <v>-2.0116679529279029</v>
      </c>
      <c r="V681">
        <f t="shared" si="64"/>
        <v>-0.39107611137989801</v>
      </c>
      <c r="W681">
        <f t="shared" si="65"/>
        <v>-0.41929575304139605</v>
      </c>
    </row>
    <row r="682" spans="1:23">
      <c r="A682">
        <v>677</v>
      </c>
      <c r="B682">
        <f t="shared" ca="1" si="60"/>
        <v>-6.3338823955823393</v>
      </c>
      <c r="C682">
        <f t="shared" ca="1" si="61"/>
        <v>0.85823166412570684</v>
      </c>
      <c r="D682">
        <f t="shared" ca="1" si="62"/>
        <v>0.3753778587143296</v>
      </c>
      <c r="E682">
        <f t="shared" ca="1" si="63"/>
        <v>-6.3338823955823393</v>
      </c>
      <c r="S682">
        <v>676</v>
      </c>
      <c r="T682">
        <v>-3.1290064565810458</v>
      </c>
      <c r="U682">
        <v>-2.0000035914335466</v>
      </c>
      <c r="V682">
        <f t="shared" si="64"/>
        <v>-0.38631226242572136</v>
      </c>
      <c r="W682">
        <f t="shared" si="65"/>
        <v>-0.4179276716694818</v>
      </c>
    </row>
    <row r="683" spans="1:23">
      <c r="A683">
        <v>678</v>
      </c>
      <c r="B683">
        <f t="shared" ca="1" si="60"/>
        <v>0.52916719018607439</v>
      </c>
      <c r="C683">
        <f t="shared" ca="1" si="61"/>
        <v>-0.19453739005467752</v>
      </c>
      <c r="D683">
        <f t="shared" ca="1" si="62"/>
        <v>0.36469236501846958</v>
      </c>
      <c r="E683">
        <f t="shared" ca="1" si="63"/>
        <v>0.52916719018607439</v>
      </c>
      <c r="S683">
        <v>677</v>
      </c>
      <c r="T683">
        <v>-1.3385928906144378</v>
      </c>
      <c r="U683">
        <v>-1.9984236527697474</v>
      </c>
      <c r="V683">
        <f t="shared" si="64"/>
        <v>-0.38566699871755833</v>
      </c>
      <c r="W683">
        <f t="shared" si="65"/>
        <v>-0.41656037206389496</v>
      </c>
    </row>
    <row r="684" spans="1:23">
      <c r="A684">
        <v>679</v>
      </c>
      <c r="B684">
        <f t="shared" ca="1" si="60"/>
        <v>-2.8908795372349143</v>
      </c>
      <c r="C684">
        <f t="shared" ca="1" si="61"/>
        <v>-5.1787212495724377E-2</v>
      </c>
      <c r="D684">
        <f t="shared" ca="1" si="62"/>
        <v>0.81453648407186818</v>
      </c>
      <c r="E684">
        <f t="shared" ca="1" si="63"/>
        <v>-5.1787212495724377E-2</v>
      </c>
      <c r="S684">
        <v>678</v>
      </c>
      <c r="T684">
        <v>0.17631761670040325</v>
      </c>
      <c r="U684">
        <v>-1.9980279743858305</v>
      </c>
      <c r="V684">
        <f t="shared" si="64"/>
        <v>-0.38550539946874174</v>
      </c>
      <c r="W684">
        <f t="shared" si="65"/>
        <v>-0.4151938507784268</v>
      </c>
    </row>
    <row r="685" spans="1:23">
      <c r="A685">
        <v>680</v>
      </c>
      <c r="B685">
        <f t="shared" ca="1" si="60"/>
        <v>0.19756921929189453</v>
      </c>
      <c r="C685">
        <f t="shared" ca="1" si="61"/>
        <v>2.1660907829245657</v>
      </c>
      <c r="D685">
        <f t="shared" ca="1" si="62"/>
        <v>0.66855407888546337</v>
      </c>
      <c r="E685">
        <f t="shared" ca="1" si="63"/>
        <v>2.1660907829245657</v>
      </c>
      <c r="S685">
        <v>679</v>
      </c>
      <c r="T685">
        <v>2.9844835675649222</v>
      </c>
      <c r="U685">
        <v>-1.9954498432599168</v>
      </c>
      <c r="V685">
        <f t="shared" si="64"/>
        <v>-0.38445246337156608</v>
      </c>
      <c r="W685">
        <f t="shared" si="65"/>
        <v>-0.41382810437856188</v>
      </c>
    </row>
    <row r="686" spans="1:23">
      <c r="A686">
        <v>681</v>
      </c>
      <c r="B686">
        <f t="shared" ca="1" si="60"/>
        <v>1.2800610078074035</v>
      </c>
      <c r="C686">
        <f t="shared" ca="1" si="61"/>
        <v>-3.9340103207830817</v>
      </c>
      <c r="D686">
        <f t="shared" ca="1" si="62"/>
        <v>0.46606879926295652</v>
      </c>
      <c r="E686">
        <f t="shared" ca="1" si="63"/>
        <v>-3.9340103207830817</v>
      </c>
      <c r="S686">
        <v>680</v>
      </c>
      <c r="T686">
        <v>-0.17428886055729753</v>
      </c>
      <c r="U686">
        <v>-1.9945335931983168</v>
      </c>
      <c r="V686">
        <f t="shared" si="64"/>
        <v>-0.38407825712805849</v>
      </c>
      <c r="W686">
        <f t="shared" si="65"/>
        <v>-0.41246312944140484</v>
      </c>
    </row>
    <row r="687" spans="1:23">
      <c r="A687">
        <v>682</v>
      </c>
      <c r="B687">
        <f t="shared" ca="1" si="60"/>
        <v>-2.9085353403227914</v>
      </c>
      <c r="C687">
        <f t="shared" ca="1" si="61"/>
        <v>-2.5409984340031322</v>
      </c>
      <c r="D687">
        <f t="shared" ca="1" si="62"/>
        <v>0.38095360567985515</v>
      </c>
      <c r="E687">
        <f t="shared" ca="1" si="63"/>
        <v>-2.9085353403227914</v>
      </c>
      <c r="S687">
        <v>681</v>
      </c>
      <c r="T687">
        <v>-0.7684912913224542</v>
      </c>
      <c r="U687">
        <v>-1.9913745294039642</v>
      </c>
      <c r="V687">
        <f t="shared" si="64"/>
        <v>-0.38278806196733878</v>
      </c>
      <c r="W687">
        <f t="shared" si="65"/>
        <v>-0.41109892255560437</v>
      </c>
    </row>
    <row r="688" spans="1:23">
      <c r="A688">
        <v>683</v>
      </c>
      <c r="B688">
        <f t="shared" ca="1" si="60"/>
        <v>1.6926459561241978</v>
      </c>
      <c r="C688">
        <f t="shared" ca="1" si="61"/>
        <v>-2.8784460096094717</v>
      </c>
      <c r="D688">
        <f t="shared" ca="1" si="62"/>
        <v>0.5482282007927497</v>
      </c>
      <c r="E688">
        <f t="shared" ca="1" si="63"/>
        <v>-2.8784460096094717</v>
      </c>
      <c r="S688">
        <v>682</v>
      </c>
      <c r="T688">
        <v>0.49727164711520344</v>
      </c>
      <c r="U688">
        <v>-1.9902405888497672</v>
      </c>
      <c r="V688">
        <f t="shared" si="64"/>
        <v>-0.38232494861768623</v>
      </c>
      <c r="W688">
        <f t="shared" si="65"/>
        <v>-0.40973548032128104</v>
      </c>
    </row>
    <row r="689" spans="1:23">
      <c r="A689">
        <v>684</v>
      </c>
      <c r="B689">
        <f t="shared" ca="1" si="60"/>
        <v>-4.0019712092414128</v>
      </c>
      <c r="C689">
        <f t="shared" ca="1" si="61"/>
        <v>-2.2153582817212021</v>
      </c>
      <c r="D689">
        <f t="shared" ca="1" si="62"/>
        <v>0.24898706598801557</v>
      </c>
      <c r="E689">
        <f t="shared" ca="1" si="63"/>
        <v>-4.0019712092414128</v>
      </c>
      <c r="S689">
        <v>683</v>
      </c>
      <c r="T689">
        <v>1.3079416848045207</v>
      </c>
      <c r="U689">
        <v>-1.9858989602621482</v>
      </c>
      <c r="V689">
        <f t="shared" si="64"/>
        <v>-0.38055178145233737</v>
      </c>
      <c r="W689">
        <f t="shared" si="65"/>
        <v>-0.40837279934995357</v>
      </c>
    </row>
    <row r="690" spans="1:23">
      <c r="A690">
        <v>685</v>
      </c>
      <c r="B690">
        <f t="shared" ca="1" si="60"/>
        <v>1.9126325452009425</v>
      </c>
      <c r="C690">
        <f t="shared" ca="1" si="61"/>
        <v>-1.3061920801480702</v>
      </c>
      <c r="D690">
        <f t="shared" ca="1" si="62"/>
        <v>6.0475378746794983E-2</v>
      </c>
      <c r="E690">
        <f t="shared" ca="1" si="63"/>
        <v>1.9126325452009425</v>
      </c>
      <c r="S690">
        <v>684</v>
      </c>
      <c r="T690">
        <v>-0.98154409624201377</v>
      </c>
      <c r="U690">
        <v>-1.9846279237503541</v>
      </c>
      <c r="V690">
        <f t="shared" si="64"/>
        <v>-0.38003267665947238</v>
      </c>
      <c r="W690">
        <f t="shared" si="65"/>
        <v>-0.40701087626446564</v>
      </c>
    </row>
    <row r="691" spans="1:23">
      <c r="A691">
        <v>686</v>
      </c>
      <c r="B691">
        <f t="shared" ca="1" si="60"/>
        <v>-3.1427431142691935</v>
      </c>
      <c r="C691">
        <f t="shared" ca="1" si="61"/>
        <v>-0.52507952318071938</v>
      </c>
      <c r="D691">
        <f t="shared" ca="1" si="62"/>
        <v>0.98908448977515995</v>
      </c>
      <c r="E691">
        <f t="shared" ca="1" si="63"/>
        <v>-0.52507952318071938</v>
      </c>
      <c r="S691">
        <v>685</v>
      </c>
      <c r="T691">
        <v>-4.0247264983643056</v>
      </c>
      <c r="U691">
        <v>-1.9846173553711668</v>
      </c>
      <c r="V691">
        <f t="shared" si="64"/>
        <v>-0.3800283604213171</v>
      </c>
      <c r="W691">
        <f t="shared" si="65"/>
        <v>-0.40564970769891451</v>
      </c>
    </row>
    <row r="692" spans="1:23">
      <c r="A692">
        <v>687</v>
      </c>
      <c r="B692">
        <f t="shared" ca="1" si="60"/>
        <v>-3.4014436764652514</v>
      </c>
      <c r="C692">
        <f t="shared" ca="1" si="61"/>
        <v>-2.1078699864897761</v>
      </c>
      <c r="D692">
        <f t="shared" ca="1" si="62"/>
        <v>0.93960026608873093</v>
      </c>
      <c r="E692">
        <f t="shared" ca="1" si="63"/>
        <v>-2.1078699864897761</v>
      </c>
      <c r="S692">
        <v>686</v>
      </c>
      <c r="T692">
        <v>-1.7069017412059986</v>
      </c>
      <c r="U692">
        <v>-1.9838663525329878</v>
      </c>
      <c r="V692">
        <f t="shared" si="64"/>
        <v>-0.37972164289657528</v>
      </c>
      <c r="W692">
        <f t="shared" si="65"/>
        <v>-0.40428929029857874</v>
      </c>
    </row>
    <row r="693" spans="1:23">
      <c r="A693">
        <v>688</v>
      </c>
      <c r="B693">
        <f t="shared" ca="1" si="60"/>
        <v>3.0168644216634242</v>
      </c>
      <c r="C693">
        <f t="shared" ca="1" si="61"/>
        <v>-4.2266921583106294</v>
      </c>
      <c r="D693">
        <f t="shared" ca="1" si="62"/>
        <v>0.50687482201575007</v>
      </c>
      <c r="E693">
        <f t="shared" ca="1" si="63"/>
        <v>-4.2266921583106294</v>
      </c>
      <c r="S693">
        <v>687</v>
      </c>
      <c r="T693">
        <v>1.7765309015573489</v>
      </c>
      <c r="U693">
        <v>-1.9760289853478834</v>
      </c>
      <c r="V693">
        <f t="shared" si="64"/>
        <v>-0.37652077900991315</v>
      </c>
      <c r="W693">
        <f t="shared" si="65"/>
        <v>-0.40292962071984739</v>
      </c>
    </row>
    <row r="694" spans="1:23">
      <c r="A694">
        <v>689</v>
      </c>
      <c r="B694">
        <f t="shared" ca="1" si="60"/>
        <v>4.5496520860044996</v>
      </c>
      <c r="C694">
        <f t="shared" ca="1" si="61"/>
        <v>1.8519065817099425</v>
      </c>
      <c r="D694">
        <f t="shared" ca="1" si="62"/>
        <v>7.7347310149670778E-2</v>
      </c>
      <c r="E694">
        <f t="shared" ca="1" si="63"/>
        <v>4.5496520860044996</v>
      </c>
      <c r="S694">
        <v>688</v>
      </c>
      <c r="T694">
        <v>-4.6855550378642548</v>
      </c>
      <c r="U694">
        <v>-1.9733753254641608</v>
      </c>
      <c r="V694">
        <f t="shared" si="64"/>
        <v>-0.37543699616694071</v>
      </c>
      <c r="W694">
        <f t="shared" si="65"/>
        <v>-0.40157069563014858</v>
      </c>
    </row>
    <row r="695" spans="1:23">
      <c r="A695">
        <v>690</v>
      </c>
      <c r="B695">
        <f t="shared" ca="1" si="60"/>
        <v>-1.8689035889651955</v>
      </c>
      <c r="C695">
        <f t="shared" ca="1" si="61"/>
        <v>-0.19766005835697775</v>
      </c>
      <c r="D695">
        <f t="shared" ca="1" si="62"/>
        <v>0.88068671174393343</v>
      </c>
      <c r="E695">
        <f t="shared" ca="1" si="63"/>
        <v>-0.19766005835697775</v>
      </c>
      <c r="S695">
        <v>689</v>
      </c>
      <c r="T695">
        <v>-3.2693330729402539</v>
      </c>
      <c r="U695">
        <v>-1.9701289648418312</v>
      </c>
      <c r="V695">
        <f t="shared" si="64"/>
        <v>-0.37411114805574769</v>
      </c>
      <c r="W695">
        <f t="shared" si="65"/>
        <v>-0.40021251170787947</v>
      </c>
    </row>
    <row r="696" spans="1:23">
      <c r="A696">
        <v>691</v>
      </c>
      <c r="B696">
        <f t="shared" ca="1" si="60"/>
        <v>0.91377954521095783</v>
      </c>
      <c r="C696">
        <f t="shared" ca="1" si="61"/>
        <v>1.3996748530077996</v>
      </c>
      <c r="D696">
        <f t="shared" ca="1" si="62"/>
        <v>0.99631434179201483</v>
      </c>
      <c r="E696">
        <f t="shared" ca="1" si="63"/>
        <v>1.3996748530077996</v>
      </c>
      <c r="S696">
        <v>690</v>
      </c>
      <c r="T696">
        <v>-0.22243597805705928</v>
      </c>
      <c r="U696">
        <v>-1.9697092312869879</v>
      </c>
      <c r="V696">
        <f t="shared" si="64"/>
        <v>-0.3739397244199798</v>
      </c>
      <c r="W696">
        <f t="shared" si="65"/>
        <v>-0.39885506564233691</v>
      </c>
    </row>
    <row r="697" spans="1:23">
      <c r="A697">
        <v>692</v>
      </c>
      <c r="B697">
        <f t="shared" ca="1" si="60"/>
        <v>-2.9710813106126217</v>
      </c>
      <c r="C697">
        <f t="shared" ca="1" si="61"/>
        <v>1.1685154921607874</v>
      </c>
      <c r="D697">
        <f t="shared" ca="1" si="62"/>
        <v>0.22305008901976098</v>
      </c>
      <c r="E697">
        <f t="shared" ca="1" si="63"/>
        <v>-2.9710813106126217</v>
      </c>
      <c r="S697">
        <v>691</v>
      </c>
      <c r="T697">
        <v>-4.4623677453859765</v>
      </c>
      <c r="U697">
        <v>-1.9682301739264596</v>
      </c>
      <c r="V697">
        <f t="shared" si="64"/>
        <v>-0.37333566170608595</v>
      </c>
      <c r="W697">
        <f t="shared" si="65"/>
        <v>-0.39749835413364731</v>
      </c>
    </row>
    <row r="698" spans="1:23">
      <c r="A698">
        <v>693</v>
      </c>
      <c r="B698">
        <f t="shared" ca="1" si="60"/>
        <v>-1.851821884987086</v>
      </c>
      <c r="C698">
        <f t="shared" ca="1" si="61"/>
        <v>0.25556617937751525</v>
      </c>
      <c r="D698">
        <f t="shared" ca="1" si="62"/>
        <v>5.965395814657759E-2</v>
      </c>
      <c r="E698">
        <f t="shared" ca="1" si="63"/>
        <v>-1.851821884987086</v>
      </c>
      <c r="S698">
        <v>692</v>
      </c>
      <c r="T698">
        <v>3.7054378462134974</v>
      </c>
      <c r="U698">
        <v>-1.961429767404562</v>
      </c>
      <c r="V698">
        <f t="shared" si="64"/>
        <v>-0.37055830355296354</v>
      </c>
      <c r="W698">
        <f t="shared" si="65"/>
        <v>-0.39614237389269841</v>
      </c>
    </row>
    <row r="699" spans="1:23">
      <c r="A699">
        <v>694</v>
      </c>
      <c r="B699">
        <f t="shared" ca="1" si="60"/>
        <v>-6.2709733027629833E-2</v>
      </c>
      <c r="C699">
        <f t="shared" ca="1" si="61"/>
        <v>-1.7556764314393827</v>
      </c>
      <c r="D699">
        <f t="shared" ca="1" si="62"/>
        <v>0.45984114105827711</v>
      </c>
      <c r="E699">
        <f t="shared" ca="1" si="63"/>
        <v>-1.7556764314393827</v>
      </c>
      <c r="S699">
        <v>693</v>
      </c>
      <c r="T699">
        <v>-2.1765665798742586</v>
      </c>
      <c r="U699">
        <v>-1.9613163236572835</v>
      </c>
      <c r="V699">
        <f t="shared" si="64"/>
        <v>-0.37051197192331609</v>
      </c>
      <c r="W699">
        <f t="shared" si="65"/>
        <v>-0.39478712164106994</v>
      </c>
    </row>
    <row r="700" spans="1:23">
      <c r="A700">
        <v>695</v>
      </c>
      <c r="B700">
        <f t="shared" ca="1" si="60"/>
        <v>-0.72947571444669668</v>
      </c>
      <c r="C700">
        <f t="shared" ca="1" si="61"/>
        <v>-1.5409857617981819</v>
      </c>
      <c r="D700">
        <f t="shared" ca="1" si="62"/>
        <v>0.39138517039870424</v>
      </c>
      <c r="E700">
        <f t="shared" ca="1" si="63"/>
        <v>-0.72947571444669668</v>
      </c>
      <c r="S700">
        <v>694</v>
      </c>
      <c r="T700">
        <v>-4.1008521178477526</v>
      </c>
      <c r="U700">
        <v>-1.9612979623109128</v>
      </c>
      <c r="V700">
        <f t="shared" si="64"/>
        <v>-0.37050447295470579</v>
      </c>
      <c r="W700">
        <f t="shared" si="65"/>
        <v>-0.39343259411096659</v>
      </c>
    </row>
    <row r="701" spans="1:23">
      <c r="A701">
        <v>696</v>
      </c>
      <c r="B701">
        <f t="shared" ca="1" si="60"/>
        <v>-4.7710041986304326</v>
      </c>
      <c r="C701">
        <f t="shared" ca="1" si="61"/>
        <v>-2.3808680915908664</v>
      </c>
      <c r="D701">
        <f t="shared" ca="1" si="62"/>
        <v>0.62840958263182334</v>
      </c>
      <c r="E701">
        <f t="shared" ca="1" si="63"/>
        <v>-2.3808680915908664</v>
      </c>
      <c r="S701">
        <v>695</v>
      </c>
      <c r="T701">
        <v>-3.6442162876821254</v>
      </c>
      <c r="U701">
        <v>-1.9571844854819487</v>
      </c>
      <c r="V701">
        <f t="shared" si="64"/>
        <v>-0.36882448538751905</v>
      </c>
      <c r="W701">
        <f t="shared" si="65"/>
        <v>-0.39207878804514956</v>
      </c>
    </row>
    <row r="702" spans="1:23">
      <c r="A702">
        <v>697</v>
      </c>
      <c r="B702">
        <f t="shared" ca="1" si="60"/>
        <v>-5.2766031802059219</v>
      </c>
      <c r="C702">
        <f t="shared" ca="1" si="61"/>
        <v>-2.0063885701009996</v>
      </c>
      <c r="D702">
        <f t="shared" ca="1" si="62"/>
        <v>0.75451283629009702</v>
      </c>
      <c r="E702">
        <f t="shared" ca="1" si="63"/>
        <v>-2.0063885701009996</v>
      </c>
      <c r="S702">
        <v>696</v>
      </c>
      <c r="T702">
        <v>0.25302968308016105</v>
      </c>
      <c r="U702">
        <v>-1.9535157884683771</v>
      </c>
      <c r="V702">
        <f t="shared" si="64"/>
        <v>-0.36732615061456558</v>
      </c>
      <c r="W702">
        <f t="shared" si="65"/>
        <v>-0.39072570019687003</v>
      </c>
    </row>
    <row r="703" spans="1:23">
      <c r="A703">
        <v>698</v>
      </c>
      <c r="B703">
        <f t="shared" ca="1" si="60"/>
        <v>0.38132959105161945</v>
      </c>
      <c r="C703">
        <f t="shared" ca="1" si="61"/>
        <v>-0.57106949782835248</v>
      </c>
      <c r="D703">
        <f t="shared" ca="1" si="62"/>
        <v>3.1467502223706867E-2</v>
      </c>
      <c r="E703">
        <f t="shared" ca="1" si="63"/>
        <v>0.38132959105161945</v>
      </c>
      <c r="S703">
        <v>697</v>
      </c>
      <c r="T703">
        <v>-2.3064016823008791</v>
      </c>
      <c r="U703">
        <v>-1.9486994624528611</v>
      </c>
      <c r="V703">
        <f t="shared" si="64"/>
        <v>-0.36535911198471083</v>
      </c>
      <c r="W703">
        <f t="shared" si="65"/>
        <v>-0.38937332732980223</v>
      </c>
    </row>
    <row r="704" spans="1:23">
      <c r="A704">
        <v>699</v>
      </c>
      <c r="B704">
        <f t="shared" ca="1" si="60"/>
        <v>-6.6086080087829941</v>
      </c>
      <c r="C704">
        <f t="shared" ca="1" si="61"/>
        <v>-0.39778591213260062</v>
      </c>
      <c r="D704">
        <f t="shared" ca="1" si="62"/>
        <v>0.87209592574183181</v>
      </c>
      <c r="E704">
        <f t="shared" ca="1" si="63"/>
        <v>-0.39778591213260062</v>
      </c>
      <c r="S704">
        <v>698</v>
      </c>
      <c r="T704">
        <v>-1.548967027969478</v>
      </c>
      <c r="U704">
        <v>-1.9483221970292119</v>
      </c>
      <c r="V704">
        <f t="shared" si="64"/>
        <v>-0.36520503278416755</v>
      </c>
      <c r="W704">
        <f t="shared" si="65"/>
        <v>-0.38802166621797712</v>
      </c>
    </row>
    <row r="705" spans="1:23">
      <c r="A705">
        <v>700</v>
      </c>
      <c r="B705">
        <f t="shared" ca="1" si="60"/>
        <v>1.2933213469028741</v>
      </c>
      <c r="C705">
        <f t="shared" ca="1" si="61"/>
        <v>-2.1819272677674069</v>
      </c>
      <c r="D705">
        <f t="shared" ca="1" si="62"/>
        <v>0.122489755599415</v>
      </c>
      <c r="E705">
        <f t="shared" ca="1" si="63"/>
        <v>1.2933213469028741</v>
      </c>
      <c r="S705">
        <v>699</v>
      </c>
      <c r="T705">
        <v>-4.8868684630291144</v>
      </c>
      <c r="U705">
        <v>-1.9443797071139117</v>
      </c>
      <c r="V705">
        <f t="shared" si="64"/>
        <v>-0.36359487808612068</v>
      </c>
      <c r="W705">
        <f t="shared" si="65"/>
        <v>-0.38667071364571642</v>
      </c>
    </row>
    <row r="706" spans="1:23">
      <c r="A706">
        <v>701</v>
      </c>
      <c r="B706">
        <f t="shared" ca="1" si="60"/>
        <v>1.4360122228990155</v>
      </c>
      <c r="C706">
        <f t="shared" ca="1" si="61"/>
        <v>-1.1893172740634297</v>
      </c>
      <c r="D706">
        <f t="shared" ca="1" si="62"/>
        <v>0.30626153824152613</v>
      </c>
      <c r="E706">
        <f t="shared" ca="1" si="63"/>
        <v>1.4360122228990155</v>
      </c>
      <c r="S706">
        <v>700</v>
      </c>
      <c r="T706">
        <v>-0.21047896850408421</v>
      </c>
      <c r="U706">
        <v>-1.9430529592912915</v>
      </c>
      <c r="V706">
        <f t="shared" si="64"/>
        <v>-0.36305302020300351</v>
      </c>
      <c r="W706">
        <f t="shared" si="65"/>
        <v>-0.38532046640756784</v>
      </c>
    </row>
    <row r="707" spans="1:23">
      <c r="A707">
        <v>702</v>
      </c>
      <c r="B707">
        <f t="shared" ca="1" si="60"/>
        <v>4.9138641915291092</v>
      </c>
      <c r="C707">
        <f t="shared" ca="1" si="61"/>
        <v>0.19768304320952135</v>
      </c>
      <c r="D707">
        <f t="shared" ca="1" si="62"/>
        <v>2.6716369239019655E-2</v>
      </c>
      <c r="E707">
        <f t="shared" ca="1" si="63"/>
        <v>4.9138641915291092</v>
      </c>
      <c r="S707">
        <v>701</v>
      </c>
      <c r="T707">
        <v>-0.28849524405648175</v>
      </c>
      <c r="U707">
        <v>-1.9411857398484766</v>
      </c>
      <c r="V707">
        <f t="shared" si="64"/>
        <v>-0.36229042797760175</v>
      </c>
      <c r="W707">
        <f t="shared" si="65"/>
        <v>-0.38397092130823895</v>
      </c>
    </row>
    <row r="708" spans="1:23">
      <c r="A708">
        <v>703</v>
      </c>
      <c r="B708">
        <f t="shared" ca="1" si="60"/>
        <v>1.6724209875832305</v>
      </c>
      <c r="C708">
        <f t="shared" ca="1" si="61"/>
        <v>1.4481124867083537</v>
      </c>
      <c r="D708">
        <f t="shared" ca="1" si="62"/>
        <v>0.98379183810811333</v>
      </c>
      <c r="E708">
        <f t="shared" ca="1" si="63"/>
        <v>1.4481124867083537</v>
      </c>
      <c r="S708">
        <v>702</v>
      </c>
      <c r="T708">
        <v>-2.5331511105615543</v>
      </c>
      <c r="U708">
        <v>-1.938992375942421</v>
      </c>
      <c r="V708">
        <f t="shared" si="64"/>
        <v>-0.36139463489411</v>
      </c>
      <c r="W708">
        <f t="shared" si="65"/>
        <v>-0.38262207516253416</v>
      </c>
    </row>
    <row r="709" spans="1:23">
      <c r="A709">
        <v>704</v>
      </c>
      <c r="B709">
        <f t="shared" ca="1" si="60"/>
        <v>-4.9036530218084522</v>
      </c>
      <c r="C709">
        <f t="shared" ca="1" si="61"/>
        <v>-2.1977901992835349</v>
      </c>
      <c r="D709">
        <f t="shared" ca="1" si="62"/>
        <v>0.959034802061979</v>
      </c>
      <c r="E709">
        <f t="shared" ca="1" si="63"/>
        <v>-2.1977901992835349</v>
      </c>
      <c r="S709">
        <v>703</v>
      </c>
      <c r="T709">
        <v>0.39237940241099034</v>
      </c>
      <c r="U709">
        <v>-1.9368684091232899</v>
      </c>
      <c r="V709">
        <f t="shared" si="64"/>
        <v>-0.36052718431698938</v>
      </c>
      <c r="W709">
        <f t="shared" si="65"/>
        <v>-0.38127392479528904</v>
      </c>
    </row>
    <row r="710" spans="1:23">
      <c r="A710">
        <v>705</v>
      </c>
      <c r="B710">
        <f t="shared" ref="B710:B773" ca="1" si="66">+_xlfn.NORM.INV(RAND(),$K$3,$K$4)</f>
        <v>0.53061481694525003</v>
      </c>
      <c r="C710">
        <f t="shared" ref="C710:C773" ca="1" si="67">+_xlfn.NORM.INV(RAND(),$L$3,$L$4)</f>
        <v>0.67939105070327788</v>
      </c>
      <c r="D710">
        <f t="shared" ca="1" si="62"/>
        <v>0.45780123966828934</v>
      </c>
      <c r="E710">
        <f t="shared" ca="1" si="63"/>
        <v>0.67939105070327788</v>
      </c>
      <c r="S710">
        <v>704</v>
      </c>
      <c r="T710">
        <v>-4.7812886805931836</v>
      </c>
      <c r="U710">
        <v>-1.9350732512367825</v>
      </c>
      <c r="V710">
        <f t="shared" si="64"/>
        <v>-0.35979402279551581</v>
      </c>
      <c r="W710">
        <f t="shared" si="65"/>
        <v>-0.37992646704130745</v>
      </c>
    </row>
    <row r="711" spans="1:23">
      <c r="A711">
        <v>706</v>
      </c>
      <c r="B711">
        <f t="shared" ca="1" si="66"/>
        <v>-8.0526008615182381</v>
      </c>
      <c r="C711">
        <f t="shared" ca="1" si="67"/>
        <v>-3.1948883538586128</v>
      </c>
      <c r="D711">
        <f t="shared" ref="D711:D774" ca="1" si="68">+RAND()</f>
        <v>0.99400190040586967</v>
      </c>
      <c r="E711">
        <f t="shared" ref="E711:E774" ca="1" si="69">+IF(D711&lt;0.4,B711,C711)</f>
        <v>-3.1948883538586128</v>
      </c>
      <c r="S711">
        <v>705</v>
      </c>
      <c r="T711">
        <v>7.675957177081246</v>
      </c>
      <c r="U711">
        <v>-1.9349019475537919</v>
      </c>
      <c r="V711">
        <f t="shared" si="64"/>
        <v>-0.35972406055442296</v>
      </c>
      <c r="W711">
        <f t="shared" si="65"/>
        <v>-0.37857969874529823</v>
      </c>
    </row>
    <row r="712" spans="1:23">
      <c r="A712">
        <v>707</v>
      </c>
      <c r="B712">
        <f t="shared" ca="1" si="66"/>
        <v>-1.9446624133193864</v>
      </c>
      <c r="C712">
        <f t="shared" ca="1" si="67"/>
        <v>1.3305209823753268</v>
      </c>
      <c r="D712">
        <f t="shared" ca="1" si="68"/>
        <v>5.6374927853258816E-2</v>
      </c>
      <c r="E712">
        <f t="shared" ca="1" si="69"/>
        <v>-1.9446624133193864</v>
      </c>
      <c r="S712">
        <v>706</v>
      </c>
      <c r="T712">
        <v>0.51668536504615603</v>
      </c>
      <c r="U712">
        <v>-1.9343796164363924</v>
      </c>
      <c r="V712">
        <f t="shared" ref="V712:V775" si="70">+(U712-$V$1)/$V$2</f>
        <v>-0.35951073498589009</v>
      </c>
      <c r="W712">
        <f t="shared" ref="W712:W775" si="71">+_xlfn.NORM.S.INV(S712/2000)</f>
        <v>-0.37723361676181172</v>
      </c>
    </row>
    <row r="713" spans="1:23">
      <c r="A713">
        <v>708</v>
      </c>
      <c r="B713">
        <f t="shared" ca="1" si="66"/>
        <v>-2.83162353296991</v>
      </c>
      <c r="C713">
        <f t="shared" ca="1" si="67"/>
        <v>1.1038624654446028</v>
      </c>
      <c r="D713">
        <f t="shared" ca="1" si="68"/>
        <v>0.48412785076654852</v>
      </c>
      <c r="E713">
        <f t="shared" ca="1" si="69"/>
        <v>1.1038624654446028</v>
      </c>
      <c r="S713">
        <v>707</v>
      </c>
      <c r="T713">
        <v>1.0737947087593276</v>
      </c>
      <c r="U713">
        <v>-1.9316573545759668</v>
      </c>
      <c r="V713">
        <f t="shared" si="70"/>
        <v>-0.35839893436799442</v>
      </c>
      <c r="W713">
        <f t="shared" si="71"/>
        <v>-0.37588821795517752</v>
      </c>
    </row>
    <row r="714" spans="1:23">
      <c r="A714">
        <v>709</v>
      </c>
      <c r="B714">
        <f t="shared" ca="1" si="66"/>
        <v>-2.6670212637451307</v>
      </c>
      <c r="C714">
        <f t="shared" ca="1" si="67"/>
        <v>0.15530296121811515</v>
      </c>
      <c r="D714">
        <f t="shared" ca="1" si="68"/>
        <v>0.95766568232973692</v>
      </c>
      <c r="E714">
        <f t="shared" ca="1" si="69"/>
        <v>0.15530296121811515</v>
      </c>
      <c r="S714">
        <v>708</v>
      </c>
      <c r="T714">
        <v>2.7618624039207385</v>
      </c>
      <c r="U714">
        <v>-1.9291002467480332</v>
      </c>
      <c r="V714">
        <f t="shared" si="70"/>
        <v>-0.35735458440870066</v>
      </c>
      <c r="W714">
        <f t="shared" si="71"/>
        <v>-0.37454349919944274</v>
      </c>
    </row>
    <row r="715" spans="1:23">
      <c r="A715">
        <v>710</v>
      </c>
      <c r="B715">
        <f t="shared" ca="1" si="66"/>
        <v>-1.7339771254315792</v>
      </c>
      <c r="C715">
        <f t="shared" ca="1" si="67"/>
        <v>-2.144885207360534</v>
      </c>
      <c r="D715">
        <f t="shared" ca="1" si="68"/>
        <v>0.99389025636197037</v>
      </c>
      <c r="E715">
        <f t="shared" ca="1" si="69"/>
        <v>-2.144885207360534</v>
      </c>
      <c r="S715">
        <v>709</v>
      </c>
      <c r="T715">
        <v>0.60973410235922687</v>
      </c>
      <c r="U715">
        <v>-1.9279093658052566</v>
      </c>
      <c r="V715">
        <f t="shared" si="70"/>
        <v>-0.35686821600040508</v>
      </c>
      <c r="W715">
        <f t="shared" si="71"/>
        <v>-0.37319945737830967</v>
      </c>
    </row>
    <row r="716" spans="1:23">
      <c r="A716">
        <v>711</v>
      </c>
      <c r="B716">
        <f t="shared" ca="1" si="66"/>
        <v>-5.4072449115182941</v>
      </c>
      <c r="C716">
        <f t="shared" ca="1" si="67"/>
        <v>9.0394251602621711E-2</v>
      </c>
      <c r="D716">
        <f t="shared" ca="1" si="68"/>
        <v>0.29533925151988505</v>
      </c>
      <c r="E716">
        <f t="shared" ca="1" si="69"/>
        <v>-5.4072449115182941</v>
      </c>
      <c r="S716">
        <v>710</v>
      </c>
      <c r="T716">
        <v>0.36440904347681902</v>
      </c>
      <c r="U716">
        <v>-1.9212083828300834</v>
      </c>
      <c r="V716">
        <f t="shared" si="70"/>
        <v>-0.35413146347831637</v>
      </c>
      <c r="W716">
        <f t="shared" si="71"/>
        <v>-0.3718560893850747</v>
      </c>
    </row>
    <row r="717" spans="1:23">
      <c r="A717">
        <v>712</v>
      </c>
      <c r="B717">
        <f t="shared" ca="1" si="66"/>
        <v>2.9523914070852442</v>
      </c>
      <c r="C717">
        <f t="shared" ca="1" si="67"/>
        <v>3.5697657672890948</v>
      </c>
      <c r="D717">
        <f t="shared" ca="1" si="68"/>
        <v>0.70975168282389867</v>
      </c>
      <c r="E717">
        <f t="shared" ca="1" si="69"/>
        <v>3.5697657672890948</v>
      </c>
      <c r="S717">
        <v>711</v>
      </c>
      <c r="T717">
        <v>-1.1519246207647509</v>
      </c>
      <c r="U717">
        <v>-1.9164844729088317</v>
      </c>
      <c r="V717">
        <f t="shared" si="70"/>
        <v>-0.35220216856158498</v>
      </c>
      <c r="W717">
        <f t="shared" si="71"/>
        <v>-0.3705133921225674</v>
      </c>
    </row>
    <row r="718" spans="1:23">
      <c r="A718">
        <v>713</v>
      </c>
      <c r="B718">
        <f t="shared" ca="1" si="66"/>
        <v>1.8967496941215347</v>
      </c>
      <c r="C718">
        <f t="shared" ca="1" si="67"/>
        <v>2.7418548669319351</v>
      </c>
      <c r="D718">
        <f t="shared" ca="1" si="68"/>
        <v>0.19895977095711759</v>
      </c>
      <c r="E718">
        <f t="shared" ca="1" si="69"/>
        <v>1.8967496941215347</v>
      </c>
      <c r="S718">
        <v>712</v>
      </c>
      <c r="T718">
        <v>2.1821504207280973</v>
      </c>
      <c r="U718">
        <v>-1.9161337627949639</v>
      </c>
      <c r="V718">
        <f t="shared" si="70"/>
        <v>-0.35205893483121947</v>
      </c>
      <c r="W718">
        <f t="shared" si="71"/>
        <v>-0.36917136250308985</v>
      </c>
    </row>
    <row r="719" spans="1:23">
      <c r="A719">
        <v>714</v>
      </c>
      <c r="B719">
        <f t="shared" ca="1" si="66"/>
        <v>3.3456779244732404</v>
      </c>
      <c r="C719">
        <f t="shared" ca="1" si="67"/>
        <v>-4.1423844179300264</v>
      </c>
      <c r="D719">
        <f t="shared" ca="1" si="68"/>
        <v>0.81416181463550286</v>
      </c>
      <c r="E719">
        <f t="shared" ca="1" si="69"/>
        <v>-4.1423844179300264</v>
      </c>
      <c r="S719">
        <v>713</v>
      </c>
      <c r="T719">
        <v>-0.70372166054764951</v>
      </c>
      <c r="U719">
        <v>-1.9140278883304507</v>
      </c>
      <c r="V719">
        <f t="shared" si="70"/>
        <v>-0.35119887336362415</v>
      </c>
      <c r="W719">
        <f t="shared" si="71"/>
        <v>-0.36782999744835626</v>
      </c>
    </row>
    <row r="720" spans="1:23">
      <c r="A720">
        <v>715</v>
      </c>
      <c r="B720">
        <f t="shared" ca="1" si="66"/>
        <v>-2.4737868830161927</v>
      </c>
      <c r="C720">
        <f t="shared" ca="1" si="67"/>
        <v>4.5368399574663432E-3</v>
      </c>
      <c r="D720">
        <f t="shared" ca="1" si="68"/>
        <v>0.36470455283146319</v>
      </c>
      <c r="E720">
        <f t="shared" ca="1" si="69"/>
        <v>-2.4737868830161927</v>
      </c>
      <c r="S720">
        <v>714</v>
      </c>
      <c r="T720">
        <v>1.5481131120455052</v>
      </c>
      <c r="U720">
        <v>-1.9095263446203048</v>
      </c>
      <c r="V720">
        <f t="shared" si="70"/>
        <v>-0.34936039516607048</v>
      </c>
      <c r="W720">
        <f t="shared" si="71"/>
        <v>-0.36648929388943369</v>
      </c>
    </row>
    <row r="721" spans="1:23">
      <c r="A721">
        <v>716</v>
      </c>
      <c r="B721">
        <f t="shared" ca="1" si="66"/>
        <v>2.3896935951387279</v>
      </c>
      <c r="C721">
        <f t="shared" ca="1" si="67"/>
        <v>-1.1783580769295645</v>
      </c>
      <c r="D721">
        <f t="shared" ca="1" si="68"/>
        <v>0.53839420556723627</v>
      </c>
      <c r="E721">
        <f t="shared" ca="1" si="69"/>
        <v>-1.1783580769295645</v>
      </c>
      <c r="S721">
        <v>715</v>
      </c>
      <c r="T721">
        <v>-0.71547648703156486</v>
      </c>
      <c r="U721">
        <v>-1.9080734992930992</v>
      </c>
      <c r="V721">
        <f t="shared" si="70"/>
        <v>-0.34876703772460765</v>
      </c>
      <c r="W721">
        <f t="shared" si="71"/>
        <v>-0.3651492487666822</v>
      </c>
    </row>
    <row r="722" spans="1:23">
      <c r="A722">
        <v>717</v>
      </c>
      <c r="B722">
        <f t="shared" ca="1" si="66"/>
        <v>3.5468435531640301</v>
      </c>
      <c r="C722">
        <f t="shared" ca="1" si="67"/>
        <v>-1.781804780597819</v>
      </c>
      <c r="D722">
        <f t="shared" ca="1" si="68"/>
        <v>0.35079058599424917</v>
      </c>
      <c r="E722">
        <f t="shared" ca="1" si="69"/>
        <v>3.5468435531640301</v>
      </c>
      <c r="S722">
        <v>716</v>
      </c>
      <c r="T722">
        <v>-3.4378220123145367</v>
      </c>
      <c r="U722">
        <v>-1.9025148843339323</v>
      </c>
      <c r="V722">
        <f t="shared" si="70"/>
        <v>-0.34649684041696166</v>
      </c>
      <c r="W722">
        <f t="shared" si="71"/>
        <v>-0.36380985902969581</v>
      </c>
    </row>
    <row r="723" spans="1:23">
      <c r="A723">
        <v>718</v>
      </c>
      <c r="B723">
        <f t="shared" ca="1" si="66"/>
        <v>-1.9304053080479631</v>
      </c>
      <c r="C723">
        <f t="shared" ca="1" si="67"/>
        <v>-3.8937295312029745</v>
      </c>
      <c r="D723">
        <f t="shared" ca="1" si="68"/>
        <v>0.27388319746436718</v>
      </c>
      <c r="E723">
        <f t="shared" ca="1" si="69"/>
        <v>-1.9304053080479631</v>
      </c>
      <c r="S723">
        <v>717</v>
      </c>
      <c r="T723">
        <v>-1.9140278883304507</v>
      </c>
      <c r="U723">
        <v>-1.8971470591277668</v>
      </c>
      <c r="V723">
        <f t="shared" si="70"/>
        <v>-0.34430456366808287</v>
      </c>
      <c r="W723">
        <f t="shared" si="71"/>
        <v>-0.36247112163724382</v>
      </c>
    </row>
    <row r="724" spans="1:23">
      <c r="A724">
        <v>719</v>
      </c>
      <c r="B724">
        <f t="shared" ca="1" si="66"/>
        <v>-1.6706377968167043</v>
      </c>
      <c r="C724">
        <f t="shared" ca="1" si="67"/>
        <v>-5.6284196830357498</v>
      </c>
      <c r="D724">
        <f t="shared" ca="1" si="68"/>
        <v>0.50147550018519693</v>
      </c>
      <c r="E724">
        <f t="shared" ca="1" si="69"/>
        <v>-5.6284196830357498</v>
      </c>
      <c r="S724">
        <v>718</v>
      </c>
      <c r="T724">
        <v>-0.31822279890690386</v>
      </c>
      <c r="U724">
        <v>-1.8958808430625731</v>
      </c>
      <c r="V724">
        <f t="shared" si="70"/>
        <v>-0.34378742759673825</v>
      </c>
      <c r="W724">
        <f t="shared" si="71"/>
        <v>-0.36113303355721232</v>
      </c>
    </row>
    <row r="725" spans="1:23">
      <c r="A725">
        <v>720</v>
      </c>
      <c r="B725">
        <f t="shared" ca="1" si="66"/>
        <v>0.67787622129374503</v>
      </c>
      <c r="C725">
        <f t="shared" ca="1" si="67"/>
        <v>1.2559048165297386</v>
      </c>
      <c r="D725">
        <f t="shared" ca="1" si="68"/>
        <v>0.45466350622819351</v>
      </c>
      <c r="E725">
        <f t="shared" ca="1" si="69"/>
        <v>1.2559048165297386</v>
      </c>
      <c r="S725">
        <v>719</v>
      </c>
      <c r="T725">
        <v>9.8849003216194165E-2</v>
      </c>
      <c r="U725">
        <v>-1.8948363979131859</v>
      </c>
      <c r="V725">
        <f t="shared" si="70"/>
        <v>-0.34336086511965708</v>
      </c>
      <c r="W725">
        <f t="shared" si="71"/>
        <v>-0.35979559176654685</v>
      </c>
    </row>
    <row r="726" spans="1:23">
      <c r="A726">
        <v>721</v>
      </c>
      <c r="B726">
        <f t="shared" ca="1" si="66"/>
        <v>0.19922465524879374</v>
      </c>
      <c r="C726">
        <f t="shared" ca="1" si="67"/>
        <v>-0.66270292594095737</v>
      </c>
      <c r="D726">
        <f t="shared" ca="1" si="68"/>
        <v>1.2867402818854679E-2</v>
      </c>
      <c r="E726">
        <f t="shared" ca="1" si="69"/>
        <v>0.19922465524879374</v>
      </c>
      <c r="S726">
        <v>720</v>
      </c>
      <c r="T726">
        <v>0.27836777048310801</v>
      </c>
      <c r="U726">
        <v>-1.8902340733557224</v>
      </c>
      <c r="V726">
        <f t="shared" si="70"/>
        <v>-0.34148122695511102</v>
      </c>
      <c r="W726">
        <f t="shared" si="71"/>
        <v>-0.35845879325119384</v>
      </c>
    </row>
    <row r="727" spans="1:23">
      <c r="A727">
        <v>722</v>
      </c>
      <c r="B727">
        <f t="shared" ca="1" si="66"/>
        <v>-2.4401497824311598</v>
      </c>
      <c r="C727">
        <f t="shared" ca="1" si="67"/>
        <v>-1.6321500819378945</v>
      </c>
      <c r="D727">
        <f t="shared" ca="1" si="68"/>
        <v>0.55603663655944335</v>
      </c>
      <c r="E727">
        <f t="shared" ca="1" si="69"/>
        <v>-1.6321500819378945</v>
      </c>
      <c r="S727">
        <v>721</v>
      </c>
      <c r="T727">
        <v>2.2899206453279319</v>
      </c>
      <c r="U727">
        <v>-1.8869347048293372</v>
      </c>
      <c r="V727">
        <f t="shared" si="70"/>
        <v>-0.34013372985366502</v>
      </c>
      <c r="W727">
        <f t="shared" si="71"/>
        <v>-0.35712263500604402</v>
      </c>
    </row>
    <row r="728" spans="1:23">
      <c r="A728">
        <v>723</v>
      </c>
      <c r="B728">
        <f t="shared" ca="1" si="66"/>
        <v>-1.4629316649614037</v>
      </c>
      <c r="C728">
        <f t="shared" ca="1" si="67"/>
        <v>-0.11353274553404935</v>
      </c>
      <c r="D728">
        <f t="shared" ca="1" si="68"/>
        <v>1.8069096740034873E-2</v>
      </c>
      <c r="E728">
        <f t="shared" ca="1" si="69"/>
        <v>-1.4629316649614037</v>
      </c>
      <c r="S728">
        <v>722</v>
      </c>
      <c r="T728">
        <v>-0.26899384859881503</v>
      </c>
      <c r="U728">
        <v>-1.8832448817645999</v>
      </c>
      <c r="V728">
        <f t="shared" si="70"/>
        <v>-0.33862676697733868</v>
      </c>
      <c r="W728">
        <f t="shared" si="71"/>
        <v>-0.35578711403487517</v>
      </c>
    </row>
    <row r="729" spans="1:23">
      <c r="A729">
        <v>724</v>
      </c>
      <c r="B729">
        <f t="shared" ca="1" si="66"/>
        <v>2.2682236507834954</v>
      </c>
      <c r="C729">
        <f t="shared" ca="1" si="67"/>
        <v>2.8547379935537522</v>
      </c>
      <c r="D729">
        <f t="shared" ca="1" si="68"/>
        <v>0.63437146013457246</v>
      </c>
      <c r="E729">
        <f t="shared" ca="1" si="69"/>
        <v>2.8547379935537522</v>
      </c>
      <c r="S729">
        <v>723</v>
      </c>
      <c r="T729">
        <v>2.0533979648445211</v>
      </c>
      <c r="U729">
        <v>-1.8822359305471543</v>
      </c>
      <c r="V729">
        <f t="shared" si="70"/>
        <v>-0.33821470059853442</v>
      </c>
      <c r="W729">
        <f t="shared" si="71"/>
        <v>-0.35445222735029608</v>
      </c>
    </row>
    <row r="730" spans="1:23">
      <c r="A730">
        <v>725</v>
      </c>
      <c r="B730">
        <f t="shared" ca="1" si="66"/>
        <v>-4.1798126019834658</v>
      </c>
      <c r="C730">
        <f t="shared" ca="1" si="67"/>
        <v>-2.1160702497199151</v>
      </c>
      <c r="D730">
        <f t="shared" ca="1" si="68"/>
        <v>0.6985380080198903</v>
      </c>
      <c r="E730">
        <f t="shared" ca="1" si="69"/>
        <v>-2.1160702497199151</v>
      </c>
      <c r="S730">
        <v>724</v>
      </c>
      <c r="T730">
        <v>-3.6732817916741016</v>
      </c>
      <c r="U730">
        <v>-1.8809001300060932</v>
      </c>
      <c r="V730">
        <f t="shared" si="70"/>
        <v>-0.33766914548918692</v>
      </c>
      <c r="W730">
        <f t="shared" si="71"/>
        <v>-0.35311797197368927</v>
      </c>
    </row>
    <row r="731" spans="1:23">
      <c r="A731">
        <v>726</v>
      </c>
      <c r="B731">
        <f t="shared" ca="1" si="66"/>
        <v>-0.97643223419238345</v>
      </c>
      <c r="C731">
        <f t="shared" ca="1" si="67"/>
        <v>-2.1908389460060356</v>
      </c>
      <c r="D731">
        <f t="shared" ca="1" si="68"/>
        <v>0.957596106993853</v>
      </c>
      <c r="E731">
        <f t="shared" ca="1" si="69"/>
        <v>-2.1908389460060356</v>
      </c>
      <c r="S731">
        <v>725</v>
      </c>
      <c r="T731">
        <v>-1.8509015382424898</v>
      </c>
      <c r="U731">
        <v>-1.8764731762678519</v>
      </c>
      <c r="V731">
        <f t="shared" si="70"/>
        <v>-0.33586113062730932</v>
      </c>
      <c r="W731">
        <f t="shared" si="71"/>
        <v>-0.35178434493515626</v>
      </c>
    </row>
    <row r="732" spans="1:23">
      <c r="A732">
        <v>727</v>
      </c>
      <c r="B732">
        <f t="shared" ca="1" si="66"/>
        <v>0.10267902414058283</v>
      </c>
      <c r="C732">
        <f t="shared" ca="1" si="67"/>
        <v>8.1363220895074306E-2</v>
      </c>
      <c r="D732">
        <f t="shared" ca="1" si="68"/>
        <v>0.16121016116175313</v>
      </c>
      <c r="E732">
        <f t="shared" ca="1" si="69"/>
        <v>0.10267902414058283</v>
      </c>
      <c r="S732">
        <v>726</v>
      </c>
      <c r="T732">
        <v>-0.6440512799222361</v>
      </c>
      <c r="U732">
        <v>-1.8739885258500637</v>
      </c>
      <c r="V732">
        <f t="shared" si="70"/>
        <v>-0.33484637304284987</v>
      </c>
      <c r="W732">
        <f t="shared" si="71"/>
        <v>-0.35045134327346145</v>
      </c>
    </row>
    <row r="733" spans="1:23">
      <c r="A733">
        <v>728</v>
      </c>
      <c r="B733">
        <f t="shared" ca="1" si="66"/>
        <v>1.0317002339701613</v>
      </c>
      <c r="C733">
        <f t="shared" ca="1" si="67"/>
        <v>-3.7497279749627515</v>
      </c>
      <c r="D733">
        <f t="shared" ca="1" si="68"/>
        <v>0.89170883854102956</v>
      </c>
      <c r="E733">
        <f t="shared" ca="1" si="69"/>
        <v>-3.7497279749627515</v>
      </c>
      <c r="S733">
        <v>727</v>
      </c>
      <c r="T733">
        <v>-4.1344120977260186</v>
      </c>
      <c r="U733">
        <v>-1.8733447875435099</v>
      </c>
      <c r="V733">
        <f t="shared" si="70"/>
        <v>-0.33458346349054185</v>
      </c>
      <c r="W733">
        <f t="shared" si="71"/>
        <v>-0.34911896403597675</v>
      </c>
    </row>
    <row r="734" spans="1:23">
      <c r="A734">
        <v>729</v>
      </c>
      <c r="B734">
        <f t="shared" ca="1" si="66"/>
        <v>-0.38503000514083219</v>
      </c>
      <c r="C734">
        <f t="shared" ca="1" si="67"/>
        <v>1.8767790894490695</v>
      </c>
      <c r="D734">
        <f t="shared" ca="1" si="68"/>
        <v>0.72872331514660704</v>
      </c>
      <c r="E734">
        <f t="shared" ca="1" si="69"/>
        <v>1.8767790894490695</v>
      </c>
      <c r="S734">
        <v>728</v>
      </c>
      <c r="T734">
        <v>-1.1332789185018144</v>
      </c>
      <c r="U734">
        <v>-1.8720671366084203</v>
      </c>
      <c r="V734">
        <f t="shared" si="70"/>
        <v>-0.33406165729704607</v>
      </c>
      <c r="W734">
        <f t="shared" si="71"/>
        <v>-0.34778720427862736</v>
      </c>
    </row>
    <row r="735" spans="1:23">
      <c r="A735">
        <v>730</v>
      </c>
      <c r="B735">
        <f t="shared" ca="1" si="66"/>
        <v>-4.7996098471775994</v>
      </c>
      <c r="C735">
        <f t="shared" ca="1" si="67"/>
        <v>-1.6999713518177286</v>
      </c>
      <c r="D735">
        <f t="shared" ca="1" si="68"/>
        <v>0.60252983843777208</v>
      </c>
      <c r="E735">
        <f t="shared" ca="1" si="69"/>
        <v>-1.6999713518177286</v>
      </c>
      <c r="S735">
        <v>729</v>
      </c>
      <c r="T735">
        <v>0.36043398929674142</v>
      </c>
      <c r="U735">
        <v>-1.8715943714756331</v>
      </c>
      <c r="V735">
        <f t="shared" si="70"/>
        <v>-0.33386857500235817</v>
      </c>
      <c r="W735">
        <f t="shared" si="71"/>
        <v>-0.34645606106583682</v>
      </c>
    </row>
    <row r="736" spans="1:23">
      <c r="A736">
        <v>731</v>
      </c>
      <c r="B736">
        <f t="shared" ca="1" si="66"/>
        <v>-6.4578399248395701</v>
      </c>
      <c r="C736">
        <f t="shared" ca="1" si="67"/>
        <v>-0.29562055336041149</v>
      </c>
      <c r="D736">
        <f t="shared" ca="1" si="68"/>
        <v>0.62246233765684322</v>
      </c>
      <c r="E736">
        <f t="shared" ca="1" si="69"/>
        <v>-0.29562055336041149</v>
      </c>
      <c r="S736">
        <v>730</v>
      </c>
      <c r="T736">
        <v>-3.9692613306709701</v>
      </c>
      <c r="U736">
        <v>-1.8697499952848322</v>
      </c>
      <c r="V736">
        <f t="shared" si="70"/>
        <v>-0.33311531220336948</v>
      </c>
      <c r="W736">
        <f t="shared" si="71"/>
        <v>-0.34512553147047242</v>
      </c>
    </row>
    <row r="737" spans="1:23">
      <c r="A737">
        <v>732</v>
      </c>
      <c r="B737">
        <f t="shared" ca="1" si="66"/>
        <v>0.72221301349812883</v>
      </c>
      <c r="C737">
        <f t="shared" ca="1" si="67"/>
        <v>-1.7375666932302618</v>
      </c>
      <c r="D737">
        <f t="shared" ca="1" si="68"/>
        <v>0.20462010125762853</v>
      </c>
      <c r="E737">
        <f t="shared" ca="1" si="69"/>
        <v>0.72221301349812883</v>
      </c>
      <c r="S737">
        <v>731</v>
      </c>
      <c r="T737">
        <v>-2.0709247359658631</v>
      </c>
      <c r="U737">
        <v>-1.866898580899917</v>
      </c>
      <c r="V737">
        <f t="shared" si="70"/>
        <v>-0.33195076432459575</v>
      </c>
      <c r="W737">
        <f t="shared" si="71"/>
        <v>-0.34379561257379215</v>
      </c>
    </row>
    <row r="738" spans="1:23">
      <c r="A738">
        <v>733</v>
      </c>
      <c r="B738">
        <f t="shared" ca="1" si="66"/>
        <v>0.6077267555838235</v>
      </c>
      <c r="C738">
        <f t="shared" ca="1" si="67"/>
        <v>1.7828518144193577</v>
      </c>
      <c r="D738">
        <f t="shared" ca="1" si="68"/>
        <v>6.3608980116837133E-2</v>
      </c>
      <c r="E738">
        <f t="shared" ca="1" si="69"/>
        <v>0.6077267555838235</v>
      </c>
      <c r="S738">
        <v>732</v>
      </c>
      <c r="T738">
        <v>-0.53047166639351673</v>
      </c>
      <c r="U738">
        <v>-1.8607514088715131</v>
      </c>
      <c r="V738">
        <f t="shared" si="70"/>
        <v>-0.32944019406725039</v>
      </c>
      <c r="W738">
        <f t="shared" si="71"/>
        <v>-0.34246630146539053</v>
      </c>
    </row>
    <row r="739" spans="1:23">
      <c r="A739">
        <v>734</v>
      </c>
      <c r="B739">
        <f t="shared" ca="1" si="66"/>
        <v>-0.72133389070371845</v>
      </c>
      <c r="C739">
        <f t="shared" ca="1" si="67"/>
        <v>-3.7528417268173517</v>
      </c>
      <c r="D739">
        <f t="shared" ca="1" si="68"/>
        <v>0.10910471282595136</v>
      </c>
      <c r="E739">
        <f t="shared" ca="1" si="69"/>
        <v>-0.72133389070371845</v>
      </c>
      <c r="S739">
        <v>733</v>
      </c>
      <c r="T739">
        <v>-2.1348540941120993</v>
      </c>
      <c r="U739">
        <v>-1.8577980404530376</v>
      </c>
      <c r="V739">
        <f t="shared" si="70"/>
        <v>-0.32823400707977923</v>
      </c>
      <c r="W739">
        <f t="shared" si="71"/>
        <v>-0.34113759524314596</v>
      </c>
    </row>
    <row r="740" spans="1:23">
      <c r="A740">
        <v>735</v>
      </c>
      <c r="B740">
        <f t="shared" ca="1" si="66"/>
        <v>-3.7871502486014839</v>
      </c>
      <c r="C740">
        <f t="shared" ca="1" si="67"/>
        <v>4.2915682251727238</v>
      </c>
      <c r="D740">
        <f t="shared" ca="1" si="68"/>
        <v>0.62916530208917032</v>
      </c>
      <c r="E740">
        <f t="shared" ca="1" si="69"/>
        <v>4.2915682251727238</v>
      </c>
      <c r="S740">
        <v>734</v>
      </c>
      <c r="T740">
        <v>0.19260154371803551</v>
      </c>
      <c r="U740">
        <v>-1.8571288228780052</v>
      </c>
      <c r="V740">
        <f t="shared" si="70"/>
        <v>-0.32796069152397467</v>
      </c>
      <c r="W740">
        <f t="shared" si="71"/>
        <v>-0.33980949101316676</v>
      </c>
    </row>
    <row r="741" spans="1:23">
      <c r="A741">
        <v>736</v>
      </c>
      <c r="B741">
        <f t="shared" ca="1" si="66"/>
        <v>-1.7522575447403042</v>
      </c>
      <c r="C741">
        <f t="shared" ca="1" si="67"/>
        <v>0.13844554633496231</v>
      </c>
      <c r="D741">
        <f t="shared" ca="1" si="68"/>
        <v>0.72052994142905491</v>
      </c>
      <c r="E741">
        <f t="shared" ca="1" si="69"/>
        <v>0.13844554633496231</v>
      </c>
      <c r="S741">
        <v>735</v>
      </c>
      <c r="T741">
        <v>-1.1032901725624609</v>
      </c>
      <c r="U741">
        <v>-1.8543541424966308</v>
      </c>
      <c r="V741">
        <f t="shared" si="70"/>
        <v>-0.32682748262613831</v>
      </c>
      <c r="W741">
        <f t="shared" si="71"/>
        <v>-0.33848198588973982</v>
      </c>
    </row>
    <row r="742" spans="1:23">
      <c r="A742">
        <v>737</v>
      </c>
      <c r="B742">
        <f t="shared" ca="1" si="66"/>
        <v>0.28251553161823839</v>
      </c>
      <c r="C742">
        <f t="shared" ca="1" si="67"/>
        <v>-1.5770565798578249</v>
      </c>
      <c r="D742">
        <f t="shared" ca="1" si="68"/>
        <v>0.89130532851780919</v>
      </c>
      <c r="E742">
        <f t="shared" ca="1" si="69"/>
        <v>-1.5770565798578249</v>
      </c>
      <c r="S742">
        <v>736</v>
      </c>
      <c r="T742">
        <v>3.4508957779570899</v>
      </c>
      <c r="U742">
        <v>-1.8531555050397979</v>
      </c>
      <c r="V742">
        <f t="shared" si="70"/>
        <v>-0.32633794637523134</v>
      </c>
      <c r="W742">
        <f t="shared" si="71"/>
        <v>-0.3371550769952773</v>
      </c>
    </row>
    <row r="743" spans="1:23">
      <c r="A743">
        <v>738</v>
      </c>
      <c r="B743">
        <f t="shared" ca="1" si="66"/>
        <v>2.0646118529362969</v>
      </c>
      <c r="C743">
        <f t="shared" ca="1" si="67"/>
        <v>1.2703355033438535</v>
      </c>
      <c r="D743">
        <f t="shared" ca="1" si="68"/>
        <v>0.26639639334148513</v>
      </c>
      <c r="E743">
        <f t="shared" ca="1" si="69"/>
        <v>2.0646118529362969</v>
      </c>
      <c r="S743">
        <v>737</v>
      </c>
      <c r="T743">
        <v>-3.0541489138967863</v>
      </c>
      <c r="U743">
        <v>-1.8509015382424898</v>
      </c>
      <c r="V743">
        <f t="shared" si="70"/>
        <v>-0.32541740242815803</v>
      </c>
      <c r="W743">
        <f t="shared" si="71"/>
        <v>-0.33582876146026547</v>
      </c>
    </row>
    <row r="744" spans="1:23">
      <c r="A744">
        <v>739</v>
      </c>
      <c r="B744">
        <f t="shared" ca="1" si="66"/>
        <v>-5.3524567789652355</v>
      </c>
      <c r="C744">
        <f t="shared" ca="1" si="67"/>
        <v>1.1193489183135714</v>
      </c>
      <c r="D744">
        <f t="shared" ca="1" si="68"/>
        <v>0.51138986373295747</v>
      </c>
      <c r="E744">
        <f t="shared" ca="1" si="69"/>
        <v>1.1193489183135714</v>
      </c>
      <c r="S744">
        <v>738</v>
      </c>
      <c r="T744">
        <v>-2.1872846989405481</v>
      </c>
      <c r="U744">
        <v>-1.8456319165789128</v>
      </c>
      <c r="V744">
        <f t="shared" si="70"/>
        <v>-0.32326523304768368</v>
      </c>
      <c r="W744">
        <f t="shared" si="71"/>
        <v>-0.33450303642321233</v>
      </c>
    </row>
    <row r="745" spans="1:23">
      <c r="A745">
        <v>740</v>
      </c>
      <c r="B745">
        <f t="shared" ca="1" si="66"/>
        <v>-2.8100682406798643</v>
      </c>
      <c r="C745">
        <f t="shared" ca="1" si="67"/>
        <v>-2.0618688963903109</v>
      </c>
      <c r="D745">
        <f t="shared" ca="1" si="68"/>
        <v>0.20874917488934708</v>
      </c>
      <c r="E745">
        <f t="shared" ca="1" si="69"/>
        <v>-2.8100682406798643</v>
      </c>
      <c r="S745">
        <v>739</v>
      </c>
      <c r="T745">
        <v>-1.7060918552970075</v>
      </c>
      <c r="U745">
        <v>-1.8446194699574465</v>
      </c>
      <c r="V745">
        <f t="shared" si="70"/>
        <v>-0.32285173910880283</v>
      </c>
      <c r="W745">
        <f t="shared" si="71"/>
        <v>-0.33317789903059658</v>
      </c>
    </row>
    <row r="746" spans="1:23">
      <c r="A746">
        <v>741</v>
      </c>
      <c r="B746">
        <f t="shared" ca="1" si="66"/>
        <v>-6.2734383334127122</v>
      </c>
      <c r="C746">
        <f t="shared" ca="1" si="67"/>
        <v>-4.3305378006656348</v>
      </c>
      <c r="D746">
        <f t="shared" ca="1" si="68"/>
        <v>0.53451605484931486</v>
      </c>
      <c r="E746">
        <f t="shared" ca="1" si="69"/>
        <v>-4.3305378006656348</v>
      </c>
      <c r="S746">
        <v>740</v>
      </c>
      <c r="T746">
        <v>-1.3237451754688372</v>
      </c>
      <c r="U746">
        <v>-1.8422282351873669</v>
      </c>
      <c r="V746">
        <f t="shared" si="70"/>
        <v>-0.3218751334656953</v>
      </c>
      <c r="W746">
        <f t="shared" si="71"/>
        <v>-0.33185334643681658</v>
      </c>
    </row>
    <row r="747" spans="1:23">
      <c r="A747">
        <v>742</v>
      </c>
      <c r="B747">
        <f t="shared" ca="1" si="66"/>
        <v>4.1489648884585577</v>
      </c>
      <c r="C747">
        <f t="shared" ca="1" si="67"/>
        <v>-2.5073593633182005</v>
      </c>
      <c r="D747">
        <f t="shared" ca="1" si="68"/>
        <v>0.4403109416798916</v>
      </c>
      <c r="E747">
        <f t="shared" ca="1" si="69"/>
        <v>-2.5073593633182005</v>
      </c>
      <c r="S747">
        <v>741</v>
      </c>
      <c r="T747">
        <v>-0.83451124867171023</v>
      </c>
      <c r="U747">
        <v>-1.8365535984629124</v>
      </c>
      <c r="V747">
        <f t="shared" si="70"/>
        <v>-0.3195575516385028</v>
      </c>
      <c r="W747">
        <f t="shared" si="71"/>
        <v>-0.33052937580413966</v>
      </c>
    </row>
    <row r="748" spans="1:23">
      <c r="A748">
        <v>743</v>
      </c>
      <c r="B748">
        <f t="shared" ca="1" si="66"/>
        <v>1.4960928415751349</v>
      </c>
      <c r="C748">
        <f t="shared" ca="1" si="67"/>
        <v>-2.1024822869478603</v>
      </c>
      <c r="D748">
        <f t="shared" ca="1" si="68"/>
        <v>0.86633861477221608</v>
      </c>
      <c r="E748">
        <f t="shared" ca="1" si="69"/>
        <v>-2.1024822869478603</v>
      </c>
      <c r="S748">
        <v>742</v>
      </c>
      <c r="T748">
        <v>-1.7503725839634439</v>
      </c>
      <c r="U748">
        <v>-1.8307245350864876</v>
      </c>
      <c r="V748">
        <f t="shared" si="70"/>
        <v>-0.31717690032869506</v>
      </c>
      <c r="W748">
        <f t="shared" si="71"/>
        <v>-0.32920598430265119</v>
      </c>
    </row>
    <row r="749" spans="1:23">
      <c r="A749">
        <v>744</v>
      </c>
      <c r="B749">
        <f t="shared" ca="1" si="66"/>
        <v>6.2640378705953657</v>
      </c>
      <c r="C749">
        <f t="shared" ca="1" si="67"/>
        <v>-1.9153709612231693</v>
      </c>
      <c r="D749">
        <f t="shared" ca="1" si="68"/>
        <v>0.81373218723505936</v>
      </c>
      <c r="E749">
        <f t="shared" ca="1" si="69"/>
        <v>-1.9153709612231693</v>
      </c>
      <c r="S749">
        <v>743</v>
      </c>
      <c r="T749">
        <v>-0.73769794949517198</v>
      </c>
      <c r="U749">
        <v>-1.8305745644241127</v>
      </c>
      <c r="V749">
        <f t="shared" si="70"/>
        <v>-0.31711565071949377</v>
      </c>
      <c r="W749">
        <f t="shared" si="71"/>
        <v>-0.32788316911020482</v>
      </c>
    </row>
    <row r="750" spans="1:23">
      <c r="A750">
        <v>745</v>
      </c>
      <c r="B750">
        <f t="shared" ca="1" si="66"/>
        <v>-1.8843457089637177</v>
      </c>
      <c r="C750">
        <f t="shared" ca="1" si="67"/>
        <v>-2.5717309758947202</v>
      </c>
      <c r="D750">
        <f t="shared" ca="1" si="68"/>
        <v>0.5819020316460809</v>
      </c>
      <c r="E750">
        <f t="shared" ca="1" si="69"/>
        <v>-2.5717309758947202</v>
      </c>
      <c r="S750">
        <v>744</v>
      </c>
      <c r="T750">
        <v>0.49845947850560179</v>
      </c>
      <c r="U750">
        <v>-1.8303087926164763</v>
      </c>
      <c r="V750">
        <f t="shared" si="70"/>
        <v>-0.31700710669430465</v>
      </c>
      <c r="W750">
        <f t="shared" si="71"/>
        <v>-0.32656092741237269</v>
      </c>
    </row>
    <row r="751" spans="1:23">
      <c r="A751">
        <v>746</v>
      </c>
      <c r="B751">
        <f t="shared" ca="1" si="66"/>
        <v>-1.0570954301820623</v>
      </c>
      <c r="C751">
        <f t="shared" ca="1" si="67"/>
        <v>-1.5749626486751032</v>
      </c>
      <c r="D751">
        <f t="shared" ca="1" si="68"/>
        <v>0.44408509868599433</v>
      </c>
      <c r="E751">
        <f t="shared" ca="1" si="69"/>
        <v>-1.5749626486751032</v>
      </c>
      <c r="S751">
        <v>745</v>
      </c>
      <c r="T751">
        <v>-2.5879134300677533</v>
      </c>
      <c r="U751">
        <v>-1.829512564246818</v>
      </c>
      <c r="V751">
        <f t="shared" si="70"/>
        <v>-0.31668191858281497</v>
      </c>
      <c r="W751">
        <f t="shared" si="71"/>
        <v>-0.32523925640239543</v>
      </c>
    </row>
    <row r="752" spans="1:23">
      <c r="A752">
        <v>747</v>
      </c>
      <c r="B752">
        <f t="shared" ca="1" si="66"/>
        <v>4.3995123904805977</v>
      </c>
      <c r="C752">
        <f t="shared" ca="1" si="67"/>
        <v>-1.1763473704147394</v>
      </c>
      <c r="D752">
        <f t="shared" ca="1" si="68"/>
        <v>6.822254767200131E-2</v>
      </c>
      <c r="E752">
        <f t="shared" ca="1" si="69"/>
        <v>4.3995123904805977</v>
      </c>
      <c r="S752">
        <v>746</v>
      </c>
      <c r="T752">
        <v>-1.1812870395236439</v>
      </c>
      <c r="U752">
        <v>-1.8294474746968277</v>
      </c>
      <c r="V752">
        <f t="shared" si="70"/>
        <v>-0.31665533532021639</v>
      </c>
      <c r="W752">
        <f t="shared" si="71"/>
        <v>-0.32391815328113305</v>
      </c>
    </row>
    <row r="753" spans="1:23">
      <c r="A753">
        <v>748</v>
      </c>
      <c r="B753">
        <f t="shared" ca="1" si="66"/>
        <v>-2.7133126304279518</v>
      </c>
      <c r="C753">
        <f t="shared" ca="1" si="67"/>
        <v>-0.13109760202839171</v>
      </c>
      <c r="D753">
        <f t="shared" ca="1" si="68"/>
        <v>0.20942271169502913</v>
      </c>
      <c r="E753">
        <f t="shared" ca="1" si="69"/>
        <v>-2.7133126304279518</v>
      </c>
      <c r="S753">
        <v>747</v>
      </c>
      <c r="T753">
        <v>-1.3773584020034302</v>
      </c>
      <c r="U753">
        <v>-1.8293583410089531</v>
      </c>
      <c r="V753">
        <f t="shared" si="70"/>
        <v>-0.31661893217667797</v>
      </c>
      <c r="W753">
        <f t="shared" si="71"/>
        <v>-0.32259761525701608</v>
      </c>
    </row>
    <row r="754" spans="1:23">
      <c r="A754">
        <v>749</v>
      </c>
      <c r="B754">
        <f t="shared" ca="1" si="66"/>
        <v>2.1465845833645263</v>
      </c>
      <c r="C754">
        <f t="shared" ca="1" si="67"/>
        <v>1.7329498189243409</v>
      </c>
      <c r="D754">
        <f t="shared" ca="1" si="68"/>
        <v>0.47112812523990955</v>
      </c>
      <c r="E754">
        <f t="shared" ca="1" si="69"/>
        <v>1.7329498189243409</v>
      </c>
      <c r="S754">
        <v>748</v>
      </c>
      <c r="T754">
        <v>-8.6994890145107751E-2</v>
      </c>
      <c r="U754">
        <v>-1.8282680224992987</v>
      </c>
      <c r="V754">
        <f t="shared" si="70"/>
        <v>-0.31617363453270064</v>
      </c>
      <c r="W754">
        <f t="shared" si="71"/>
        <v>-0.32127763954599653</v>
      </c>
    </row>
    <row r="755" spans="1:23">
      <c r="A755">
        <v>750</v>
      </c>
      <c r="B755">
        <f t="shared" ca="1" si="66"/>
        <v>-5.3909760828592539</v>
      </c>
      <c r="C755">
        <f t="shared" ca="1" si="67"/>
        <v>-1.3081528866950332</v>
      </c>
      <c r="D755">
        <f t="shared" ca="1" si="68"/>
        <v>0.47957277585784808</v>
      </c>
      <c r="E755">
        <f t="shared" ca="1" si="69"/>
        <v>-1.3081528866950332</v>
      </c>
      <c r="S755">
        <v>749</v>
      </c>
      <c r="T755">
        <v>-1.0917124397791131</v>
      </c>
      <c r="U755">
        <v>-1.824374618600201</v>
      </c>
      <c r="V755">
        <f t="shared" si="70"/>
        <v>-0.31458352708430948</v>
      </c>
      <c r="W755">
        <f t="shared" si="71"/>
        <v>-0.31995822337149954</v>
      </c>
    </row>
    <row r="756" spans="1:23">
      <c r="A756">
        <v>751</v>
      </c>
      <c r="B756">
        <f t="shared" ca="1" si="66"/>
        <v>0.81178024490819056</v>
      </c>
      <c r="C756">
        <f t="shared" ca="1" si="67"/>
        <v>1.1970241514106545</v>
      </c>
      <c r="D756">
        <f t="shared" ca="1" si="68"/>
        <v>0.78133675800601832</v>
      </c>
      <c r="E756">
        <f t="shared" ca="1" si="69"/>
        <v>1.1970241514106545</v>
      </c>
      <c r="S756">
        <v>750</v>
      </c>
      <c r="T756">
        <v>4.4921287084674466E-2</v>
      </c>
      <c r="U756">
        <v>-1.8212659258378223</v>
      </c>
      <c r="V756">
        <f t="shared" si="70"/>
        <v>-0.31331390398731618</v>
      </c>
      <c r="W756">
        <f t="shared" si="71"/>
        <v>-0.3186393639643752</v>
      </c>
    </row>
    <row r="757" spans="1:23">
      <c r="A757">
        <v>752</v>
      </c>
      <c r="B757">
        <f t="shared" ca="1" si="66"/>
        <v>-5.9126848691633533</v>
      </c>
      <c r="C757">
        <f t="shared" ca="1" si="67"/>
        <v>-3.5091297887418902</v>
      </c>
      <c r="D757">
        <f t="shared" ca="1" si="68"/>
        <v>0.52029558900209849</v>
      </c>
      <c r="E757">
        <f t="shared" ca="1" si="69"/>
        <v>-3.5091297887418902</v>
      </c>
      <c r="S757">
        <v>751</v>
      </c>
      <c r="T757">
        <v>-4.0272087638006848</v>
      </c>
      <c r="U757">
        <v>-1.8192007958940231</v>
      </c>
      <c r="V757">
        <f t="shared" si="70"/>
        <v>-0.3124704830141436</v>
      </c>
      <c r="W757">
        <f t="shared" si="71"/>
        <v>-0.31732105856285081</v>
      </c>
    </row>
    <row r="758" spans="1:23">
      <c r="A758">
        <v>753</v>
      </c>
      <c r="B758">
        <f t="shared" ca="1" si="66"/>
        <v>-2.3021689138870709</v>
      </c>
      <c r="C758">
        <f t="shared" ca="1" si="67"/>
        <v>-4.5648113876504688</v>
      </c>
      <c r="D758">
        <f t="shared" ca="1" si="68"/>
        <v>0.83478405792571742</v>
      </c>
      <c r="E758">
        <f t="shared" ca="1" si="69"/>
        <v>-4.5648113876504688</v>
      </c>
      <c r="S758">
        <v>752</v>
      </c>
      <c r="T758">
        <v>-3.1917488799392122</v>
      </c>
      <c r="U758">
        <v>-1.8190701836102019</v>
      </c>
      <c r="V758">
        <f t="shared" si="70"/>
        <v>-0.31241713957207135</v>
      </c>
      <c r="W758">
        <f t="shared" si="71"/>
        <v>-0.31600330441248298</v>
      </c>
    </row>
    <row r="759" spans="1:23">
      <c r="A759">
        <v>754</v>
      </c>
      <c r="B759">
        <f t="shared" ca="1" si="66"/>
        <v>0.15489014300479598</v>
      </c>
      <c r="C759">
        <f t="shared" ca="1" si="67"/>
        <v>-3.8601973377727283</v>
      </c>
      <c r="D759">
        <f t="shared" ca="1" si="68"/>
        <v>0.27092974601040176</v>
      </c>
      <c r="E759">
        <f t="shared" ca="1" si="69"/>
        <v>0.15489014300479598</v>
      </c>
      <c r="S759">
        <v>753</v>
      </c>
      <c r="T759">
        <v>-3.4523508762251658</v>
      </c>
      <c r="U759">
        <v>-1.8167140805176647</v>
      </c>
      <c r="V759">
        <f t="shared" si="70"/>
        <v>-0.31145488207870176</v>
      </c>
      <c r="W759">
        <f t="shared" si="71"/>
        <v>-0.31468609876611009</v>
      </c>
    </row>
    <row r="760" spans="1:23">
      <c r="A760">
        <v>755</v>
      </c>
      <c r="B760">
        <f t="shared" ca="1" si="66"/>
        <v>-3.9944371002680588</v>
      </c>
      <c r="C760">
        <f t="shared" ca="1" si="67"/>
        <v>8.4903762123062387E-2</v>
      </c>
      <c r="D760">
        <f t="shared" ca="1" si="68"/>
        <v>0.87226834475760318</v>
      </c>
      <c r="E760">
        <f t="shared" ca="1" si="69"/>
        <v>8.4903762123062387E-2</v>
      </c>
      <c r="S760">
        <v>754</v>
      </c>
      <c r="T760">
        <v>2.728885658459455</v>
      </c>
      <c r="U760">
        <v>-1.8126537159310516</v>
      </c>
      <c r="V760">
        <f t="shared" si="70"/>
        <v>-0.30979658611463456</v>
      </c>
      <c r="W760">
        <f t="shared" si="71"/>
        <v>-0.31336943888380597</v>
      </c>
    </row>
    <row r="761" spans="1:23">
      <c r="A761">
        <v>756</v>
      </c>
      <c r="B761">
        <f t="shared" ca="1" si="66"/>
        <v>-3.4650980799010309</v>
      </c>
      <c r="C761">
        <f t="shared" ca="1" si="67"/>
        <v>-2.8392180662794511</v>
      </c>
      <c r="D761">
        <f t="shared" ca="1" si="68"/>
        <v>0.61474756674946152</v>
      </c>
      <c r="E761">
        <f t="shared" ca="1" si="69"/>
        <v>-2.8392180662794511</v>
      </c>
      <c r="S761">
        <v>755</v>
      </c>
      <c r="T761">
        <v>2.0770005789616568</v>
      </c>
      <c r="U761">
        <v>-1.8098760806068515</v>
      </c>
      <c r="V761">
        <f t="shared" si="70"/>
        <v>-0.30866217038680605</v>
      </c>
      <c r="W761">
        <f t="shared" si="71"/>
        <v>-0.31205332203283226</v>
      </c>
    </row>
    <row r="762" spans="1:23">
      <c r="A762">
        <v>757</v>
      </c>
      <c r="B762">
        <f t="shared" ca="1" si="66"/>
        <v>-0.50178191424538021</v>
      </c>
      <c r="C762">
        <f t="shared" ca="1" si="67"/>
        <v>-3.4725641354368113</v>
      </c>
      <c r="D762">
        <f t="shared" ca="1" si="68"/>
        <v>7.2213218204962293E-2</v>
      </c>
      <c r="E762">
        <f t="shared" ca="1" si="69"/>
        <v>-0.50178191424538021</v>
      </c>
      <c r="S762">
        <v>756</v>
      </c>
      <c r="T762">
        <v>-1.8577980404530376</v>
      </c>
      <c r="U762">
        <v>-1.8066702126293581</v>
      </c>
      <c r="V762">
        <f t="shared" si="70"/>
        <v>-0.30735285990125577</v>
      </c>
      <c r="W762">
        <f t="shared" si="71"/>
        <v>-0.31073774548759198</v>
      </c>
    </row>
    <row r="763" spans="1:23">
      <c r="A763">
        <v>758</v>
      </c>
      <c r="B763">
        <f t="shared" ca="1" si="66"/>
        <v>-1.877054163049513</v>
      </c>
      <c r="C763">
        <f t="shared" ca="1" si="67"/>
        <v>-1.0793597655398053</v>
      </c>
      <c r="D763">
        <f t="shared" ca="1" si="68"/>
        <v>0.40815020437873972</v>
      </c>
      <c r="E763">
        <f t="shared" ca="1" si="69"/>
        <v>-1.0793597655398053</v>
      </c>
      <c r="S763">
        <v>757</v>
      </c>
      <c r="T763">
        <v>1.5968858546653912</v>
      </c>
      <c r="U763">
        <v>-1.8035092579921657</v>
      </c>
      <c r="V763">
        <f t="shared" si="70"/>
        <v>-0.30606189250026472</v>
      </c>
      <c r="W763">
        <f t="shared" si="71"/>
        <v>-0.3094227065295837</v>
      </c>
    </row>
    <row r="764" spans="1:23">
      <c r="A764">
        <v>759</v>
      </c>
      <c r="B764">
        <f t="shared" ca="1" si="66"/>
        <v>2.9870336126535433</v>
      </c>
      <c r="C764">
        <f t="shared" ca="1" si="67"/>
        <v>-4.5234561411906427</v>
      </c>
      <c r="D764">
        <f t="shared" ca="1" si="68"/>
        <v>6.6436727896465375E-2</v>
      </c>
      <c r="E764">
        <f t="shared" ca="1" si="69"/>
        <v>2.9870336126535433</v>
      </c>
      <c r="S764">
        <v>758</v>
      </c>
      <c r="T764">
        <v>-2.5227123247382686</v>
      </c>
      <c r="U764">
        <v>-1.8023884709674114</v>
      </c>
      <c r="V764">
        <f t="shared" si="70"/>
        <v>-0.30560415119155154</v>
      </c>
      <c r="W764">
        <f t="shared" si="71"/>
        <v>-0.30810820244735493</v>
      </c>
    </row>
    <row r="765" spans="1:23">
      <c r="A765">
        <v>760</v>
      </c>
      <c r="B765">
        <f t="shared" ca="1" si="66"/>
        <v>-7.8673611877171368E-3</v>
      </c>
      <c r="C765">
        <f t="shared" ca="1" si="67"/>
        <v>-1.9187954057912529</v>
      </c>
      <c r="D765">
        <f t="shared" ca="1" si="68"/>
        <v>0.36280481294111411</v>
      </c>
      <c r="E765">
        <f t="shared" ca="1" si="69"/>
        <v>-7.8673611877171368E-3</v>
      </c>
      <c r="S765">
        <v>759</v>
      </c>
      <c r="T765">
        <v>0.72016713547444033</v>
      </c>
      <c r="U765">
        <v>-1.8017094574968631</v>
      </c>
      <c r="V765">
        <f t="shared" si="70"/>
        <v>-0.30532683488811663</v>
      </c>
      <c r="W765">
        <f t="shared" si="71"/>
        <v>-0.30679423053645655</v>
      </c>
    </row>
    <row r="766" spans="1:23">
      <c r="A766">
        <v>761</v>
      </c>
      <c r="B766">
        <f t="shared" ca="1" si="66"/>
        <v>3.2517715484675591</v>
      </c>
      <c r="C766">
        <f t="shared" ca="1" si="67"/>
        <v>-0.80654227033350989</v>
      </c>
      <c r="D766">
        <f t="shared" ca="1" si="68"/>
        <v>0.51996621453329361</v>
      </c>
      <c r="E766">
        <f t="shared" ca="1" si="69"/>
        <v>-0.80654227033350989</v>
      </c>
      <c r="S766">
        <v>760</v>
      </c>
      <c r="T766">
        <v>-3.6534539328374858</v>
      </c>
      <c r="U766">
        <v>-1.8002937102238452</v>
      </c>
      <c r="V766">
        <f t="shared" si="70"/>
        <v>-0.30474862868547042</v>
      </c>
      <c r="W766">
        <f t="shared" si="71"/>
        <v>-0.30548078809939727</v>
      </c>
    </row>
    <row r="767" spans="1:23">
      <c r="A767">
        <v>762</v>
      </c>
      <c r="B767">
        <f t="shared" ca="1" si="66"/>
        <v>-0.15216141711988973</v>
      </c>
      <c r="C767">
        <f t="shared" ca="1" si="67"/>
        <v>-3.3244624868657073</v>
      </c>
      <c r="D767">
        <f t="shared" ca="1" si="68"/>
        <v>0.65049288440747977</v>
      </c>
      <c r="E767">
        <f t="shared" ca="1" si="69"/>
        <v>-3.3244624868657073</v>
      </c>
      <c r="S767">
        <v>761</v>
      </c>
      <c r="T767">
        <v>0.76034704585701474</v>
      </c>
      <c r="U767">
        <v>-1.7977532799350271</v>
      </c>
      <c r="V767">
        <f t="shared" si="70"/>
        <v>-0.30371109001004443</v>
      </c>
      <c r="W767">
        <f t="shared" si="71"/>
        <v>-0.30416787244559862</v>
      </c>
    </row>
    <row r="768" spans="1:23">
      <c r="A768">
        <v>763</v>
      </c>
      <c r="B768">
        <f t="shared" ca="1" si="66"/>
        <v>1.163614234110824</v>
      </c>
      <c r="C768">
        <f t="shared" ca="1" si="67"/>
        <v>0.80360914588788668</v>
      </c>
      <c r="D768">
        <f t="shared" ca="1" si="68"/>
        <v>0.52122734419284211</v>
      </c>
      <c r="E768">
        <f t="shared" ca="1" si="69"/>
        <v>0.80360914588788668</v>
      </c>
      <c r="S768">
        <v>762</v>
      </c>
      <c r="T768">
        <v>2.54386570705524</v>
      </c>
      <c r="U768">
        <v>-1.7912189098985976</v>
      </c>
      <c r="V768">
        <f t="shared" si="70"/>
        <v>-0.30104238397934491</v>
      </c>
      <c r="W768">
        <f t="shared" si="71"/>
        <v>-0.30285548089134906</v>
      </c>
    </row>
    <row r="769" spans="1:23">
      <c r="A769">
        <v>764</v>
      </c>
      <c r="B769">
        <f t="shared" ca="1" si="66"/>
        <v>-3.6659662581506431</v>
      </c>
      <c r="C769">
        <f t="shared" ca="1" si="67"/>
        <v>-4.213792132140898</v>
      </c>
      <c r="D769">
        <f t="shared" ca="1" si="68"/>
        <v>0.70612967567185869</v>
      </c>
      <c r="E769">
        <f t="shared" ca="1" si="69"/>
        <v>-4.213792132140898</v>
      </c>
      <c r="S769">
        <v>763</v>
      </c>
      <c r="T769">
        <v>-1.8948363979131859</v>
      </c>
      <c r="U769">
        <v>-1.7862885145893745</v>
      </c>
      <c r="V769">
        <f t="shared" si="70"/>
        <v>-0.29902875824004632</v>
      </c>
      <c r="W769">
        <f t="shared" si="71"/>
        <v>-0.30154361075976027</v>
      </c>
    </row>
    <row r="770" spans="1:23">
      <c r="A770">
        <v>765</v>
      </c>
      <c r="B770">
        <f t="shared" ca="1" si="66"/>
        <v>0.49378250119433797</v>
      </c>
      <c r="C770">
        <f t="shared" ca="1" si="67"/>
        <v>1.6173063194722062</v>
      </c>
      <c r="D770">
        <f t="shared" ca="1" si="68"/>
        <v>0.57842510602038799</v>
      </c>
      <c r="E770">
        <f t="shared" ca="1" si="69"/>
        <v>1.6173063194722062</v>
      </c>
      <c r="S770">
        <v>764</v>
      </c>
      <c r="T770">
        <v>-2.0450949743910578</v>
      </c>
      <c r="U770">
        <v>-1.7805525991516413</v>
      </c>
      <c r="V770">
        <f t="shared" si="70"/>
        <v>-0.2966861495363885</v>
      </c>
      <c r="W770">
        <f t="shared" si="71"/>
        <v>-0.30023225938072184</v>
      </c>
    </row>
    <row r="771" spans="1:23">
      <c r="A771">
        <v>766</v>
      </c>
      <c r="B771">
        <f t="shared" ca="1" si="66"/>
        <v>-3.8795176271721603</v>
      </c>
      <c r="C771">
        <f t="shared" ca="1" si="67"/>
        <v>0.84619857026117762</v>
      </c>
      <c r="D771">
        <f t="shared" ca="1" si="68"/>
        <v>0.3187808840419204</v>
      </c>
      <c r="E771">
        <f t="shared" ca="1" si="69"/>
        <v>-3.8795176271721603</v>
      </c>
      <c r="S771">
        <v>765</v>
      </c>
      <c r="T771">
        <v>5.635089216260555</v>
      </c>
      <c r="U771">
        <v>-1.7796472868975899</v>
      </c>
      <c r="V771">
        <f t="shared" si="70"/>
        <v>-0.2963164104094973</v>
      </c>
      <c r="W771">
        <f t="shared" si="71"/>
        <v>-0.29892142409085731</v>
      </c>
    </row>
    <row r="772" spans="1:23">
      <c r="A772">
        <v>767</v>
      </c>
      <c r="B772">
        <f t="shared" ca="1" si="66"/>
        <v>-2.2142598983578687</v>
      </c>
      <c r="C772">
        <f t="shared" ca="1" si="67"/>
        <v>-1.9326973997752492</v>
      </c>
      <c r="D772">
        <f t="shared" ca="1" si="68"/>
        <v>0.90392003775599938</v>
      </c>
      <c r="E772">
        <f t="shared" ca="1" si="69"/>
        <v>-1.9326973997752492</v>
      </c>
      <c r="S772">
        <v>766</v>
      </c>
      <c r="T772">
        <v>3.9715140508667872</v>
      </c>
      <c r="U772">
        <v>-1.7766144836558386</v>
      </c>
      <c r="V772">
        <f t="shared" si="70"/>
        <v>-0.29507778139766239</v>
      </c>
      <c r="W772">
        <f t="shared" si="71"/>
        <v>-0.29761110223347992</v>
      </c>
    </row>
    <row r="773" spans="1:23">
      <c r="A773">
        <v>768</v>
      </c>
      <c r="B773">
        <f t="shared" ca="1" si="66"/>
        <v>-0.97952980039792326</v>
      </c>
      <c r="C773">
        <f t="shared" ca="1" si="67"/>
        <v>1.9806094242867682</v>
      </c>
      <c r="D773">
        <f t="shared" ca="1" si="68"/>
        <v>0.18878474106570831</v>
      </c>
      <c r="E773">
        <f t="shared" ca="1" si="69"/>
        <v>-0.97952980039792326</v>
      </c>
      <c r="S773">
        <v>767</v>
      </c>
      <c r="T773">
        <v>0.23447112442272822</v>
      </c>
      <c r="U773">
        <v>-1.7649752679919912</v>
      </c>
      <c r="V773">
        <f t="shared" si="70"/>
        <v>-0.29032420226737882</v>
      </c>
      <c r="W773">
        <f t="shared" si="71"/>
        <v>-0.29630129115854897</v>
      </c>
    </row>
    <row r="774" spans="1:23">
      <c r="A774">
        <v>769</v>
      </c>
      <c r="B774">
        <f t="shared" ref="B774:B837" ca="1" si="72">+_xlfn.NORM.INV(RAND(),$K$3,$K$4)</f>
        <v>3.7370149552177843</v>
      </c>
      <c r="C774">
        <f t="shared" ref="C774:C837" ca="1" si="73">+_xlfn.NORM.INV(RAND(),$L$3,$L$4)</f>
        <v>-0.81192559847707868</v>
      </c>
      <c r="D774">
        <f t="shared" ca="1" si="68"/>
        <v>2.3450414742296255E-2</v>
      </c>
      <c r="E774">
        <f t="shared" ca="1" si="69"/>
        <v>3.7370149552177843</v>
      </c>
      <c r="S774">
        <v>768</v>
      </c>
      <c r="T774">
        <v>0.33522303044663282</v>
      </c>
      <c r="U774">
        <v>-1.7518134451001324</v>
      </c>
      <c r="V774">
        <f t="shared" si="70"/>
        <v>-0.28494877419540282</v>
      </c>
      <c r="W774">
        <f t="shared" si="71"/>
        <v>-0.29499198822262629</v>
      </c>
    </row>
    <row r="775" spans="1:23">
      <c r="A775">
        <v>770</v>
      </c>
      <c r="B775">
        <f t="shared" ca="1" si="72"/>
        <v>-4.8494484717494926</v>
      </c>
      <c r="C775">
        <f t="shared" ca="1" si="73"/>
        <v>-2.0522262131333049</v>
      </c>
      <c r="D775">
        <f t="shared" ref="D775:D838" ca="1" si="74">+RAND()</f>
        <v>0.2826170467845458</v>
      </c>
      <c r="E775">
        <f t="shared" ref="E775:E838" ca="1" si="75">+IF(D775&lt;0.4,B775,C775)</f>
        <v>-4.8494484717494926</v>
      </c>
      <c r="S775">
        <v>769</v>
      </c>
      <c r="T775">
        <v>0.91858098958030121</v>
      </c>
      <c r="U775">
        <v>-1.7509130378950797</v>
      </c>
      <c r="V775">
        <f t="shared" si="70"/>
        <v>-0.28458103834254889</v>
      </c>
      <c r="W775">
        <f t="shared" si="71"/>
        <v>-0.29368319078883243</v>
      </c>
    </row>
    <row r="776" spans="1:23">
      <c r="A776">
        <v>771</v>
      </c>
      <c r="B776">
        <f t="shared" ca="1" si="72"/>
        <v>-5.4353499113903005</v>
      </c>
      <c r="C776">
        <f t="shared" ca="1" si="73"/>
        <v>-0.5541226890787343</v>
      </c>
      <c r="D776">
        <f t="shared" ca="1" si="74"/>
        <v>4.6731438654745716E-5</v>
      </c>
      <c r="E776">
        <f t="shared" ca="1" si="75"/>
        <v>-5.4353499113903005</v>
      </c>
      <c r="S776">
        <v>770</v>
      </c>
      <c r="T776">
        <v>0.68508371887236752</v>
      </c>
      <c r="U776">
        <v>-1.7503725839634439</v>
      </c>
      <c r="V776">
        <f t="shared" ref="V776:V839" si="76">+(U776-$V$1)/$V$2</f>
        <v>-0.28436031122445937</v>
      </c>
      <c r="W776">
        <f t="shared" ref="W776:W839" si="77">+_xlfn.NORM.S.INV(S776/2000)</f>
        <v>-0.29237489622680418</v>
      </c>
    </row>
    <row r="777" spans="1:23">
      <c r="A777">
        <v>772</v>
      </c>
      <c r="B777">
        <f t="shared" ca="1" si="72"/>
        <v>-0.80292959619197979</v>
      </c>
      <c r="C777">
        <f t="shared" ca="1" si="73"/>
        <v>-1.478733216217424</v>
      </c>
      <c r="D777">
        <f t="shared" ca="1" si="74"/>
        <v>6.8543466749097615E-2</v>
      </c>
      <c r="E777">
        <f t="shared" ca="1" si="75"/>
        <v>-0.80292959619197979</v>
      </c>
      <c r="S777">
        <v>771</v>
      </c>
      <c r="T777">
        <v>0.61428717833858015</v>
      </c>
      <c r="U777">
        <v>-1.7500090221848257</v>
      </c>
      <c r="V777">
        <f t="shared" si="76"/>
        <v>-0.28421182873789663</v>
      </c>
      <c r="W777">
        <f t="shared" si="77"/>
        <v>-0.29106710191265145</v>
      </c>
    </row>
    <row r="778" spans="1:23">
      <c r="A778">
        <v>773</v>
      </c>
      <c r="B778">
        <f t="shared" ca="1" si="72"/>
        <v>1.2084364030202064</v>
      </c>
      <c r="C778">
        <f t="shared" ca="1" si="73"/>
        <v>-1.7210253204767734</v>
      </c>
      <c r="D778">
        <f t="shared" ca="1" si="74"/>
        <v>0.21502975205236485</v>
      </c>
      <c r="E778">
        <f t="shared" ca="1" si="75"/>
        <v>1.2084364030202064</v>
      </c>
      <c r="S778">
        <v>772</v>
      </c>
      <c r="T778">
        <v>-0.29284797067356705</v>
      </c>
      <c r="U778">
        <v>-1.7472347540486513</v>
      </c>
      <c r="V778">
        <f t="shared" si="76"/>
        <v>-0.28307878820537247</v>
      </c>
      <c r="W778">
        <f t="shared" si="77"/>
        <v>-0.28975980522891426</v>
      </c>
    </row>
    <row r="779" spans="1:23">
      <c r="A779">
        <v>774</v>
      </c>
      <c r="B779">
        <f t="shared" ca="1" si="72"/>
        <v>0.12581085752766064</v>
      </c>
      <c r="C779">
        <f t="shared" ca="1" si="73"/>
        <v>-4.7245777092888037</v>
      </c>
      <c r="D779">
        <f t="shared" ca="1" si="74"/>
        <v>8.716943150033174E-2</v>
      </c>
      <c r="E779">
        <f t="shared" ca="1" si="75"/>
        <v>0.12581085752766064</v>
      </c>
      <c r="S779">
        <v>773</v>
      </c>
      <c r="T779">
        <v>1.1361612744616498</v>
      </c>
      <c r="U779">
        <v>-1.7466215875013451</v>
      </c>
      <c r="V779">
        <f t="shared" si="76"/>
        <v>-0.28282836448380538</v>
      </c>
      <c r="W779">
        <f t="shared" si="77"/>
        <v>-0.28845300356452086</v>
      </c>
    </row>
    <row r="780" spans="1:23">
      <c r="A780">
        <v>775</v>
      </c>
      <c r="B780">
        <f t="shared" ca="1" si="72"/>
        <v>-2.9396364041364578</v>
      </c>
      <c r="C780">
        <f t="shared" ca="1" si="73"/>
        <v>-0.95702959790966213</v>
      </c>
      <c r="D780">
        <f t="shared" ca="1" si="74"/>
        <v>0.24631625764818488</v>
      </c>
      <c r="E780">
        <f t="shared" ca="1" si="75"/>
        <v>-2.9396364041364578</v>
      </c>
      <c r="S780">
        <v>774</v>
      </c>
      <c r="T780">
        <v>0.49077869129305607</v>
      </c>
      <c r="U780">
        <v>-1.744389472726648</v>
      </c>
      <c r="V780">
        <f t="shared" si="76"/>
        <v>-0.28191674513454329</v>
      </c>
      <c r="W780">
        <f t="shared" si="77"/>
        <v>-0.28714669431474538</v>
      </c>
    </row>
    <row r="781" spans="1:23">
      <c r="A781">
        <v>776</v>
      </c>
      <c r="B781">
        <f t="shared" ca="1" si="72"/>
        <v>0.93108743129911353</v>
      </c>
      <c r="C781">
        <f t="shared" ca="1" si="73"/>
        <v>1.1368362714825904</v>
      </c>
      <c r="D781">
        <f t="shared" ca="1" si="74"/>
        <v>0.69347327070040765</v>
      </c>
      <c r="E781">
        <f t="shared" ca="1" si="75"/>
        <v>1.1368362714825904</v>
      </c>
      <c r="S781">
        <v>775</v>
      </c>
      <c r="T781">
        <v>9.4495513662593567E-2</v>
      </c>
      <c r="U781">
        <v>-1.7405807957182486</v>
      </c>
      <c r="V781">
        <f t="shared" si="76"/>
        <v>-0.28036124104698235</v>
      </c>
      <c r="W781">
        <f t="shared" si="77"/>
        <v>-0.28584087488116566</v>
      </c>
    </row>
    <row r="782" spans="1:23">
      <c r="A782">
        <v>777</v>
      </c>
      <c r="B782">
        <f t="shared" ca="1" si="72"/>
        <v>9.0320657235591462E-2</v>
      </c>
      <c r="C782">
        <f t="shared" ca="1" si="73"/>
        <v>-0.28354348760649117</v>
      </c>
      <c r="D782">
        <f t="shared" ca="1" si="74"/>
        <v>0.5321484989322135</v>
      </c>
      <c r="E782">
        <f t="shared" ca="1" si="75"/>
        <v>-0.28354348760649117</v>
      </c>
      <c r="S782">
        <v>776</v>
      </c>
      <c r="T782">
        <v>-3.3455750590981328</v>
      </c>
      <c r="U782">
        <v>-1.7367405983502733</v>
      </c>
      <c r="V782">
        <f t="shared" si="76"/>
        <v>-0.27879286371024492</v>
      </c>
      <c r="W782">
        <f t="shared" si="77"/>
        <v>-0.28453554267162151</v>
      </c>
    </row>
    <row r="783" spans="1:23">
      <c r="A783">
        <v>778</v>
      </c>
      <c r="B783">
        <f t="shared" ca="1" si="72"/>
        <v>1.6769134231406415</v>
      </c>
      <c r="C783">
        <f t="shared" ca="1" si="73"/>
        <v>0.98896238012547921</v>
      </c>
      <c r="D783">
        <f t="shared" ca="1" si="74"/>
        <v>0.61257476603129279</v>
      </c>
      <c r="E783">
        <f t="shared" ca="1" si="75"/>
        <v>0.98896238012547921</v>
      </c>
      <c r="S783">
        <v>777</v>
      </c>
      <c r="T783">
        <v>8.7024632222455489E-2</v>
      </c>
      <c r="U783">
        <v>-1.7335498379521106</v>
      </c>
      <c r="V783">
        <f t="shared" si="76"/>
        <v>-0.27748972332033417</v>
      </c>
      <c r="W783">
        <f t="shared" si="77"/>
        <v>-0.28323069510017351</v>
      </c>
    </row>
    <row r="784" spans="1:23">
      <c r="A784">
        <v>779</v>
      </c>
      <c r="B784">
        <f t="shared" ca="1" si="72"/>
        <v>-4.1989950578315982</v>
      </c>
      <c r="C784">
        <f t="shared" ca="1" si="73"/>
        <v>-0.1263198725300283</v>
      </c>
      <c r="D784">
        <f t="shared" ca="1" si="74"/>
        <v>0.35785633640689163</v>
      </c>
      <c r="E784">
        <f t="shared" ca="1" si="75"/>
        <v>-4.1989950578315982</v>
      </c>
      <c r="S784">
        <v>778</v>
      </c>
      <c r="T784">
        <v>-2.1459346288108394</v>
      </c>
      <c r="U784">
        <v>-1.7315147143031975</v>
      </c>
      <c r="V784">
        <f t="shared" si="76"/>
        <v>-0.27665855723625954</v>
      </c>
      <c r="W784">
        <f t="shared" si="77"/>
        <v>-0.28192632958706138</v>
      </c>
    </row>
    <row r="785" spans="1:23">
      <c r="A785">
        <v>780</v>
      </c>
      <c r="B785">
        <f t="shared" ca="1" si="72"/>
        <v>1.7189505889939474</v>
      </c>
      <c r="C785">
        <f t="shared" ca="1" si="73"/>
        <v>-2.8372389506729196</v>
      </c>
      <c r="D785">
        <f t="shared" ca="1" si="74"/>
        <v>0.33604487661846372</v>
      </c>
      <c r="E785">
        <f t="shared" ca="1" si="75"/>
        <v>1.7189505889939474</v>
      </c>
      <c r="S785">
        <v>779</v>
      </c>
      <c r="T785">
        <v>-1.3467812124759018</v>
      </c>
      <c r="U785">
        <v>-1.7312270481246446</v>
      </c>
      <c r="V785">
        <f t="shared" si="76"/>
        <v>-0.27654107131776207</v>
      </c>
      <c r="W785">
        <f t="shared" si="77"/>
        <v>-0.28062244355866323</v>
      </c>
    </row>
    <row r="786" spans="1:23">
      <c r="A786">
        <v>781</v>
      </c>
      <c r="B786">
        <f t="shared" ca="1" si="72"/>
        <v>-3.4704572459523977</v>
      </c>
      <c r="C786">
        <f t="shared" ca="1" si="73"/>
        <v>9.4728124326105778E-2</v>
      </c>
      <c r="D786">
        <f t="shared" ca="1" si="74"/>
        <v>7.7787176187391172E-2</v>
      </c>
      <c r="E786">
        <f t="shared" ca="1" si="75"/>
        <v>-3.4704572459523977</v>
      </c>
      <c r="S786">
        <v>780</v>
      </c>
      <c r="T786">
        <v>-6.4023530112183913</v>
      </c>
      <c r="U786">
        <v>-1.7279397033040833</v>
      </c>
      <c r="V786">
        <f t="shared" si="76"/>
        <v>-0.2751984848253059</v>
      </c>
      <c r="W786">
        <f t="shared" si="77"/>
        <v>-0.27931903444745415</v>
      </c>
    </row>
    <row r="787" spans="1:23">
      <c r="A787">
        <v>782</v>
      </c>
      <c r="B787">
        <f t="shared" ca="1" si="72"/>
        <v>-4.256806022834648</v>
      </c>
      <c r="C787">
        <f t="shared" ca="1" si="73"/>
        <v>-1.6029582241465188</v>
      </c>
      <c r="D787">
        <f t="shared" ca="1" si="74"/>
        <v>0.90327133463928566</v>
      </c>
      <c r="E787">
        <f t="shared" ca="1" si="75"/>
        <v>-1.6029582241465188</v>
      </c>
      <c r="S787">
        <v>781</v>
      </c>
      <c r="T787">
        <v>-0.29976148094328703</v>
      </c>
      <c r="U787">
        <v>-1.7275232972284149</v>
      </c>
      <c r="V787">
        <f t="shared" si="76"/>
        <v>-0.27502842016732654</v>
      </c>
      <c r="W787">
        <f t="shared" si="77"/>
        <v>-0.278016099691966</v>
      </c>
    </row>
    <row r="788" spans="1:23">
      <c r="A788">
        <v>783</v>
      </c>
      <c r="B788">
        <f t="shared" ca="1" si="72"/>
        <v>-4.246039404148318</v>
      </c>
      <c r="C788">
        <f t="shared" ca="1" si="73"/>
        <v>-1.9463769917130065</v>
      </c>
      <c r="D788">
        <f t="shared" ca="1" si="74"/>
        <v>0.72558731376848062</v>
      </c>
      <c r="E788">
        <f t="shared" ca="1" si="75"/>
        <v>-1.9463769917130065</v>
      </c>
      <c r="S788">
        <v>782</v>
      </c>
      <c r="T788">
        <v>-2.949156668601892</v>
      </c>
      <c r="U788">
        <v>-1.725943908690005</v>
      </c>
      <c r="V788">
        <f t="shared" si="76"/>
        <v>-0.27438338113620742</v>
      </c>
      <c r="W788">
        <f t="shared" si="77"/>
        <v>-0.27671363673674687</v>
      </c>
    </row>
    <row r="789" spans="1:23">
      <c r="A789">
        <v>784</v>
      </c>
      <c r="B789">
        <f t="shared" ca="1" si="72"/>
        <v>-0.67852859243044195</v>
      </c>
      <c r="C789">
        <f t="shared" ca="1" si="73"/>
        <v>-1.8417313550002616</v>
      </c>
      <c r="D789">
        <f t="shared" ca="1" si="74"/>
        <v>0.65030746975585663</v>
      </c>
      <c r="E789">
        <f t="shared" ca="1" si="75"/>
        <v>-1.8417313550002616</v>
      </c>
      <c r="S789">
        <v>783</v>
      </c>
      <c r="T789">
        <v>-1.7796472868975899</v>
      </c>
      <c r="U789">
        <v>-1.7202978539792286</v>
      </c>
      <c r="V789">
        <f t="shared" si="76"/>
        <v>-0.27207747250656061</v>
      </c>
      <c r="W789">
        <f t="shared" si="77"/>
        <v>-0.27541164303232057</v>
      </c>
    </row>
    <row r="790" spans="1:23">
      <c r="A790">
        <v>785</v>
      </c>
      <c r="B790">
        <f t="shared" ca="1" si="72"/>
        <v>0.26325932819933828</v>
      </c>
      <c r="C790">
        <f t="shared" ca="1" si="73"/>
        <v>2.845035453812558</v>
      </c>
      <c r="D790">
        <f t="shared" ca="1" si="74"/>
        <v>0.10726711347454865</v>
      </c>
      <c r="E790">
        <f t="shared" ca="1" si="75"/>
        <v>0.26325932819933828</v>
      </c>
      <c r="S790">
        <v>784</v>
      </c>
      <c r="T790">
        <v>1.368380745457102</v>
      </c>
      <c r="U790">
        <v>-1.7191269980432715</v>
      </c>
      <c r="V790">
        <f t="shared" si="76"/>
        <v>-0.27159928252344845</v>
      </c>
      <c r="W790">
        <f t="shared" si="77"/>
        <v>-0.27411011603514712</v>
      </c>
    </row>
    <row r="791" spans="1:23">
      <c r="A791">
        <v>786</v>
      </c>
      <c r="B791">
        <f t="shared" ca="1" si="72"/>
        <v>-2.8699112758119134</v>
      </c>
      <c r="C791">
        <f t="shared" ca="1" si="73"/>
        <v>-0.28017254872609754</v>
      </c>
      <c r="D791">
        <f t="shared" ca="1" si="74"/>
        <v>0.4091406876631507</v>
      </c>
      <c r="E791">
        <f t="shared" ca="1" si="75"/>
        <v>-0.28017254872609754</v>
      </c>
      <c r="S791">
        <v>785</v>
      </c>
      <c r="T791">
        <v>0.36033266770163719</v>
      </c>
      <c r="U791">
        <v>-1.7159546466267432</v>
      </c>
      <c r="V791">
        <f t="shared" si="76"/>
        <v>-0.27030366055689498</v>
      </c>
      <c r="W791">
        <f t="shared" si="77"/>
        <v>-0.27280905320758231</v>
      </c>
    </row>
    <row r="792" spans="1:23">
      <c r="A792">
        <v>787</v>
      </c>
      <c r="B792">
        <f t="shared" ca="1" si="72"/>
        <v>-1.0607083220640399</v>
      </c>
      <c r="C792">
        <f t="shared" ca="1" si="73"/>
        <v>-3.2528491712761931</v>
      </c>
      <c r="D792">
        <f t="shared" ca="1" si="74"/>
        <v>0.73422870699258058</v>
      </c>
      <c r="E792">
        <f t="shared" ca="1" si="75"/>
        <v>-3.2528491712761931</v>
      </c>
      <c r="S792">
        <v>786</v>
      </c>
      <c r="T792">
        <v>-1.355322386870899</v>
      </c>
      <c r="U792">
        <v>-1.7111072783308059</v>
      </c>
      <c r="V792">
        <f t="shared" si="76"/>
        <v>-0.26832394393046127</v>
      </c>
      <c r="W792">
        <f t="shared" si="77"/>
        <v>-0.27150845201783863</v>
      </c>
    </row>
    <row r="793" spans="1:23">
      <c r="A793">
        <v>788</v>
      </c>
      <c r="B793">
        <f t="shared" ca="1" si="72"/>
        <v>-2.3794904618363963</v>
      </c>
      <c r="C793">
        <f t="shared" ca="1" si="73"/>
        <v>1.6774949638823302</v>
      </c>
      <c r="D793">
        <f t="shared" ca="1" si="74"/>
        <v>2.6793620712608601E-2</v>
      </c>
      <c r="E793">
        <f t="shared" ca="1" si="75"/>
        <v>-2.3794904618363963</v>
      </c>
      <c r="S793">
        <v>787</v>
      </c>
      <c r="T793">
        <v>-0.5739923217982279</v>
      </c>
      <c r="U793">
        <v>-1.7069017412059986</v>
      </c>
      <c r="V793">
        <f t="shared" si="76"/>
        <v>-0.26660635796200022</v>
      </c>
      <c r="W793">
        <f t="shared" si="77"/>
        <v>-0.27020830993994538</v>
      </c>
    </row>
    <row r="794" spans="1:23">
      <c r="A794">
        <v>789</v>
      </c>
      <c r="B794">
        <f t="shared" ca="1" si="72"/>
        <v>2.2628210076643218</v>
      </c>
      <c r="C794">
        <f t="shared" ca="1" si="73"/>
        <v>-0.98902894263632957</v>
      </c>
      <c r="D794">
        <f t="shared" ca="1" si="74"/>
        <v>0.22301389619112766</v>
      </c>
      <c r="E794">
        <f t="shared" ca="1" si="75"/>
        <v>2.2628210076643218</v>
      </c>
      <c r="S794">
        <v>788</v>
      </c>
      <c r="T794">
        <v>-1.4386409534730717</v>
      </c>
      <c r="U794">
        <v>-1.7060918552970075</v>
      </c>
      <c r="V794">
        <f t="shared" si="76"/>
        <v>-0.26627559196658618</v>
      </c>
      <c r="W794">
        <f t="shared" si="77"/>
        <v>-0.26890862445370972</v>
      </c>
    </row>
    <row r="795" spans="1:23">
      <c r="A795">
        <v>790</v>
      </c>
      <c r="B795">
        <f t="shared" ca="1" si="72"/>
        <v>4.9775121089412622</v>
      </c>
      <c r="C795">
        <f t="shared" ca="1" si="73"/>
        <v>-2.4079451149515778</v>
      </c>
      <c r="D795">
        <f t="shared" ca="1" si="74"/>
        <v>0.20981952455898334</v>
      </c>
      <c r="E795">
        <f t="shared" ca="1" si="75"/>
        <v>4.9775121089412622</v>
      </c>
      <c r="S795">
        <v>789</v>
      </c>
      <c r="T795">
        <v>0.92939904929555861</v>
      </c>
      <c r="U795">
        <v>-1.704713448686451</v>
      </c>
      <c r="V795">
        <f t="shared" si="76"/>
        <v>-0.26571263608654883</v>
      </c>
      <c r="W795">
        <f t="shared" si="77"/>
        <v>-0.26760939304467757</v>
      </c>
    </row>
    <row r="796" spans="1:23">
      <c r="A796">
        <v>791</v>
      </c>
      <c r="B796">
        <f t="shared" ca="1" si="72"/>
        <v>-4.4635734277058665</v>
      </c>
      <c r="C796">
        <f t="shared" ca="1" si="73"/>
        <v>0.55996143700204914</v>
      </c>
      <c r="D796">
        <f t="shared" ca="1" si="74"/>
        <v>0.93613860836875562</v>
      </c>
      <c r="E796">
        <f t="shared" ca="1" si="75"/>
        <v>0.55996143700204914</v>
      </c>
      <c r="S796">
        <v>790</v>
      </c>
      <c r="T796">
        <v>-4.4377924871104009</v>
      </c>
      <c r="U796">
        <v>-1.7029692509051286</v>
      </c>
      <c r="V796">
        <f t="shared" si="76"/>
        <v>-0.26500028721254915</v>
      </c>
      <c r="W796">
        <f t="shared" si="77"/>
        <v>-0.26631061320409499</v>
      </c>
    </row>
    <row r="797" spans="1:23">
      <c r="A797">
        <v>792</v>
      </c>
      <c r="B797">
        <f t="shared" ca="1" si="72"/>
        <v>-0.99756423421772322</v>
      </c>
      <c r="C797">
        <f t="shared" ca="1" si="73"/>
        <v>-3.198533230370618</v>
      </c>
      <c r="D797">
        <f t="shared" ca="1" si="74"/>
        <v>9.8480844537189305E-2</v>
      </c>
      <c r="E797">
        <f t="shared" ca="1" si="75"/>
        <v>-0.99756423421772322</v>
      </c>
      <c r="S797">
        <v>791</v>
      </c>
      <c r="T797">
        <v>-2.1333011812996738E-2</v>
      </c>
      <c r="U797">
        <v>-1.6995879763592243</v>
      </c>
      <c r="V797">
        <f t="shared" si="76"/>
        <v>-0.26361933882398253</v>
      </c>
      <c r="W797">
        <f t="shared" si="77"/>
        <v>-0.26501228242886904</v>
      </c>
    </row>
    <row r="798" spans="1:23">
      <c r="A798">
        <v>793</v>
      </c>
      <c r="B798">
        <f t="shared" ca="1" si="72"/>
        <v>-2.577983547160656</v>
      </c>
      <c r="C798">
        <f t="shared" ca="1" si="73"/>
        <v>-8.9154241159691616E-2</v>
      </c>
      <c r="D798">
        <f t="shared" ca="1" si="74"/>
        <v>0.31036482337747739</v>
      </c>
      <c r="E798">
        <f t="shared" ca="1" si="75"/>
        <v>-2.577983547160656</v>
      </c>
      <c r="S798">
        <v>792</v>
      </c>
      <c r="T798">
        <v>0.21255027092612555</v>
      </c>
      <c r="U798">
        <v>-1.6853741131235789</v>
      </c>
      <c r="V798">
        <f t="shared" si="76"/>
        <v>-0.25781424631697297</v>
      </c>
      <c r="W798">
        <f t="shared" si="77"/>
        <v>-0.26371439822153003</v>
      </c>
    </row>
    <row r="799" spans="1:23">
      <c r="A799">
        <v>794</v>
      </c>
      <c r="B799">
        <f t="shared" ca="1" si="72"/>
        <v>-0.82540474985477585</v>
      </c>
      <c r="C799">
        <f t="shared" ca="1" si="73"/>
        <v>-0.10681765971400858</v>
      </c>
      <c r="D799">
        <f t="shared" ca="1" si="74"/>
        <v>0.43647969553408084</v>
      </c>
      <c r="E799">
        <f t="shared" ca="1" si="75"/>
        <v>-0.10681765971400858</v>
      </c>
      <c r="S799">
        <v>793</v>
      </c>
      <c r="T799">
        <v>2.8905331991184222</v>
      </c>
      <c r="U799">
        <v>-1.6826165328019833</v>
      </c>
      <c r="V799">
        <f t="shared" si="76"/>
        <v>-0.25668802126492474</v>
      </c>
      <c r="W799">
        <f t="shared" si="77"/>
        <v>-0.26241695809019261</v>
      </c>
    </row>
    <row r="800" spans="1:23">
      <c r="A800">
        <v>795</v>
      </c>
      <c r="B800">
        <f t="shared" ca="1" si="72"/>
        <v>0.27484141489364466</v>
      </c>
      <c r="C800">
        <f t="shared" ca="1" si="73"/>
        <v>-2.9084722805504617</v>
      </c>
      <c r="D800">
        <f t="shared" ca="1" si="74"/>
        <v>0.25067591673967249</v>
      </c>
      <c r="E800">
        <f t="shared" ca="1" si="75"/>
        <v>0.27484141489364466</v>
      </c>
      <c r="S800">
        <v>794</v>
      </c>
      <c r="T800">
        <v>-0.21121213629377644</v>
      </c>
      <c r="U800">
        <v>-1.6825998732798857</v>
      </c>
      <c r="V800">
        <f t="shared" si="76"/>
        <v>-0.25668121733939825</v>
      </c>
      <c r="W800">
        <f t="shared" si="77"/>
        <v>-0.26111995954851813</v>
      </c>
    </row>
    <row r="801" spans="1:23">
      <c r="A801">
        <v>796</v>
      </c>
      <c r="B801">
        <f t="shared" ca="1" si="72"/>
        <v>1.1056115829888022</v>
      </c>
      <c r="C801">
        <f t="shared" ca="1" si="73"/>
        <v>-1.01376488298904</v>
      </c>
      <c r="D801">
        <f t="shared" ca="1" si="74"/>
        <v>0.57089719257055693</v>
      </c>
      <c r="E801">
        <f t="shared" ca="1" si="75"/>
        <v>-1.01376488298904</v>
      </c>
      <c r="S801">
        <v>795</v>
      </c>
      <c r="T801">
        <v>-5.5451707048550194</v>
      </c>
      <c r="U801">
        <v>-1.6824694155762767</v>
      </c>
      <c r="V801">
        <f t="shared" si="76"/>
        <v>-0.25662793702952419</v>
      </c>
      <c r="W801">
        <f t="shared" si="77"/>
        <v>-0.25982340011567678</v>
      </c>
    </row>
    <row r="802" spans="1:23">
      <c r="A802">
        <v>797</v>
      </c>
      <c r="B802">
        <f t="shared" ca="1" si="72"/>
        <v>3.204001538540675</v>
      </c>
      <c r="C802">
        <f t="shared" ca="1" si="73"/>
        <v>-4.8896859883397505</v>
      </c>
      <c r="D802">
        <f t="shared" ca="1" si="74"/>
        <v>7.2593744790940051E-2</v>
      </c>
      <c r="E802">
        <f t="shared" ca="1" si="75"/>
        <v>3.204001538540675</v>
      </c>
      <c r="S802">
        <v>796</v>
      </c>
      <c r="T802">
        <v>1.780801436192641</v>
      </c>
      <c r="U802">
        <v>-1.6823378800641433</v>
      </c>
      <c r="V802">
        <f t="shared" si="76"/>
        <v>-0.25657421653121687</v>
      </c>
      <c r="W802">
        <f t="shared" si="77"/>
        <v>-0.2585272773163097</v>
      </c>
    </row>
    <row r="803" spans="1:23">
      <c r="A803">
        <v>798</v>
      </c>
      <c r="B803">
        <f t="shared" ca="1" si="72"/>
        <v>-5.6234110047854626</v>
      </c>
      <c r="C803">
        <f t="shared" ca="1" si="73"/>
        <v>-1.3762027591716712</v>
      </c>
      <c r="D803">
        <f t="shared" ca="1" si="74"/>
        <v>0.728391131975619</v>
      </c>
      <c r="E803">
        <f t="shared" ca="1" si="75"/>
        <v>-1.3762027591716712</v>
      </c>
      <c r="S803">
        <v>797</v>
      </c>
      <c r="T803">
        <v>-6.9709704831744217</v>
      </c>
      <c r="U803">
        <v>-1.6721644068705774</v>
      </c>
      <c r="V803">
        <f t="shared" si="76"/>
        <v>-0.25241926217242394</v>
      </c>
      <c r="W803">
        <f t="shared" si="77"/>
        <v>-0.25723158868049156</v>
      </c>
    </row>
    <row r="804" spans="1:23">
      <c r="A804">
        <v>799</v>
      </c>
      <c r="B804">
        <f t="shared" ca="1" si="72"/>
        <v>-0.4315338785858156</v>
      </c>
      <c r="C804">
        <f t="shared" ca="1" si="73"/>
        <v>-1.4101520442960347</v>
      </c>
      <c r="D804">
        <f t="shared" ca="1" si="74"/>
        <v>0.94070057987941702</v>
      </c>
      <c r="E804">
        <f t="shared" ca="1" si="75"/>
        <v>-1.4101520442960347</v>
      </c>
      <c r="S804">
        <v>798</v>
      </c>
      <c r="T804">
        <v>-0.25672046971027107</v>
      </c>
      <c r="U804">
        <v>-1.6683758328498519</v>
      </c>
      <c r="V804">
        <f t="shared" si="76"/>
        <v>-0.25087196835825448</v>
      </c>
      <c r="W804">
        <f t="shared" si="77"/>
        <v>-0.2559363317436934</v>
      </c>
    </row>
    <row r="805" spans="1:23">
      <c r="A805">
        <v>800</v>
      </c>
      <c r="B805">
        <f t="shared" ca="1" si="72"/>
        <v>1.1518710477095953</v>
      </c>
      <c r="C805">
        <f t="shared" ca="1" si="73"/>
        <v>-1.1230996570665543</v>
      </c>
      <c r="D805">
        <f t="shared" ca="1" si="74"/>
        <v>0.51377616570147844</v>
      </c>
      <c r="E805">
        <f t="shared" ca="1" si="75"/>
        <v>-1.1230996570665543</v>
      </c>
      <c r="S805">
        <v>799</v>
      </c>
      <c r="T805">
        <v>-2.5292251216368102</v>
      </c>
      <c r="U805">
        <v>-1.6668470491692557</v>
      </c>
      <c r="V805">
        <f t="shared" si="76"/>
        <v>-0.25024759688781489</v>
      </c>
      <c r="W805">
        <f t="shared" si="77"/>
        <v>-0.25464150404674535</v>
      </c>
    </row>
    <row r="806" spans="1:23">
      <c r="A806">
        <v>801</v>
      </c>
      <c r="B806">
        <f t="shared" ca="1" si="72"/>
        <v>0.81000938696541169</v>
      </c>
      <c r="C806">
        <f t="shared" ca="1" si="73"/>
        <v>-1.598486083090126</v>
      </c>
      <c r="D806">
        <f t="shared" ca="1" si="74"/>
        <v>0.89764329827064682</v>
      </c>
      <c r="E806">
        <f t="shared" ca="1" si="75"/>
        <v>-1.598486083090126</v>
      </c>
      <c r="S806">
        <v>800</v>
      </c>
      <c r="T806">
        <v>1.9049436722533204</v>
      </c>
      <c r="U806">
        <v>-1.6667774257363452</v>
      </c>
      <c r="V806">
        <f t="shared" si="76"/>
        <v>-0.25021916193934235</v>
      </c>
      <c r="W806">
        <f t="shared" si="77"/>
        <v>-0.25334710313579978</v>
      </c>
    </row>
    <row r="807" spans="1:23">
      <c r="A807">
        <v>802</v>
      </c>
      <c r="B807">
        <f t="shared" ca="1" si="72"/>
        <v>-3.0429841709764722</v>
      </c>
      <c r="C807">
        <f t="shared" ca="1" si="73"/>
        <v>2.9467956170225893</v>
      </c>
      <c r="D807">
        <f t="shared" ca="1" si="74"/>
        <v>0.92971702317104965</v>
      </c>
      <c r="E807">
        <f t="shared" ca="1" si="75"/>
        <v>2.9467956170225893</v>
      </c>
      <c r="S807">
        <v>801</v>
      </c>
      <c r="T807">
        <v>-2.5449506916236233</v>
      </c>
      <c r="U807">
        <v>-1.6667121291661076</v>
      </c>
      <c r="V807">
        <f t="shared" si="76"/>
        <v>-0.25019249412747896</v>
      </c>
      <c r="W807">
        <f t="shared" si="77"/>
        <v>-0.25205312656229445</v>
      </c>
    </row>
    <row r="808" spans="1:23">
      <c r="A808">
        <v>803</v>
      </c>
      <c r="B808">
        <f t="shared" ca="1" si="72"/>
        <v>-5.8243052585948725</v>
      </c>
      <c r="C808">
        <f t="shared" ca="1" si="73"/>
        <v>-3.5564299476441472</v>
      </c>
      <c r="D808">
        <f t="shared" ca="1" si="74"/>
        <v>0.15875848029601314</v>
      </c>
      <c r="E808">
        <f t="shared" ca="1" si="75"/>
        <v>-5.8243052585948725</v>
      </c>
      <c r="S808">
        <v>802</v>
      </c>
      <c r="T808">
        <v>-1.2713061721497907</v>
      </c>
      <c r="U808">
        <v>-1.6619892359077872</v>
      </c>
      <c r="V808">
        <f t="shared" si="76"/>
        <v>-0.24826361442667211</v>
      </c>
      <c r="W808">
        <f t="shared" si="77"/>
        <v>-0.25075957188291603</v>
      </c>
    </row>
    <row r="809" spans="1:23">
      <c r="A809">
        <v>804</v>
      </c>
      <c r="B809">
        <f t="shared" ca="1" si="72"/>
        <v>-0.16260323186289127</v>
      </c>
      <c r="C809">
        <f t="shared" ca="1" si="73"/>
        <v>-1.9624661536122581</v>
      </c>
      <c r="D809">
        <f t="shared" ca="1" si="74"/>
        <v>0.56001810308147737</v>
      </c>
      <c r="E809">
        <f t="shared" ca="1" si="75"/>
        <v>-1.9624661536122581</v>
      </c>
      <c r="S809">
        <v>803</v>
      </c>
      <c r="T809">
        <v>-0.29928598113320204</v>
      </c>
      <c r="U809">
        <v>-1.6617566552887593</v>
      </c>
      <c r="V809">
        <f t="shared" si="76"/>
        <v>-0.24816862603495823</v>
      </c>
      <c r="W809">
        <f t="shared" si="77"/>
        <v>-0.24946643665956367</v>
      </c>
    </row>
    <row r="810" spans="1:23">
      <c r="A810">
        <v>805</v>
      </c>
      <c r="B810">
        <f t="shared" ca="1" si="72"/>
        <v>-1.3696052346057996</v>
      </c>
      <c r="C810">
        <f t="shared" ca="1" si="73"/>
        <v>-2.7604184732476127</v>
      </c>
      <c r="D810">
        <f t="shared" ca="1" si="74"/>
        <v>0.47816327419192384</v>
      </c>
      <c r="E810">
        <f t="shared" ca="1" si="75"/>
        <v>-2.7604184732476127</v>
      </c>
      <c r="S810">
        <v>804</v>
      </c>
      <c r="T810">
        <v>-2.3711443702983264</v>
      </c>
      <c r="U810">
        <v>-1.6611104241925185</v>
      </c>
      <c r="V810">
        <f t="shared" si="76"/>
        <v>-0.24790469840090196</v>
      </c>
      <c r="W810">
        <f t="shared" si="77"/>
        <v>-0.24817371845931255</v>
      </c>
    </row>
    <row r="811" spans="1:23">
      <c r="A811">
        <v>806</v>
      </c>
      <c r="B811">
        <f t="shared" ca="1" si="72"/>
        <v>-4.3604409594643645</v>
      </c>
      <c r="C811">
        <f t="shared" ca="1" si="73"/>
        <v>1.0783894728798367</v>
      </c>
      <c r="D811">
        <f t="shared" ca="1" si="74"/>
        <v>0.21760608377483759</v>
      </c>
      <c r="E811">
        <f t="shared" ca="1" si="75"/>
        <v>-4.3604409594643645</v>
      </c>
      <c r="S811">
        <v>805</v>
      </c>
      <c r="T811">
        <v>5.5937157995519105</v>
      </c>
      <c r="U811">
        <v>-1.6583559794877436</v>
      </c>
      <c r="V811">
        <f t="shared" si="76"/>
        <v>-0.24677975396802165</v>
      </c>
      <c r="W811">
        <f t="shared" si="77"/>
        <v>-0.24688141485437839</v>
      </c>
    </row>
    <row r="812" spans="1:23">
      <c r="A812">
        <v>807</v>
      </c>
      <c r="B812">
        <f t="shared" ca="1" si="72"/>
        <v>1.9529423572736109</v>
      </c>
      <c r="C812">
        <f t="shared" ca="1" si="73"/>
        <v>-2.1637298722007943</v>
      </c>
      <c r="D812">
        <f t="shared" ca="1" si="74"/>
        <v>0.65300719901528526</v>
      </c>
      <c r="E812">
        <f t="shared" ca="1" si="75"/>
        <v>-2.1637298722007943</v>
      </c>
      <c r="S812">
        <v>806</v>
      </c>
      <c r="T812">
        <v>-0.65963445472645765</v>
      </c>
      <c r="U812">
        <v>-1.6563384462176423</v>
      </c>
      <c r="V812">
        <f t="shared" si="76"/>
        <v>-0.24595577198122889</v>
      </c>
      <c r="W812">
        <f t="shared" si="77"/>
        <v>-0.24558952342208087</v>
      </c>
    </row>
    <row r="813" spans="1:23">
      <c r="A813">
        <v>808</v>
      </c>
      <c r="B813">
        <f t="shared" ca="1" si="72"/>
        <v>2.3165984724410098</v>
      </c>
      <c r="C813">
        <f t="shared" ca="1" si="73"/>
        <v>0.38489689405919569</v>
      </c>
      <c r="D813">
        <f t="shared" ca="1" si="74"/>
        <v>0.34795026261933837</v>
      </c>
      <c r="E813">
        <f t="shared" ca="1" si="75"/>
        <v>2.3165984724410098</v>
      </c>
      <c r="S813">
        <v>807</v>
      </c>
      <c r="T813">
        <v>-0.31040556553408816</v>
      </c>
      <c r="U813">
        <v>-1.6556630459393178</v>
      </c>
      <c r="V813">
        <f t="shared" si="76"/>
        <v>-0.2456799313438221</v>
      </c>
      <c r="W813">
        <f t="shared" si="77"/>
        <v>-0.24429804174480832</v>
      </c>
    </row>
    <row r="814" spans="1:23">
      <c r="A814">
        <v>809</v>
      </c>
      <c r="B814">
        <f t="shared" ca="1" si="72"/>
        <v>2.1942153151844139</v>
      </c>
      <c r="C814">
        <f t="shared" ca="1" si="73"/>
        <v>-3.8401491159153931</v>
      </c>
      <c r="D814">
        <f t="shared" ca="1" si="74"/>
        <v>0.34837962214324059</v>
      </c>
      <c r="E814">
        <f t="shared" ca="1" si="75"/>
        <v>2.1942153151844139</v>
      </c>
      <c r="S814">
        <v>808</v>
      </c>
      <c r="T814">
        <v>1.9825036499368038</v>
      </c>
      <c r="U814">
        <v>-1.6556080110347509</v>
      </c>
      <c r="V814">
        <f t="shared" si="76"/>
        <v>-0.2456574545050606</v>
      </c>
      <c r="W814">
        <f t="shared" si="77"/>
        <v>-0.24300696740998221</v>
      </c>
    </row>
    <row r="815" spans="1:23">
      <c r="A815">
        <v>810</v>
      </c>
      <c r="B815">
        <f t="shared" ca="1" si="72"/>
        <v>-0.87130055861909905</v>
      </c>
      <c r="C815">
        <f t="shared" ca="1" si="73"/>
        <v>-3.7802870942677602</v>
      </c>
      <c r="D815">
        <f t="shared" ca="1" si="74"/>
        <v>0.88173024193700444</v>
      </c>
      <c r="E815">
        <f t="shared" ca="1" si="75"/>
        <v>-3.7802870942677602</v>
      </c>
      <c r="S815">
        <v>809</v>
      </c>
      <c r="T815">
        <v>0.81331821642325686</v>
      </c>
      <c r="U815">
        <v>-1.6516894508604585</v>
      </c>
      <c r="V815">
        <f t="shared" si="76"/>
        <v>-0.24405707296705592</v>
      </c>
      <c r="W815">
        <f t="shared" si="77"/>
        <v>-0.24171629801002159</v>
      </c>
    </row>
    <row r="816" spans="1:23">
      <c r="A816">
        <v>811</v>
      </c>
      <c r="B816">
        <f t="shared" ca="1" si="72"/>
        <v>2.1443230105027249</v>
      </c>
      <c r="C816">
        <f t="shared" ca="1" si="73"/>
        <v>-0.12156511830124173</v>
      </c>
      <c r="D816">
        <f t="shared" ca="1" si="74"/>
        <v>0.81213587927264685</v>
      </c>
      <c r="E816">
        <f t="shared" ca="1" si="75"/>
        <v>-0.12156511830124173</v>
      </c>
      <c r="S816">
        <v>810</v>
      </c>
      <c r="T816">
        <v>-2.7876682333768019</v>
      </c>
      <c r="U816">
        <v>-1.6445834606399967</v>
      </c>
      <c r="V816">
        <f t="shared" si="76"/>
        <v>-0.24115491119021842</v>
      </c>
      <c r="W816">
        <f t="shared" si="77"/>
        <v>-0.2404260311423079</v>
      </c>
    </row>
    <row r="817" spans="1:23">
      <c r="A817">
        <v>812</v>
      </c>
      <c r="B817">
        <f t="shared" ca="1" si="72"/>
        <v>0.84583000289599175</v>
      </c>
      <c r="C817">
        <f t="shared" ca="1" si="73"/>
        <v>-3.5047373372569877</v>
      </c>
      <c r="D817">
        <f t="shared" ca="1" si="74"/>
        <v>0.24348667551304493</v>
      </c>
      <c r="E817">
        <f t="shared" ca="1" si="75"/>
        <v>0.84583000289599175</v>
      </c>
      <c r="S817">
        <v>811</v>
      </c>
      <c r="T817">
        <v>-1.0204110971971727</v>
      </c>
      <c r="U817">
        <v>-1.6366510405407042</v>
      </c>
      <c r="V817">
        <f t="shared" si="76"/>
        <v>-0.23791522668520823</v>
      </c>
      <c r="W817">
        <f t="shared" si="77"/>
        <v>-0.23913616440915003</v>
      </c>
    </row>
    <row r="818" spans="1:23">
      <c r="A818">
        <v>813</v>
      </c>
      <c r="B818">
        <f t="shared" ca="1" si="72"/>
        <v>-7.5724798802340016</v>
      </c>
      <c r="C818">
        <f t="shared" ca="1" si="73"/>
        <v>-3.2994786994844261E-2</v>
      </c>
      <c r="D818">
        <f t="shared" ca="1" si="74"/>
        <v>0.78843831833859657</v>
      </c>
      <c r="E818">
        <f t="shared" ca="1" si="75"/>
        <v>-3.2994786994844261E-2</v>
      </c>
      <c r="S818">
        <v>812</v>
      </c>
      <c r="T818">
        <v>-1.0145172737775403</v>
      </c>
      <c r="U818">
        <v>-1.6321522210968422</v>
      </c>
      <c r="V818">
        <f t="shared" si="76"/>
        <v>-0.23607786110690024</v>
      </c>
      <c r="W818">
        <f t="shared" si="77"/>
        <v>-0.23784669541774933</v>
      </c>
    </row>
    <row r="819" spans="1:23">
      <c r="A819">
        <v>814</v>
      </c>
      <c r="B819">
        <f t="shared" ca="1" si="72"/>
        <v>-3.0645561569109177</v>
      </c>
      <c r="C819">
        <f t="shared" ca="1" si="73"/>
        <v>-2.0496076169649458</v>
      </c>
      <c r="D819">
        <f t="shared" ca="1" si="74"/>
        <v>0.83258466048754121</v>
      </c>
      <c r="E819">
        <f t="shared" ca="1" si="75"/>
        <v>-2.0496076169649458</v>
      </c>
      <c r="S819">
        <v>813</v>
      </c>
      <c r="T819">
        <v>-2.2306175503795425</v>
      </c>
      <c r="U819">
        <v>-1.624679854633444</v>
      </c>
      <c r="V819">
        <f t="shared" si="76"/>
        <v>-0.23302606738642037</v>
      </c>
      <c r="W819">
        <f t="shared" si="77"/>
        <v>-0.23655762178016521</v>
      </c>
    </row>
    <row r="820" spans="1:23">
      <c r="A820">
        <v>815</v>
      </c>
      <c r="B820">
        <f t="shared" ca="1" si="72"/>
        <v>-1.5301489488584532</v>
      </c>
      <c r="C820">
        <f t="shared" ca="1" si="73"/>
        <v>-1.0717887947795799</v>
      </c>
      <c r="D820">
        <f t="shared" ca="1" si="74"/>
        <v>9.6881619357688908E-2</v>
      </c>
      <c r="E820">
        <f t="shared" ca="1" si="75"/>
        <v>-1.5301489488584532</v>
      </c>
      <c r="S820">
        <v>814</v>
      </c>
      <c r="T820">
        <v>2.5544111501290905</v>
      </c>
      <c r="U820">
        <v>-1.6218222968234908</v>
      </c>
      <c r="V820">
        <f t="shared" si="76"/>
        <v>-0.23185901046769994</v>
      </c>
      <c r="W820">
        <f t="shared" si="77"/>
        <v>-0.23526894111327976</v>
      </c>
    </row>
    <row r="821" spans="1:23">
      <c r="A821">
        <v>816</v>
      </c>
      <c r="B821">
        <f t="shared" ca="1" si="72"/>
        <v>-3.7713373968481552</v>
      </c>
      <c r="C821">
        <f t="shared" ca="1" si="73"/>
        <v>0.25614610792494918</v>
      </c>
      <c r="D821">
        <f t="shared" ca="1" si="74"/>
        <v>0.9095528017256016</v>
      </c>
      <c r="E821">
        <f t="shared" ca="1" si="75"/>
        <v>0.25614610792494918</v>
      </c>
      <c r="S821">
        <v>815</v>
      </c>
      <c r="T821">
        <v>-1.006712542044089</v>
      </c>
      <c r="U821">
        <v>-1.619503211256188</v>
      </c>
      <c r="V821">
        <f t="shared" si="76"/>
        <v>-0.23091187132426833</v>
      </c>
      <c r="W821">
        <f t="shared" si="77"/>
        <v>-0.23398065103876436</v>
      </c>
    </row>
    <row r="822" spans="1:23">
      <c r="A822">
        <v>817</v>
      </c>
      <c r="B822">
        <f t="shared" ca="1" si="72"/>
        <v>-1.9990578844703912</v>
      </c>
      <c r="C822">
        <f t="shared" ca="1" si="73"/>
        <v>-0.73642133099100371</v>
      </c>
      <c r="D822">
        <f t="shared" ca="1" si="74"/>
        <v>0.39371901052105551</v>
      </c>
      <c r="E822">
        <f t="shared" ca="1" si="75"/>
        <v>-1.9990578844703912</v>
      </c>
      <c r="S822">
        <v>816</v>
      </c>
      <c r="T822">
        <v>-1.2725313896602235</v>
      </c>
      <c r="U822">
        <v>-1.6133900874383629</v>
      </c>
      <c r="V822">
        <f t="shared" si="76"/>
        <v>-0.22841520671726104</v>
      </c>
      <c r="W822">
        <f t="shared" si="77"/>
        <v>-0.23269274918304489</v>
      </c>
    </row>
    <row r="823" spans="1:23">
      <c r="A823">
        <v>818</v>
      </c>
      <c r="B823">
        <f t="shared" ca="1" si="72"/>
        <v>-3.2696827618488631</v>
      </c>
      <c r="C823">
        <f t="shared" ca="1" si="73"/>
        <v>-2.1967158904245769</v>
      </c>
      <c r="D823">
        <f t="shared" ca="1" si="74"/>
        <v>0.42891952909277797</v>
      </c>
      <c r="E823">
        <f t="shared" ca="1" si="75"/>
        <v>-2.1967158904245769</v>
      </c>
      <c r="S823">
        <v>817</v>
      </c>
      <c r="T823">
        <v>-0.5817106902290472</v>
      </c>
      <c r="U823">
        <v>-1.6126423216076919</v>
      </c>
      <c r="V823">
        <f t="shared" si="76"/>
        <v>-0.22810981122071936</v>
      </c>
      <c r="W823">
        <f t="shared" si="77"/>
        <v>-0.23140523317726772</v>
      </c>
    </row>
    <row r="824" spans="1:23">
      <c r="A824">
        <v>819</v>
      </c>
      <c r="B824">
        <f t="shared" ca="1" si="72"/>
        <v>-4.2949042619501636</v>
      </c>
      <c r="C824">
        <f t="shared" ca="1" si="73"/>
        <v>-3.7556506624360533</v>
      </c>
      <c r="D824">
        <f t="shared" ca="1" si="74"/>
        <v>0.66273327954652095</v>
      </c>
      <c r="E824">
        <f t="shared" ca="1" si="75"/>
        <v>-3.7556506624360533</v>
      </c>
      <c r="S824">
        <v>818</v>
      </c>
      <c r="T824">
        <v>1.8886964897371414</v>
      </c>
      <c r="U824">
        <v>-1.6109539242021207</v>
      </c>
      <c r="V824">
        <f t="shared" si="76"/>
        <v>-0.2274202518120319</v>
      </c>
      <c r="W824">
        <f t="shared" si="77"/>
        <v>-0.23011810065726576</v>
      </c>
    </row>
    <row r="825" spans="1:23">
      <c r="A825">
        <v>820</v>
      </c>
      <c r="B825">
        <f t="shared" ca="1" si="72"/>
        <v>-3.8257514745952759</v>
      </c>
      <c r="C825">
        <f t="shared" ca="1" si="73"/>
        <v>-0.10572234486646948</v>
      </c>
      <c r="D825">
        <f t="shared" ca="1" si="74"/>
        <v>0.78414048378079559</v>
      </c>
      <c r="E825">
        <f t="shared" ca="1" si="75"/>
        <v>-0.10572234486646948</v>
      </c>
      <c r="S825">
        <v>819</v>
      </c>
      <c r="T825">
        <v>-3.0297147995668054</v>
      </c>
      <c r="U825">
        <v>-1.6082248747028824</v>
      </c>
      <c r="V825">
        <f t="shared" si="76"/>
        <v>-0.22630567905045101</v>
      </c>
      <c r="W825">
        <f t="shared" si="77"/>
        <v>-0.22883134926352469</v>
      </c>
    </row>
    <row r="826" spans="1:23">
      <c r="A826">
        <v>821</v>
      </c>
      <c r="B826">
        <f t="shared" ca="1" si="72"/>
        <v>2.2024251142770419</v>
      </c>
      <c r="C826">
        <f t="shared" ca="1" si="73"/>
        <v>-7.9906315533867955E-2</v>
      </c>
      <c r="D826">
        <f t="shared" ca="1" si="74"/>
        <v>0.74392000663283409</v>
      </c>
      <c r="E826">
        <f t="shared" ca="1" si="75"/>
        <v>-7.9906315533867955E-2</v>
      </c>
      <c r="S826">
        <v>820</v>
      </c>
      <c r="T826">
        <v>-1.5941438401526571</v>
      </c>
      <c r="U826">
        <v>-1.5968600558443451</v>
      </c>
      <c r="V826">
        <f t="shared" si="76"/>
        <v>-0.22166416648588891</v>
      </c>
      <c r="W826">
        <f t="shared" si="77"/>
        <v>-0.2275449766411495</v>
      </c>
    </row>
    <row r="827" spans="1:23">
      <c r="A827">
        <v>822</v>
      </c>
      <c r="B827">
        <f t="shared" ca="1" si="72"/>
        <v>0.57257110817598855</v>
      </c>
      <c r="C827">
        <f t="shared" ca="1" si="73"/>
        <v>-3.7228839590978335</v>
      </c>
      <c r="D827">
        <f t="shared" ca="1" si="74"/>
        <v>0.92564813242319599</v>
      </c>
      <c r="E827">
        <f t="shared" ca="1" si="75"/>
        <v>-3.7228839590978335</v>
      </c>
      <c r="S827">
        <v>821</v>
      </c>
      <c r="T827">
        <v>-3.0080243797432127</v>
      </c>
      <c r="U827">
        <v>-1.5963145528736611</v>
      </c>
      <c r="V827">
        <f t="shared" si="76"/>
        <v>-0.22144137728669866</v>
      </c>
      <c r="W827">
        <f t="shared" si="77"/>
        <v>-0.22625898043983084</v>
      </c>
    </row>
    <row r="828" spans="1:23">
      <c r="A828">
        <v>823</v>
      </c>
      <c r="B828">
        <f t="shared" ca="1" si="72"/>
        <v>-3.0616484457270179</v>
      </c>
      <c r="C828">
        <f t="shared" ca="1" si="73"/>
        <v>-4.369402941418965</v>
      </c>
      <c r="D828">
        <f t="shared" ca="1" si="74"/>
        <v>0.96988773695111197</v>
      </c>
      <c r="E828">
        <f t="shared" ca="1" si="75"/>
        <v>-4.369402941418965</v>
      </c>
      <c r="S828">
        <v>822</v>
      </c>
      <c r="T828">
        <v>-1.238687717111816</v>
      </c>
      <c r="U828">
        <v>-1.5959621437013025</v>
      </c>
      <c r="V828">
        <f t="shared" si="76"/>
        <v>-0.22129744964282419</v>
      </c>
      <c r="W828">
        <f t="shared" si="77"/>
        <v>-0.22497335831381152</v>
      </c>
    </row>
    <row r="829" spans="1:23">
      <c r="A829">
        <v>824</v>
      </c>
      <c r="B829">
        <f t="shared" ca="1" si="72"/>
        <v>-5.6411902508569192</v>
      </c>
      <c r="C829">
        <f t="shared" ca="1" si="73"/>
        <v>-4.1631984476082113</v>
      </c>
      <c r="D829">
        <f t="shared" ca="1" si="74"/>
        <v>0.37293077423779375</v>
      </c>
      <c r="E829">
        <f t="shared" ca="1" si="75"/>
        <v>-5.6411902508569192</v>
      </c>
      <c r="S829">
        <v>823</v>
      </c>
      <c r="T829">
        <v>-1.2472215685063683</v>
      </c>
      <c r="U829">
        <v>-1.5951810400276218</v>
      </c>
      <c r="V829">
        <f t="shared" si="76"/>
        <v>-0.22097843861759428</v>
      </c>
      <c r="W829">
        <f t="shared" si="77"/>
        <v>-0.22368810792185395</v>
      </c>
    </row>
    <row r="830" spans="1:23">
      <c r="A830">
        <v>825</v>
      </c>
      <c r="B830">
        <f t="shared" ca="1" si="72"/>
        <v>3.0269303231142137</v>
      </c>
      <c r="C830">
        <f t="shared" ca="1" si="73"/>
        <v>0.48848246833319076</v>
      </c>
      <c r="D830">
        <f t="shared" ca="1" si="74"/>
        <v>0.23986977928137676</v>
      </c>
      <c r="E830">
        <f t="shared" ca="1" si="75"/>
        <v>3.0269303231142137</v>
      </c>
      <c r="S830">
        <v>824</v>
      </c>
      <c r="T830">
        <v>-1.938992375942421</v>
      </c>
      <c r="U830">
        <v>-1.5941438401526571</v>
      </c>
      <c r="V830">
        <f t="shared" si="76"/>
        <v>-0.22055483518743535</v>
      </c>
      <c r="W830">
        <f t="shared" si="77"/>
        <v>-0.2224032269272064</v>
      </c>
    </row>
    <row r="831" spans="1:23">
      <c r="A831">
        <v>826</v>
      </c>
      <c r="B831">
        <f t="shared" ca="1" si="72"/>
        <v>-1.5701587256421097</v>
      </c>
      <c r="C831">
        <f t="shared" ca="1" si="73"/>
        <v>0.55512837276156524</v>
      </c>
      <c r="D831">
        <f t="shared" ca="1" si="74"/>
        <v>0.3236395094713842</v>
      </c>
      <c r="E831">
        <f t="shared" ca="1" si="75"/>
        <v>-1.5701587256421097</v>
      </c>
      <c r="S831">
        <v>825</v>
      </c>
      <c r="T831">
        <v>-2.6265616811391381</v>
      </c>
      <c r="U831">
        <v>-1.58990144346006</v>
      </c>
      <c r="V831">
        <f t="shared" si="76"/>
        <v>-0.21882219538053213</v>
      </c>
      <c r="W831">
        <f t="shared" si="77"/>
        <v>-0.22111871299757052</v>
      </c>
    </row>
    <row r="832" spans="1:23">
      <c r="A832">
        <v>827</v>
      </c>
      <c r="B832">
        <f t="shared" ca="1" si="72"/>
        <v>-1.2071046772417762</v>
      </c>
      <c r="C832">
        <f t="shared" ca="1" si="73"/>
        <v>-2.2865535405336548</v>
      </c>
      <c r="D832">
        <f t="shared" ca="1" si="74"/>
        <v>0.36580703104552825</v>
      </c>
      <c r="E832">
        <f t="shared" ca="1" si="75"/>
        <v>-1.2071046772417762</v>
      </c>
      <c r="S832">
        <v>826</v>
      </c>
      <c r="T832">
        <v>-0.94470178999761956</v>
      </c>
      <c r="U832">
        <v>-1.5862864513817603</v>
      </c>
      <c r="V832">
        <f t="shared" si="76"/>
        <v>-0.21734579427277351</v>
      </c>
      <c r="W832">
        <f t="shared" si="77"/>
        <v>-0.21983456380506872</v>
      </c>
    </row>
    <row r="833" spans="1:23">
      <c r="A833">
        <v>828</v>
      </c>
      <c r="B833">
        <f t="shared" ca="1" si="72"/>
        <v>-5.0298880248948645</v>
      </c>
      <c r="C833">
        <f t="shared" ca="1" si="73"/>
        <v>-0.89980670365964022</v>
      </c>
      <c r="D833">
        <f t="shared" ca="1" si="74"/>
        <v>7.212253073016428E-2</v>
      </c>
      <c r="E833">
        <f t="shared" ca="1" si="75"/>
        <v>-5.0298880248948645</v>
      </c>
      <c r="S833">
        <v>827</v>
      </c>
      <c r="T833">
        <v>-2.3811156981178003</v>
      </c>
      <c r="U833">
        <v>-1.583743945905526</v>
      </c>
      <c r="V833">
        <f t="shared" si="76"/>
        <v>-0.21630740806879595</v>
      </c>
      <c r="W833">
        <f t="shared" si="77"/>
        <v>-0.21855077702621112</v>
      </c>
    </row>
    <row r="834" spans="1:23">
      <c r="A834">
        <v>829</v>
      </c>
      <c r="B834">
        <f t="shared" ca="1" si="72"/>
        <v>-5.1438492084180005</v>
      </c>
      <c r="C834">
        <f t="shared" ca="1" si="73"/>
        <v>-4.3544226712769278</v>
      </c>
      <c r="D834">
        <f t="shared" ca="1" si="74"/>
        <v>0.38290481710189372</v>
      </c>
      <c r="E834">
        <f t="shared" ca="1" si="75"/>
        <v>-5.1438492084180005</v>
      </c>
      <c r="S834">
        <v>828</v>
      </c>
      <c r="T834">
        <v>5.9966843960868266E-2</v>
      </c>
      <c r="U834">
        <v>-1.5782450984659262</v>
      </c>
      <c r="V834">
        <f t="shared" si="76"/>
        <v>-0.21406162045007471</v>
      </c>
      <c r="W834">
        <f t="shared" si="77"/>
        <v>-0.21726735034186337</v>
      </c>
    </row>
    <row r="835" spans="1:23">
      <c r="A835">
        <v>830</v>
      </c>
      <c r="B835">
        <f t="shared" ca="1" si="72"/>
        <v>2.1588596621487328</v>
      </c>
      <c r="C835">
        <f t="shared" ca="1" si="73"/>
        <v>-4.3749303785010598</v>
      </c>
      <c r="D835">
        <f t="shared" ca="1" si="74"/>
        <v>0.39174622661131731</v>
      </c>
      <c r="E835">
        <f t="shared" ca="1" si="75"/>
        <v>2.1588596621487328</v>
      </c>
      <c r="S835">
        <v>829</v>
      </c>
      <c r="T835">
        <v>-2.2662892843631557</v>
      </c>
      <c r="U835">
        <v>-1.577969887873347</v>
      </c>
      <c r="V835">
        <f t="shared" si="76"/>
        <v>-0.21394922152500101</v>
      </c>
      <c r="W835">
        <f t="shared" si="77"/>
        <v>-0.21598428143721451</v>
      </c>
    </row>
    <row r="836" spans="1:23">
      <c r="A836">
        <v>831</v>
      </c>
      <c r="B836">
        <f t="shared" ca="1" si="72"/>
        <v>1.8137908373471259</v>
      </c>
      <c r="C836">
        <f t="shared" ca="1" si="73"/>
        <v>-2.3900437951034887</v>
      </c>
      <c r="D836">
        <f t="shared" ca="1" si="74"/>
        <v>0.89027883195793778</v>
      </c>
      <c r="E836">
        <f t="shared" ca="1" si="75"/>
        <v>-2.3900437951034887</v>
      </c>
      <c r="S836">
        <v>830</v>
      </c>
      <c r="T836">
        <v>-1.6667774257363452</v>
      </c>
      <c r="U836">
        <v>-1.5712729755598298</v>
      </c>
      <c r="V836">
        <f t="shared" si="76"/>
        <v>-0.21121413150430873</v>
      </c>
      <c r="W836">
        <f t="shared" si="77"/>
        <v>-0.21470156800174456</v>
      </c>
    </row>
    <row r="837" spans="1:23">
      <c r="A837">
        <v>832</v>
      </c>
      <c r="B837">
        <f t="shared" ca="1" si="72"/>
        <v>-0.79931812216412701</v>
      </c>
      <c r="C837">
        <f t="shared" ca="1" si="73"/>
        <v>-0.99740923433549555</v>
      </c>
      <c r="D837">
        <f t="shared" ca="1" si="74"/>
        <v>0.33969555788082706</v>
      </c>
      <c r="E837">
        <f t="shared" ca="1" si="75"/>
        <v>-0.79931812216412701</v>
      </c>
      <c r="S837">
        <v>831</v>
      </c>
      <c r="T837">
        <v>-6.130442007694521</v>
      </c>
      <c r="U837">
        <v>-1.569339986580665</v>
      </c>
      <c r="V837">
        <f t="shared" si="76"/>
        <v>-0.21042467830266673</v>
      </c>
      <c r="W837">
        <f t="shared" si="77"/>
        <v>-0.21341920772919243</v>
      </c>
    </row>
    <row r="838" spans="1:23">
      <c r="A838">
        <v>833</v>
      </c>
      <c r="B838">
        <f t="shared" ref="B838:B901" ca="1" si="78">+_xlfn.NORM.INV(RAND(),$K$3,$K$4)</f>
        <v>5.2658554550095058</v>
      </c>
      <c r="C838">
        <f t="shared" ref="C838:C901" ca="1" si="79">+_xlfn.NORM.INV(RAND(),$L$3,$L$4)</f>
        <v>-0.88458159198699338</v>
      </c>
      <c r="D838">
        <f t="shared" ca="1" si="74"/>
        <v>0.93898434128808039</v>
      </c>
      <c r="E838">
        <f t="shared" ca="1" si="75"/>
        <v>-0.88458159198699338</v>
      </c>
      <c r="S838">
        <v>832</v>
      </c>
      <c r="T838">
        <v>-3.2656465587840975</v>
      </c>
      <c r="U838">
        <v>-1.5690155925709717</v>
      </c>
      <c r="V838">
        <f t="shared" si="76"/>
        <v>-0.21029219234837199</v>
      </c>
      <c r="W838">
        <f t="shared" si="77"/>
        <v>-0.21213719831752428</v>
      </c>
    </row>
    <row r="839" spans="1:23">
      <c r="A839">
        <v>834</v>
      </c>
      <c r="B839">
        <f t="shared" ca="1" si="78"/>
        <v>-2.5200902617887468</v>
      </c>
      <c r="C839">
        <f t="shared" ca="1" si="79"/>
        <v>-4.2975853805331203</v>
      </c>
      <c r="D839">
        <f t="shared" ref="D839:D902" ca="1" si="80">+RAND()</f>
        <v>0.54458708568159653</v>
      </c>
      <c r="E839">
        <f t="shared" ref="E839:E902" ca="1" si="81">+IF(D839&lt;0.4,B839,C839)</f>
        <v>-4.2975853805331203</v>
      </c>
      <c r="S839">
        <v>833</v>
      </c>
      <c r="T839">
        <v>-2.880652448348604</v>
      </c>
      <c r="U839">
        <v>-1.5683234690963785</v>
      </c>
      <c r="V839">
        <f t="shared" si="76"/>
        <v>-0.21000952178023186</v>
      </c>
      <c r="W839">
        <f t="shared" si="77"/>
        <v>-0.21085553746890145</v>
      </c>
    </row>
    <row r="840" spans="1:23">
      <c r="A840">
        <v>835</v>
      </c>
      <c r="B840">
        <f t="shared" ca="1" si="78"/>
        <v>-2.9652994508595825</v>
      </c>
      <c r="C840">
        <f t="shared" ca="1" si="79"/>
        <v>1.3481161348906232</v>
      </c>
      <c r="D840">
        <f t="shared" ca="1" si="80"/>
        <v>0.27751981642685586</v>
      </c>
      <c r="E840">
        <f t="shared" ca="1" si="81"/>
        <v>-2.9652994508595825</v>
      </c>
      <c r="S840">
        <v>834</v>
      </c>
      <c r="T840">
        <v>-2.6531076179471929</v>
      </c>
      <c r="U840">
        <v>-1.5682073700522365</v>
      </c>
      <c r="V840">
        <f t="shared" ref="V840:V903" si="82">+(U840-$V$1)/$V$2</f>
        <v>-0.20996210569918153</v>
      </c>
      <c r="W840">
        <f t="shared" ref="W840:W903" si="83">+_xlfn.NORM.S.INV(S840/2000)</f>
        <v>-0.20957422288964928</v>
      </c>
    </row>
    <row r="841" spans="1:23">
      <c r="A841">
        <v>836</v>
      </c>
      <c r="B841">
        <f t="shared" ca="1" si="78"/>
        <v>2.4829355085052738</v>
      </c>
      <c r="C841">
        <f t="shared" ca="1" si="79"/>
        <v>0.99524503728347824</v>
      </c>
      <c r="D841">
        <f t="shared" ca="1" si="80"/>
        <v>0.1154735276273553</v>
      </c>
      <c r="E841">
        <f t="shared" ca="1" si="81"/>
        <v>2.4829355085052738</v>
      </c>
      <c r="S841">
        <v>835</v>
      </c>
      <c r="T841">
        <v>-6.1986944710184817</v>
      </c>
      <c r="U841">
        <v>-1.5678685472979623</v>
      </c>
      <c r="V841">
        <f t="shared" si="82"/>
        <v>-0.20982372689255921</v>
      </c>
      <c r="W841">
        <f t="shared" si="83"/>
        <v>-0.20829325229022513</v>
      </c>
    </row>
    <row r="842" spans="1:23">
      <c r="A842">
        <v>837</v>
      </c>
      <c r="B842">
        <f t="shared" ca="1" si="78"/>
        <v>-0.20535881470358341</v>
      </c>
      <c r="C842">
        <f t="shared" ca="1" si="79"/>
        <v>-2.2700169828111081</v>
      </c>
      <c r="D842">
        <f t="shared" ca="1" si="80"/>
        <v>0.97620871637546291</v>
      </c>
      <c r="E842">
        <f t="shared" ca="1" si="81"/>
        <v>-2.2700169828111081</v>
      </c>
      <c r="S842">
        <v>836</v>
      </c>
      <c r="T842">
        <v>-5.4959858605140308</v>
      </c>
      <c r="U842">
        <v>-1.5664023497901414</v>
      </c>
      <c r="V842">
        <f t="shared" si="82"/>
        <v>-0.20922491627891107</v>
      </c>
      <c r="W842">
        <f t="shared" si="83"/>
        <v>-0.20701262338518728</v>
      </c>
    </row>
    <row r="843" spans="1:23">
      <c r="A843">
        <v>838</v>
      </c>
      <c r="B843">
        <f t="shared" ca="1" si="78"/>
        <v>-4.4943463644904282</v>
      </c>
      <c r="C843">
        <f t="shared" ca="1" si="79"/>
        <v>5.2445225143167624</v>
      </c>
      <c r="D843">
        <f t="shared" ca="1" si="80"/>
        <v>0.13293434591948305</v>
      </c>
      <c r="E843">
        <f t="shared" ca="1" si="81"/>
        <v>-4.4943463644904282</v>
      </c>
      <c r="S843">
        <v>837</v>
      </c>
      <c r="T843">
        <v>-4.9098132641749128</v>
      </c>
      <c r="U843">
        <v>-1.5646040017749132</v>
      </c>
      <c r="V843">
        <f t="shared" si="82"/>
        <v>-0.20849045187503132</v>
      </c>
      <c r="W843">
        <f t="shared" si="83"/>
        <v>-0.20573233389316367</v>
      </c>
    </row>
    <row r="844" spans="1:23">
      <c r="A844">
        <v>839</v>
      </c>
      <c r="B844">
        <f t="shared" ca="1" si="78"/>
        <v>-4.3105749143608216</v>
      </c>
      <c r="C844">
        <f t="shared" ca="1" si="79"/>
        <v>-1.9501390365083728</v>
      </c>
      <c r="D844">
        <f t="shared" ca="1" si="80"/>
        <v>0.86751994547764388</v>
      </c>
      <c r="E844">
        <f t="shared" ca="1" si="81"/>
        <v>-1.9501390365083728</v>
      </c>
      <c r="S844">
        <v>838</v>
      </c>
      <c r="T844">
        <v>9.7626859018924872E-2</v>
      </c>
      <c r="U844">
        <v>-1.5609601438773841</v>
      </c>
      <c r="V844">
        <f t="shared" si="82"/>
        <v>-0.2070022616605296</v>
      </c>
      <c r="W844">
        <f t="shared" si="83"/>
        <v>-0.20445238153682091</v>
      </c>
    </row>
    <row r="845" spans="1:23">
      <c r="A845">
        <v>840</v>
      </c>
      <c r="B845">
        <f t="shared" ca="1" si="78"/>
        <v>-4.794684495963029</v>
      </c>
      <c r="C845">
        <f t="shared" ca="1" si="79"/>
        <v>-0.54482102223153728</v>
      </c>
      <c r="D845">
        <f t="shared" ca="1" si="80"/>
        <v>0.44063036248284804</v>
      </c>
      <c r="E845">
        <f t="shared" ca="1" si="81"/>
        <v>-0.54482102223153728</v>
      </c>
      <c r="S845">
        <v>839</v>
      </c>
      <c r="T845">
        <v>-3.6084414195950547</v>
      </c>
      <c r="U845">
        <v>-1.553393288719334</v>
      </c>
      <c r="V845">
        <f t="shared" si="82"/>
        <v>-0.20391187775494471</v>
      </c>
      <c r="W845">
        <f t="shared" si="83"/>
        <v>-0.20317276404283302</v>
      </c>
    </row>
    <row r="846" spans="1:23">
      <c r="A846">
        <v>841</v>
      </c>
      <c r="B846">
        <f t="shared" ca="1" si="78"/>
        <v>2.8636078524252691</v>
      </c>
      <c r="C846">
        <f t="shared" ca="1" si="79"/>
        <v>-4.8738520990908372</v>
      </c>
      <c r="D846">
        <f t="shared" ca="1" si="80"/>
        <v>0.99389577989119404</v>
      </c>
      <c r="E846">
        <f t="shared" ca="1" si="81"/>
        <v>-4.8738520990908372</v>
      </c>
      <c r="S846">
        <v>840</v>
      </c>
      <c r="T846">
        <v>-3.8924331733959234</v>
      </c>
      <c r="U846">
        <v>-1.548967027969478</v>
      </c>
      <c r="V846">
        <f t="shared" si="82"/>
        <v>-0.20210414591687398</v>
      </c>
      <c r="W846">
        <f t="shared" si="83"/>
        <v>-0.20189347914185088</v>
      </c>
    </row>
    <row r="847" spans="1:23">
      <c r="A847">
        <v>842</v>
      </c>
      <c r="B847">
        <f t="shared" ca="1" si="78"/>
        <v>5.2347366037678569</v>
      </c>
      <c r="C847">
        <f t="shared" ca="1" si="79"/>
        <v>7.7479250428022839E-2</v>
      </c>
      <c r="D847">
        <f t="shared" ca="1" si="80"/>
        <v>0.62474082943487852</v>
      </c>
      <c r="E847">
        <f t="shared" ca="1" si="81"/>
        <v>7.7479250428022839E-2</v>
      </c>
      <c r="S847">
        <v>841</v>
      </c>
      <c r="T847">
        <v>-1.327525502429125</v>
      </c>
      <c r="U847">
        <v>-1.5445947662918069</v>
      </c>
      <c r="V847">
        <f t="shared" si="82"/>
        <v>-0.20031846787263316</v>
      </c>
      <c r="W847">
        <f t="shared" si="83"/>
        <v>-0.20061452456847143</v>
      </c>
    </row>
    <row r="848" spans="1:23">
      <c r="A848">
        <v>843</v>
      </c>
      <c r="B848">
        <f t="shared" ca="1" si="78"/>
        <v>-5.6437943787411573</v>
      </c>
      <c r="C848">
        <f t="shared" ca="1" si="79"/>
        <v>-1.0591191799322133</v>
      </c>
      <c r="D848">
        <f t="shared" ca="1" si="80"/>
        <v>0.64255734473079573</v>
      </c>
      <c r="E848">
        <f t="shared" ca="1" si="81"/>
        <v>-1.0591191799322133</v>
      </c>
      <c r="S848">
        <v>842</v>
      </c>
      <c r="T848">
        <v>-0.8546165509194712</v>
      </c>
      <c r="U848">
        <v>-1.5338741220525809</v>
      </c>
      <c r="V848">
        <f t="shared" si="82"/>
        <v>-0.19594004305513704</v>
      </c>
      <c r="W848">
        <f t="shared" si="83"/>
        <v>-0.19933589806120697</v>
      </c>
    </row>
    <row r="849" spans="1:23">
      <c r="A849">
        <v>844</v>
      </c>
      <c r="B849">
        <f t="shared" ca="1" si="78"/>
        <v>-5.8366728039035864E-2</v>
      </c>
      <c r="C849">
        <f t="shared" ca="1" si="79"/>
        <v>-1.8554317262802795</v>
      </c>
      <c r="D849">
        <f t="shared" ca="1" si="80"/>
        <v>0.62181133276980671</v>
      </c>
      <c r="E849">
        <f t="shared" ca="1" si="81"/>
        <v>-1.8554317262802795</v>
      </c>
      <c r="S849">
        <v>843</v>
      </c>
      <c r="T849">
        <v>-1.1748478930873103</v>
      </c>
      <c r="U849">
        <v>-1.5229280877336115</v>
      </c>
      <c r="V849">
        <f t="shared" si="82"/>
        <v>-0.19146956653843844</v>
      </c>
      <c r="W849">
        <f t="shared" si="83"/>
        <v>-0.19805759736245473</v>
      </c>
    </row>
    <row r="850" spans="1:23">
      <c r="A850">
        <v>845</v>
      </c>
      <c r="B850">
        <f t="shared" ca="1" si="78"/>
        <v>-2.0518452802747928</v>
      </c>
      <c r="C850">
        <f t="shared" ca="1" si="79"/>
        <v>-2.840102549160421</v>
      </c>
      <c r="D850">
        <f t="shared" ca="1" si="80"/>
        <v>0.5430122513030432</v>
      </c>
      <c r="E850">
        <f t="shared" ca="1" si="81"/>
        <v>-2.840102549160421</v>
      </c>
      <c r="S850">
        <v>844</v>
      </c>
      <c r="T850">
        <v>-0.24807231101896088</v>
      </c>
      <c r="U850">
        <v>-1.5212463665573999</v>
      </c>
      <c r="V850">
        <f t="shared" si="82"/>
        <v>-0.19078273377263391</v>
      </c>
      <c r="W850">
        <f t="shared" si="83"/>
        <v>-0.19677962021846676</v>
      </c>
    </row>
    <row r="851" spans="1:23">
      <c r="A851">
        <v>846</v>
      </c>
      <c r="B851">
        <f t="shared" ca="1" si="78"/>
        <v>5.8365973231450763E-2</v>
      </c>
      <c r="C851">
        <f t="shared" ca="1" si="79"/>
        <v>0.76310093115079947</v>
      </c>
      <c r="D851">
        <f t="shared" ca="1" si="80"/>
        <v>9.2043313999560117E-2</v>
      </c>
      <c r="E851">
        <f t="shared" ca="1" si="81"/>
        <v>5.8365973231450763E-2</v>
      </c>
      <c r="S851">
        <v>845</v>
      </c>
      <c r="T851">
        <v>-3.6233530887880376</v>
      </c>
      <c r="U851">
        <v>-1.5134178332271462</v>
      </c>
      <c r="V851">
        <f t="shared" si="82"/>
        <v>-0.18758547772599049</v>
      </c>
      <c r="W851">
        <f t="shared" si="83"/>
        <v>-0.19550196437931941</v>
      </c>
    </row>
    <row r="852" spans="1:23">
      <c r="A852">
        <v>847</v>
      </c>
      <c r="B852">
        <f t="shared" ca="1" si="78"/>
        <v>0.83622731648817261</v>
      </c>
      <c r="C852">
        <f t="shared" ca="1" si="79"/>
        <v>-2.5862222752187742</v>
      </c>
      <c r="D852">
        <f t="shared" ca="1" si="80"/>
        <v>0.23136249219638871</v>
      </c>
      <c r="E852">
        <f t="shared" ca="1" si="81"/>
        <v>0.83622731648817261</v>
      </c>
      <c r="S852">
        <v>846</v>
      </c>
      <c r="T852">
        <v>-0.60455722861742744</v>
      </c>
      <c r="U852">
        <v>-1.5133475549480007</v>
      </c>
      <c r="V852">
        <f t="shared" si="82"/>
        <v>-0.18755677533136986</v>
      </c>
      <c r="W852">
        <f t="shared" si="83"/>
        <v>-0.19422462759888348</v>
      </c>
    </row>
    <row r="853" spans="1:23">
      <c r="A853">
        <v>848</v>
      </c>
      <c r="B853">
        <f t="shared" ca="1" si="78"/>
        <v>-2.0301121560962749</v>
      </c>
      <c r="C853">
        <f t="shared" ca="1" si="79"/>
        <v>-0.63000917379799826</v>
      </c>
      <c r="D853">
        <f t="shared" ca="1" si="80"/>
        <v>0.62312512440519496</v>
      </c>
      <c r="E853">
        <f t="shared" ca="1" si="81"/>
        <v>-0.63000917379799826</v>
      </c>
      <c r="S853">
        <v>847</v>
      </c>
      <c r="T853">
        <v>-0.75183142003732495</v>
      </c>
      <c r="U853">
        <v>-1.5122231881337929</v>
      </c>
      <c r="V853">
        <f t="shared" si="82"/>
        <v>-0.18709757199867424</v>
      </c>
      <c r="W853">
        <f t="shared" si="83"/>
        <v>-0.19294760763479382</v>
      </c>
    </row>
    <row r="854" spans="1:23">
      <c r="A854">
        <v>849</v>
      </c>
      <c r="B854">
        <f t="shared" ca="1" si="78"/>
        <v>-1.7052524956499535</v>
      </c>
      <c r="C854">
        <f t="shared" ca="1" si="79"/>
        <v>-2.1204483518274464</v>
      </c>
      <c r="D854">
        <f t="shared" ca="1" si="80"/>
        <v>0.52022060113176638</v>
      </c>
      <c r="E854">
        <f t="shared" ca="1" si="81"/>
        <v>-2.1204483518274464</v>
      </c>
      <c r="S854">
        <v>848</v>
      </c>
      <c r="T854">
        <v>-4.9921222747958662</v>
      </c>
      <c r="U854">
        <v>-1.4980766789484954</v>
      </c>
      <c r="V854">
        <f t="shared" si="82"/>
        <v>-0.18131998760022813</v>
      </c>
      <c r="W854">
        <f t="shared" si="83"/>
        <v>-0.19167090224842004</v>
      </c>
    </row>
    <row r="855" spans="1:23">
      <c r="A855">
        <v>850</v>
      </c>
      <c r="B855">
        <f t="shared" ca="1" si="78"/>
        <v>-2.2303827452768035</v>
      </c>
      <c r="C855">
        <f t="shared" ca="1" si="79"/>
        <v>-3.3251981035118465</v>
      </c>
      <c r="D855">
        <f t="shared" ca="1" si="80"/>
        <v>0.56112390768589082</v>
      </c>
      <c r="E855">
        <f t="shared" ca="1" si="81"/>
        <v>-3.3251981035118465</v>
      </c>
      <c r="S855">
        <v>849</v>
      </c>
      <c r="T855">
        <v>1.121900001453918</v>
      </c>
      <c r="U855">
        <v>-1.4970376669566297</v>
      </c>
      <c r="V855">
        <f t="shared" si="82"/>
        <v>-0.18089564408230635</v>
      </c>
      <c r="W855">
        <f t="shared" si="83"/>
        <v>-0.19039450920483655</v>
      </c>
    </row>
    <row r="856" spans="1:23">
      <c r="A856">
        <v>851</v>
      </c>
      <c r="B856">
        <f t="shared" ca="1" si="78"/>
        <v>-2.1396343200029002</v>
      </c>
      <c r="C856">
        <f t="shared" ca="1" si="79"/>
        <v>-0.90564413587815318</v>
      </c>
      <c r="D856">
        <f t="shared" ca="1" si="80"/>
        <v>3.9634502312010267E-2</v>
      </c>
      <c r="E856">
        <f t="shared" ca="1" si="81"/>
        <v>-2.1396343200029002</v>
      </c>
      <c r="S856">
        <v>850</v>
      </c>
      <c r="T856">
        <v>-2.2426518622254443</v>
      </c>
      <c r="U856">
        <v>-1.486876789309679</v>
      </c>
      <c r="V856">
        <f t="shared" si="82"/>
        <v>-0.17674583387834772</v>
      </c>
      <c r="W856">
        <f t="shared" si="83"/>
        <v>-0.18911842627279254</v>
      </c>
    </row>
    <row r="857" spans="1:23">
      <c r="A857">
        <v>852</v>
      </c>
      <c r="B857">
        <f t="shared" ca="1" si="78"/>
        <v>-3.006086254602637</v>
      </c>
      <c r="C857">
        <f t="shared" ca="1" si="79"/>
        <v>-3.7931658556103507</v>
      </c>
      <c r="D857">
        <f t="shared" ca="1" si="80"/>
        <v>0.76976517826730451</v>
      </c>
      <c r="E857">
        <f t="shared" ca="1" si="81"/>
        <v>-3.7931658556103507</v>
      </c>
      <c r="S857">
        <v>851</v>
      </c>
      <c r="T857">
        <v>-4.1364302530056474</v>
      </c>
      <c r="U857">
        <v>-1.4867764039469384</v>
      </c>
      <c r="V857">
        <f t="shared" si="82"/>
        <v>-0.17670483543145135</v>
      </c>
      <c r="W857">
        <f t="shared" si="83"/>
        <v>-0.1878426512246831</v>
      </c>
    </row>
    <row r="858" spans="1:23">
      <c r="A858">
        <v>853</v>
      </c>
      <c r="B858">
        <f t="shared" ca="1" si="78"/>
        <v>1.463465916735855</v>
      </c>
      <c r="C858">
        <f t="shared" ca="1" si="79"/>
        <v>-2.7391888849338839</v>
      </c>
      <c r="D858">
        <f t="shared" ca="1" si="80"/>
        <v>0.21631901289875932</v>
      </c>
      <c r="E858">
        <f t="shared" ca="1" si="81"/>
        <v>1.463465916735855</v>
      </c>
      <c r="S858">
        <v>852</v>
      </c>
      <c r="T858">
        <v>0.635175908926771</v>
      </c>
      <c r="U858">
        <v>-1.4852127128355008</v>
      </c>
      <c r="V858">
        <f t="shared" si="82"/>
        <v>-0.17606620739600498</v>
      </c>
      <c r="W858">
        <f t="shared" si="83"/>
        <v>-0.18656718183651944</v>
      </c>
    </row>
    <row r="859" spans="1:23">
      <c r="A859">
        <v>854</v>
      </c>
      <c r="B859">
        <f t="shared" ca="1" si="78"/>
        <v>-1.2299473098859213</v>
      </c>
      <c r="C859">
        <f t="shared" ca="1" si="79"/>
        <v>1.7218660063056275</v>
      </c>
      <c r="D859">
        <f t="shared" ca="1" si="80"/>
        <v>0.32084581067106177</v>
      </c>
      <c r="E859">
        <f t="shared" ca="1" si="81"/>
        <v>-1.2299473098859213</v>
      </c>
      <c r="S859">
        <v>853</v>
      </c>
      <c r="T859">
        <v>-3.5434060815044979</v>
      </c>
      <c r="U859">
        <v>-1.4851365248594575</v>
      </c>
      <c r="V859">
        <f t="shared" si="82"/>
        <v>-0.17603509141848914</v>
      </c>
      <c r="W859">
        <f t="shared" si="83"/>
        <v>-0.18529201588789962</v>
      </c>
    </row>
    <row r="860" spans="1:23">
      <c r="A860">
        <v>855</v>
      </c>
      <c r="B860">
        <f t="shared" ca="1" si="78"/>
        <v>-1.0066562516332824</v>
      </c>
      <c r="C860">
        <f t="shared" ca="1" si="79"/>
        <v>-2.8535000729856312</v>
      </c>
      <c r="D860">
        <f t="shared" ca="1" si="80"/>
        <v>0.50199108861690256</v>
      </c>
      <c r="E860">
        <f t="shared" ca="1" si="81"/>
        <v>-2.8535000729856312</v>
      </c>
      <c r="S860">
        <v>854</v>
      </c>
      <c r="T860">
        <v>-3.254345587480636</v>
      </c>
      <c r="U860">
        <v>-1.4794417880027257</v>
      </c>
      <c r="V860">
        <f t="shared" si="82"/>
        <v>-0.17370930048407937</v>
      </c>
      <c r="W860">
        <f t="shared" si="83"/>
        <v>-0.18401715116197964</v>
      </c>
    </row>
    <row r="861" spans="1:23">
      <c r="A861">
        <v>856</v>
      </c>
      <c r="B861">
        <f t="shared" ca="1" si="78"/>
        <v>2.4651057224345756</v>
      </c>
      <c r="C861">
        <f t="shared" ca="1" si="79"/>
        <v>-0.27744640625062977</v>
      </c>
      <c r="D861">
        <f t="shared" ca="1" si="80"/>
        <v>0.78801000013847178</v>
      </c>
      <c r="E861">
        <f t="shared" ca="1" si="81"/>
        <v>-0.27744640625062977</v>
      </c>
      <c r="S861">
        <v>855</v>
      </c>
      <c r="T861">
        <v>2.4617036539071373</v>
      </c>
      <c r="U861">
        <v>-1.4782018364097698</v>
      </c>
      <c r="V861">
        <f t="shared" si="82"/>
        <v>-0.17320289110177492</v>
      </c>
      <c r="W861">
        <f t="shared" si="83"/>
        <v>-0.18274258544544394</v>
      </c>
    </row>
    <row r="862" spans="1:23">
      <c r="A862">
        <v>857</v>
      </c>
      <c r="B862">
        <f t="shared" ca="1" si="78"/>
        <v>-4.2510340890156559</v>
      </c>
      <c r="C862">
        <f t="shared" ca="1" si="79"/>
        <v>-0.14706469622419394</v>
      </c>
      <c r="D862">
        <f t="shared" ca="1" si="80"/>
        <v>0.67219633775432575</v>
      </c>
      <c r="E862">
        <f t="shared" ca="1" si="81"/>
        <v>-0.14706469622419394</v>
      </c>
      <c r="S862">
        <v>856</v>
      </c>
      <c r="T862">
        <v>0.35374343366624905</v>
      </c>
      <c r="U862">
        <v>-1.4776836959187034</v>
      </c>
      <c r="V862">
        <f t="shared" si="82"/>
        <v>-0.17299127702948494</v>
      </c>
      <c r="W862">
        <f t="shared" si="83"/>
        <v>-0.18146831652847695</v>
      </c>
    </row>
    <row r="863" spans="1:23">
      <c r="A863">
        <v>858</v>
      </c>
      <c r="B863">
        <f t="shared" ca="1" si="78"/>
        <v>-5.079153576339495</v>
      </c>
      <c r="C863">
        <f t="shared" ca="1" si="79"/>
        <v>1.3538931381216788</v>
      </c>
      <c r="D863">
        <f t="shared" ca="1" si="80"/>
        <v>0.95162865562944998</v>
      </c>
      <c r="E863">
        <f t="shared" ca="1" si="81"/>
        <v>1.3538931381216788</v>
      </c>
      <c r="S863">
        <v>857</v>
      </c>
      <c r="T863">
        <v>-1.3799664010002735</v>
      </c>
      <c r="U863">
        <v>-1.4761446223262604</v>
      </c>
      <c r="V863">
        <f t="shared" si="82"/>
        <v>-0.17236270304990553</v>
      </c>
      <c r="W863">
        <f t="shared" si="83"/>
        <v>-0.18019434220473385</v>
      </c>
    </row>
    <row r="864" spans="1:23">
      <c r="A864">
        <v>859</v>
      </c>
      <c r="B864">
        <f t="shared" ca="1" si="78"/>
        <v>1.4465486102938332</v>
      </c>
      <c r="C864">
        <f t="shared" ca="1" si="79"/>
        <v>-2.7062025464247594</v>
      </c>
      <c r="D864">
        <f t="shared" ca="1" si="80"/>
        <v>0.95788284173317528</v>
      </c>
      <c r="E864">
        <f t="shared" ca="1" si="81"/>
        <v>-2.7062025464247594</v>
      </c>
      <c r="S864">
        <v>858</v>
      </c>
      <c r="T864">
        <v>1.7828100151508046</v>
      </c>
      <c r="U864">
        <v>-1.4711207001805773</v>
      </c>
      <c r="V864">
        <f t="shared" si="82"/>
        <v>-0.17031087995858957</v>
      </c>
      <c r="W864">
        <f t="shared" si="83"/>
        <v>-0.17892066027131209</v>
      </c>
    </row>
    <row r="865" spans="1:23">
      <c r="A865">
        <v>860</v>
      </c>
      <c r="B865">
        <f t="shared" ca="1" si="78"/>
        <v>-7.2913928443877243</v>
      </c>
      <c r="C865">
        <f t="shared" ca="1" si="79"/>
        <v>-3.77441875275988</v>
      </c>
      <c r="D865">
        <f t="shared" ca="1" si="80"/>
        <v>0.44274136737171854</v>
      </c>
      <c r="E865">
        <f t="shared" ca="1" si="81"/>
        <v>-3.77441875275988</v>
      </c>
      <c r="S865">
        <v>859</v>
      </c>
      <c r="T865">
        <v>1.6164568052182182</v>
      </c>
      <c r="U865">
        <v>-1.4644234183874507</v>
      </c>
      <c r="V865">
        <f t="shared" si="82"/>
        <v>-0.16757563903850589</v>
      </c>
      <c r="W865">
        <f t="shared" si="83"/>
        <v>-0.17764726852872259</v>
      </c>
    </row>
    <row r="866" spans="1:23">
      <c r="A866">
        <v>861</v>
      </c>
      <c r="B866">
        <f t="shared" ca="1" si="78"/>
        <v>-2.02657091865782</v>
      </c>
      <c r="C866">
        <f t="shared" ca="1" si="79"/>
        <v>0.73441557128924395</v>
      </c>
      <c r="D866">
        <f t="shared" ca="1" si="80"/>
        <v>0.45248492130812479</v>
      </c>
      <c r="E866">
        <f t="shared" ca="1" si="81"/>
        <v>0.73441557128924395</v>
      </c>
      <c r="S866">
        <v>860</v>
      </c>
      <c r="T866">
        <v>-4.5754779798172667</v>
      </c>
      <c r="U866">
        <v>-1.4502004334200269</v>
      </c>
      <c r="V866">
        <f t="shared" si="82"/>
        <v>-0.16176682111948698</v>
      </c>
      <c r="W866">
        <f t="shared" si="83"/>
        <v>-0.17637416478086138</v>
      </c>
    </row>
    <row r="867" spans="1:23">
      <c r="A867">
        <v>862</v>
      </c>
      <c r="B867">
        <f t="shared" ca="1" si="78"/>
        <v>-0.6294310305868055</v>
      </c>
      <c r="C867">
        <f t="shared" ca="1" si="79"/>
        <v>-3.6191767464342006</v>
      </c>
      <c r="D867">
        <f t="shared" ca="1" si="80"/>
        <v>0.94857396257402971</v>
      </c>
      <c r="E867">
        <f t="shared" ca="1" si="81"/>
        <v>-3.6191767464342006</v>
      </c>
      <c r="S867">
        <v>861</v>
      </c>
      <c r="T867">
        <v>0.67647895849091988</v>
      </c>
      <c r="U867">
        <v>-1.4386409534730717</v>
      </c>
      <c r="V867">
        <f t="shared" si="82"/>
        <v>-0.15704580690171163</v>
      </c>
      <c r="W867">
        <f t="shared" si="83"/>
        <v>-0.17510134683498102</v>
      </c>
    </row>
    <row r="868" spans="1:23">
      <c r="A868">
        <v>863</v>
      </c>
      <c r="B868">
        <f t="shared" ca="1" si="78"/>
        <v>-0.43387102122831744</v>
      </c>
      <c r="C868">
        <f t="shared" ca="1" si="79"/>
        <v>-3.5178080634082365</v>
      </c>
      <c r="D868">
        <f t="shared" ca="1" si="80"/>
        <v>0.63243249460383943</v>
      </c>
      <c r="E868">
        <f t="shared" ca="1" si="81"/>
        <v>-3.5178080634082365</v>
      </c>
      <c r="S868">
        <v>862</v>
      </c>
      <c r="T868">
        <v>-0.79585045649117858</v>
      </c>
      <c r="U868">
        <v>-1.4375296808386426</v>
      </c>
      <c r="V868">
        <f t="shared" si="82"/>
        <v>-0.1565919513709231</v>
      </c>
      <c r="W868">
        <f t="shared" si="83"/>
        <v>-0.17382881250166241</v>
      </c>
    </row>
    <row r="869" spans="1:23">
      <c r="A869">
        <v>864</v>
      </c>
      <c r="B869">
        <f t="shared" ca="1" si="78"/>
        <v>-2.4329474033471685</v>
      </c>
      <c r="C869">
        <f t="shared" ca="1" si="79"/>
        <v>1.5984442711816547</v>
      </c>
      <c r="D869">
        <f t="shared" ca="1" si="80"/>
        <v>1.0553470452444147E-2</v>
      </c>
      <c r="E869">
        <f t="shared" ca="1" si="81"/>
        <v>-2.4329474033471685</v>
      </c>
      <c r="S869">
        <v>863</v>
      </c>
      <c r="T869">
        <v>-2.6752900138312521</v>
      </c>
      <c r="U869">
        <v>-1.4355312357532681</v>
      </c>
      <c r="V869">
        <f t="shared" si="82"/>
        <v>-0.15577576520123462</v>
      </c>
      <c r="W869">
        <f t="shared" si="83"/>
        <v>-0.17255655959478661</v>
      </c>
    </row>
    <row r="870" spans="1:23">
      <c r="A870">
        <v>865</v>
      </c>
      <c r="B870">
        <f t="shared" ca="1" si="78"/>
        <v>4.7405133721974089</v>
      </c>
      <c r="C870">
        <f t="shared" ca="1" si="79"/>
        <v>5.1751740823266896</v>
      </c>
      <c r="D870">
        <f t="shared" ca="1" si="80"/>
        <v>0.43796001161524611</v>
      </c>
      <c r="E870">
        <f t="shared" ca="1" si="81"/>
        <v>5.1751740823266896</v>
      </c>
      <c r="S870">
        <v>864</v>
      </c>
      <c r="T870">
        <v>-2.5378685091396167</v>
      </c>
      <c r="U870">
        <v>-1.4329132156859345</v>
      </c>
      <c r="V870">
        <f t="shared" si="82"/>
        <v>-0.1547065380372947</v>
      </c>
      <c r="W870">
        <f t="shared" si="83"/>
        <v>-0.17128458593150664</v>
      </c>
    </row>
    <row r="871" spans="1:23">
      <c r="A871">
        <v>866</v>
      </c>
      <c r="B871">
        <f t="shared" ca="1" si="78"/>
        <v>-2.4561391600273161</v>
      </c>
      <c r="C871">
        <f t="shared" ca="1" si="79"/>
        <v>1.3367413852505186</v>
      </c>
      <c r="D871">
        <f t="shared" ca="1" si="80"/>
        <v>0.95906234372644572</v>
      </c>
      <c r="E871">
        <f t="shared" ca="1" si="81"/>
        <v>1.3367413852505186</v>
      </c>
      <c r="S871">
        <v>865</v>
      </c>
      <c r="T871">
        <v>1.4753431182990249</v>
      </c>
      <c r="U871">
        <v>-1.4328936448840062</v>
      </c>
      <c r="V871">
        <f t="shared" si="82"/>
        <v>-0.15469854511420639</v>
      </c>
      <c r="W871">
        <f t="shared" si="83"/>
        <v>-0.17001288933221939</v>
      </c>
    </row>
    <row r="872" spans="1:23">
      <c r="A872">
        <v>867</v>
      </c>
      <c r="B872">
        <f t="shared" ca="1" si="78"/>
        <v>-3.9722007799298797E-3</v>
      </c>
      <c r="C872">
        <f t="shared" ca="1" si="79"/>
        <v>-1.7873119518798724</v>
      </c>
      <c r="D872">
        <f t="shared" ca="1" si="80"/>
        <v>0.44722089697707113</v>
      </c>
      <c r="E872">
        <f t="shared" ca="1" si="81"/>
        <v>-1.7873119518798724</v>
      </c>
      <c r="S872">
        <v>866</v>
      </c>
      <c r="T872">
        <v>-0.5769629484207075</v>
      </c>
      <c r="U872">
        <v>-1.4305188644179005</v>
      </c>
      <c r="V872">
        <f t="shared" si="82"/>
        <v>-0.15372865958336698</v>
      </c>
      <c r="W872">
        <f t="shared" si="83"/>
        <v>-0.16874146762053804</v>
      </c>
    </row>
    <row r="873" spans="1:23">
      <c r="A873">
        <v>868</v>
      </c>
      <c r="B873">
        <f t="shared" ca="1" si="78"/>
        <v>-6.0998747429327276</v>
      </c>
      <c r="C873">
        <f t="shared" ca="1" si="79"/>
        <v>-4.3216108718839799</v>
      </c>
      <c r="D873">
        <f t="shared" ca="1" si="80"/>
        <v>0.31016664629762269</v>
      </c>
      <c r="E873">
        <f t="shared" ca="1" si="81"/>
        <v>-6.0998747429327276</v>
      </c>
      <c r="S873">
        <v>867</v>
      </c>
      <c r="T873">
        <v>1.551342640383687</v>
      </c>
      <c r="U873">
        <v>-1.4283906901255692</v>
      </c>
      <c r="V873">
        <f t="shared" si="82"/>
        <v>-0.15285949062956411</v>
      </c>
      <c r="W873">
        <f t="shared" si="83"/>
        <v>-0.16747031862326386</v>
      </c>
    </row>
    <row r="874" spans="1:23">
      <c r="A874">
        <v>869</v>
      </c>
      <c r="B874">
        <f t="shared" ca="1" si="78"/>
        <v>-9.9816617925635454E-3</v>
      </c>
      <c r="C874">
        <f t="shared" ca="1" si="79"/>
        <v>3.4454979505393597</v>
      </c>
      <c r="D874">
        <f t="shared" ca="1" si="80"/>
        <v>0.83886212487653689</v>
      </c>
      <c r="E874">
        <f t="shared" ca="1" si="81"/>
        <v>3.4454979505393597</v>
      </c>
      <c r="S874">
        <v>868</v>
      </c>
      <c r="T874">
        <v>-1.131554681913711</v>
      </c>
      <c r="U874">
        <v>-1.4258077697013594</v>
      </c>
      <c r="V874">
        <f t="shared" si="82"/>
        <v>-0.15180459853216582</v>
      </c>
      <c r="W874">
        <f t="shared" si="83"/>
        <v>-0.16619944017035887</v>
      </c>
    </row>
    <row r="875" spans="1:23">
      <c r="A875">
        <v>870</v>
      </c>
      <c r="B875">
        <f t="shared" ca="1" si="78"/>
        <v>-1.1674100579687656</v>
      </c>
      <c r="C875">
        <f t="shared" ca="1" si="79"/>
        <v>-2.9671685798233121</v>
      </c>
      <c r="D875">
        <f t="shared" ca="1" si="80"/>
        <v>0.88623078262140764</v>
      </c>
      <c r="E875">
        <f t="shared" ca="1" si="81"/>
        <v>-2.9671685798233121</v>
      </c>
      <c r="S875">
        <v>869</v>
      </c>
      <c r="T875">
        <v>-0.37108237923123688</v>
      </c>
      <c r="U875">
        <v>-1.4184902626758922</v>
      </c>
      <c r="V875">
        <f t="shared" si="82"/>
        <v>-0.14881605104867796</v>
      </c>
      <c r="W875">
        <f t="shared" si="83"/>
        <v>-0.16492883009491791</v>
      </c>
    </row>
    <row r="876" spans="1:23">
      <c r="A876">
        <v>871</v>
      </c>
      <c r="B876">
        <f t="shared" ca="1" si="78"/>
        <v>3.4089471940415823</v>
      </c>
      <c r="C876">
        <f t="shared" ca="1" si="79"/>
        <v>0.27323950377033501</v>
      </c>
      <c r="D876">
        <f t="shared" ca="1" si="80"/>
        <v>0.45245301238753532</v>
      </c>
      <c r="E876">
        <f t="shared" ca="1" si="81"/>
        <v>0.27323950377033501</v>
      </c>
      <c r="S876">
        <v>870</v>
      </c>
      <c r="T876">
        <v>-0.127497452513743</v>
      </c>
      <c r="U876">
        <v>-1.4165544021366567</v>
      </c>
      <c r="V876">
        <f t="shared" si="82"/>
        <v>-0.14802542507144545</v>
      </c>
      <c r="W876">
        <f t="shared" si="83"/>
        <v>-0.16365848623314128</v>
      </c>
    </row>
    <row r="877" spans="1:23">
      <c r="A877">
        <v>872</v>
      </c>
      <c r="B877">
        <f t="shared" ca="1" si="78"/>
        <v>-1.4622256063371775</v>
      </c>
      <c r="C877">
        <f t="shared" ca="1" si="79"/>
        <v>0.49587737346916017</v>
      </c>
      <c r="D877">
        <f t="shared" ca="1" si="80"/>
        <v>0.41564850556441613</v>
      </c>
      <c r="E877">
        <f t="shared" ca="1" si="81"/>
        <v>0.49587737346916017</v>
      </c>
      <c r="S877">
        <v>871</v>
      </c>
      <c r="T877">
        <v>-1.4375296808386426</v>
      </c>
      <c r="U877">
        <v>-1.4164067013825625</v>
      </c>
      <c r="V877">
        <f t="shared" si="82"/>
        <v>-0.14796510251686215</v>
      </c>
      <c r="W877">
        <f t="shared" si="83"/>
        <v>-0.16238840642430744</v>
      </c>
    </row>
    <row r="878" spans="1:23">
      <c r="A878">
        <v>873</v>
      </c>
      <c r="B878">
        <f t="shared" ca="1" si="78"/>
        <v>0.21827618495647316</v>
      </c>
      <c r="C878">
        <f t="shared" ca="1" si="79"/>
        <v>-0.84137111149965371</v>
      </c>
      <c r="D878">
        <f t="shared" ca="1" si="80"/>
        <v>0.91873996059791208</v>
      </c>
      <c r="E878">
        <f t="shared" ca="1" si="81"/>
        <v>-0.84137111149965371</v>
      </c>
      <c r="S878">
        <v>872</v>
      </c>
      <c r="T878">
        <v>-1.7367405983502733</v>
      </c>
      <c r="U878">
        <v>-1.4139967294852203</v>
      </c>
      <c r="V878">
        <f t="shared" si="82"/>
        <v>-0.14698084443224227</v>
      </c>
      <c r="W878">
        <f t="shared" si="83"/>
        <v>-0.16111858851074543</v>
      </c>
    </row>
    <row r="879" spans="1:23">
      <c r="A879">
        <v>874</v>
      </c>
      <c r="B879">
        <f t="shared" ca="1" si="78"/>
        <v>-6.2438043438567981</v>
      </c>
      <c r="C879">
        <f t="shared" ca="1" si="79"/>
        <v>-0.38977956545291981</v>
      </c>
      <c r="D879">
        <f t="shared" ca="1" si="80"/>
        <v>7.702012438196093E-2</v>
      </c>
      <c r="E879">
        <f t="shared" ca="1" si="81"/>
        <v>-6.2438043438567981</v>
      </c>
      <c r="S879">
        <v>873</v>
      </c>
      <c r="T879">
        <v>0.94654696305490016</v>
      </c>
      <c r="U879">
        <v>-1.4122561261358484</v>
      </c>
      <c r="V879">
        <f t="shared" si="82"/>
        <v>-0.14626996356237612</v>
      </c>
      <c r="W879">
        <f t="shared" si="83"/>
        <v>-0.15984903033780781</v>
      </c>
    </row>
    <row r="880" spans="1:23">
      <c r="A880">
        <v>875</v>
      </c>
      <c r="B880">
        <f t="shared" ca="1" si="78"/>
        <v>2.2429742500670353</v>
      </c>
      <c r="C880">
        <f t="shared" ca="1" si="79"/>
        <v>-1.169948559485992</v>
      </c>
      <c r="D880">
        <f t="shared" ca="1" si="80"/>
        <v>0.83049989098356336</v>
      </c>
      <c r="E880">
        <f t="shared" ca="1" si="81"/>
        <v>-1.169948559485992</v>
      </c>
      <c r="S880">
        <v>874</v>
      </c>
      <c r="T880">
        <v>-4.9666840167823594</v>
      </c>
      <c r="U880">
        <v>-1.4097435625860932</v>
      </c>
      <c r="V880">
        <f t="shared" si="82"/>
        <v>-0.14524380595875636</v>
      </c>
      <c r="W880">
        <f t="shared" si="83"/>
        <v>-0.15857972975384349</v>
      </c>
    </row>
    <row r="881" spans="1:23">
      <c r="A881">
        <v>876</v>
      </c>
      <c r="B881">
        <f t="shared" ca="1" si="78"/>
        <v>3.9009797298658153</v>
      </c>
      <c r="C881">
        <f t="shared" ca="1" si="79"/>
        <v>1.8999480883003619</v>
      </c>
      <c r="D881">
        <f t="shared" ca="1" si="80"/>
        <v>1.7045652492861163E-2</v>
      </c>
      <c r="E881">
        <f t="shared" ca="1" si="81"/>
        <v>3.9009797298658153</v>
      </c>
      <c r="S881">
        <v>875</v>
      </c>
      <c r="T881">
        <v>-0.38100517304109804</v>
      </c>
      <c r="U881">
        <v>-1.4025104851985299</v>
      </c>
      <c r="V881">
        <f t="shared" si="82"/>
        <v>-0.14228974043490461</v>
      </c>
      <c r="W881">
        <f t="shared" si="83"/>
        <v>-0.1573106846101707</v>
      </c>
    </row>
    <row r="882" spans="1:23">
      <c r="A882">
        <v>877</v>
      </c>
      <c r="B882">
        <f t="shared" ca="1" si="78"/>
        <v>1.618588785386653</v>
      </c>
      <c r="C882">
        <f t="shared" ca="1" si="79"/>
        <v>-1.0730079341201817</v>
      </c>
      <c r="D882">
        <f t="shared" ca="1" si="80"/>
        <v>0.52390152733394135</v>
      </c>
      <c r="E882">
        <f t="shared" ca="1" si="81"/>
        <v>-1.0730079341201817</v>
      </c>
      <c r="S882">
        <v>876</v>
      </c>
      <c r="T882">
        <v>-0.62874978113026625</v>
      </c>
      <c r="U882">
        <v>-1.4009867453248768</v>
      </c>
      <c r="V882">
        <f t="shared" si="82"/>
        <v>-0.14166742890871847</v>
      </c>
      <c r="W882">
        <f t="shared" si="83"/>
        <v>-0.15604189276104993</v>
      </c>
    </row>
    <row r="883" spans="1:23">
      <c r="A883">
        <v>878</v>
      </c>
      <c r="B883">
        <f t="shared" ca="1" si="78"/>
        <v>-2.9227487081476982</v>
      </c>
      <c r="C883">
        <f t="shared" ca="1" si="79"/>
        <v>-0.64871079627215522</v>
      </c>
      <c r="D883">
        <f t="shared" ca="1" si="80"/>
        <v>0.32372221420455694</v>
      </c>
      <c r="E883">
        <f t="shared" ca="1" si="81"/>
        <v>-2.9227487081476982</v>
      </c>
      <c r="S883">
        <v>877</v>
      </c>
      <c r="T883">
        <v>-0.66158959947253448</v>
      </c>
      <c r="U883">
        <v>-1.3987048726298563</v>
      </c>
      <c r="V883">
        <f t="shared" si="82"/>
        <v>-0.14073548789703114</v>
      </c>
      <c r="W883">
        <f t="shared" si="83"/>
        <v>-0.15477335206365714</v>
      </c>
    </row>
    <row r="884" spans="1:23">
      <c r="A884">
        <v>879</v>
      </c>
      <c r="B884">
        <f t="shared" ca="1" si="78"/>
        <v>-2.9860457355105341</v>
      </c>
      <c r="C884">
        <f t="shared" ca="1" si="79"/>
        <v>0.89063402899453115</v>
      </c>
      <c r="D884">
        <f t="shared" ca="1" si="80"/>
        <v>0.76367981436691301</v>
      </c>
      <c r="E884">
        <f t="shared" ca="1" si="81"/>
        <v>0.89063402899453115</v>
      </c>
      <c r="S884">
        <v>878</v>
      </c>
      <c r="T884">
        <v>0.21255701321793685</v>
      </c>
      <c r="U884">
        <v>-1.3977866917569677</v>
      </c>
      <c r="V884">
        <f t="shared" si="82"/>
        <v>-0.14036049308971382</v>
      </c>
      <c r="W884">
        <f t="shared" si="83"/>
        <v>-0.15350506037805708</v>
      </c>
    </row>
    <row r="885" spans="1:23">
      <c r="A885">
        <v>880</v>
      </c>
      <c r="B885">
        <f t="shared" ca="1" si="78"/>
        <v>0.21448777599389635</v>
      </c>
      <c r="C885">
        <f t="shared" ca="1" si="79"/>
        <v>-1.5376226410803693</v>
      </c>
      <c r="D885">
        <f t="shared" ca="1" si="80"/>
        <v>6.2714573752081781E-2</v>
      </c>
      <c r="E885">
        <f t="shared" ca="1" si="81"/>
        <v>0.21448777599389635</v>
      </c>
      <c r="S885">
        <v>879</v>
      </c>
      <c r="T885">
        <v>-2.1589947065335577</v>
      </c>
      <c r="U885">
        <v>-1.3949495189231325</v>
      </c>
      <c r="V885">
        <f t="shared" si="82"/>
        <v>-0.13920176161145642</v>
      </c>
      <c r="W885">
        <f t="shared" si="83"/>
        <v>-0.15223701556717645</v>
      </c>
    </row>
    <row r="886" spans="1:23">
      <c r="A886">
        <v>881</v>
      </c>
      <c r="B886">
        <f t="shared" ca="1" si="78"/>
        <v>0.57230728866903746</v>
      </c>
      <c r="C886">
        <f t="shared" ca="1" si="79"/>
        <v>0.47930039366120969</v>
      </c>
      <c r="D886">
        <f t="shared" ca="1" si="80"/>
        <v>0.48222447170026927</v>
      </c>
      <c r="E886">
        <f t="shared" ca="1" si="81"/>
        <v>0.47930039366120969</v>
      </c>
      <c r="S886">
        <v>880</v>
      </c>
      <c r="T886">
        <v>-3.8138710667982942</v>
      </c>
      <c r="U886">
        <v>-1.3903543229628217</v>
      </c>
      <c r="V886">
        <f t="shared" si="82"/>
        <v>-0.13732503484159814</v>
      </c>
      <c r="W886">
        <f t="shared" si="83"/>
        <v>-0.15096921549677725</v>
      </c>
    </row>
    <row r="887" spans="1:23">
      <c r="A887">
        <v>882</v>
      </c>
      <c r="B887">
        <f t="shared" ca="1" si="78"/>
        <v>-0.34031945821430021</v>
      </c>
      <c r="C887">
        <f t="shared" ca="1" si="79"/>
        <v>-0.40207945652949395</v>
      </c>
      <c r="D887">
        <f t="shared" ca="1" si="80"/>
        <v>0.85906903054059525</v>
      </c>
      <c r="E887">
        <f t="shared" ca="1" si="81"/>
        <v>-0.40207945652949395</v>
      </c>
      <c r="S887">
        <v>881</v>
      </c>
      <c r="T887">
        <v>-2.9932947112174757E-2</v>
      </c>
      <c r="U887">
        <v>-1.3893833010375711</v>
      </c>
      <c r="V887">
        <f t="shared" si="82"/>
        <v>-0.13692845918802929</v>
      </c>
      <c r="W887">
        <f t="shared" si="83"/>
        <v>-0.14970165803543059</v>
      </c>
    </row>
    <row r="888" spans="1:23">
      <c r="A888">
        <v>883</v>
      </c>
      <c r="B888">
        <f t="shared" ca="1" si="78"/>
        <v>-0.63978892765523754</v>
      </c>
      <c r="C888">
        <f t="shared" ca="1" si="79"/>
        <v>-1.0233723241765265</v>
      </c>
      <c r="D888">
        <f t="shared" ca="1" si="80"/>
        <v>0.38298152189021273</v>
      </c>
      <c r="E888">
        <f t="shared" ca="1" si="81"/>
        <v>-0.63978892765523754</v>
      </c>
      <c r="S888">
        <v>882</v>
      </c>
      <c r="T888">
        <v>4.2805733330324287</v>
      </c>
      <c r="U888">
        <v>-1.3823676336601201</v>
      </c>
      <c r="V888">
        <f t="shared" si="82"/>
        <v>-0.13406318621830079</v>
      </c>
      <c r="W888">
        <f t="shared" si="83"/>
        <v>-0.14843434105448977</v>
      </c>
    </row>
    <row r="889" spans="1:23">
      <c r="A889">
        <v>884</v>
      </c>
      <c r="B889">
        <f t="shared" ca="1" si="78"/>
        <v>0.33677141252529741</v>
      </c>
      <c r="C889">
        <f t="shared" ca="1" si="79"/>
        <v>-1.7059078264326311</v>
      </c>
      <c r="D889">
        <f t="shared" ca="1" si="80"/>
        <v>0.39946196511184784</v>
      </c>
      <c r="E889">
        <f t="shared" ca="1" si="81"/>
        <v>0.33677141252529741</v>
      </c>
      <c r="S889">
        <v>883</v>
      </c>
      <c r="T889">
        <v>1.0962834951293159</v>
      </c>
      <c r="U889">
        <v>-1.3799664010002735</v>
      </c>
      <c r="V889">
        <f t="shared" si="82"/>
        <v>-0.13308249733096825</v>
      </c>
      <c r="W889">
        <f t="shared" si="83"/>
        <v>-0.14716726242806438</v>
      </c>
    </row>
    <row r="890" spans="1:23">
      <c r="A890">
        <v>885</v>
      </c>
      <c r="B890">
        <f t="shared" ca="1" si="78"/>
        <v>-0.27384749215411253</v>
      </c>
      <c r="C890">
        <f t="shared" ca="1" si="79"/>
        <v>-3.3623784134979782</v>
      </c>
      <c r="D890">
        <f t="shared" ca="1" si="80"/>
        <v>0.31163093658120511</v>
      </c>
      <c r="E890">
        <f t="shared" ca="1" si="81"/>
        <v>-0.27384749215411253</v>
      </c>
      <c r="S890">
        <v>884</v>
      </c>
      <c r="T890">
        <v>-0.29275945344314214</v>
      </c>
      <c r="U890">
        <v>-1.3773584020034302</v>
      </c>
      <c r="V890">
        <f t="shared" si="82"/>
        <v>-0.13201736287850666</v>
      </c>
      <c r="W890">
        <f t="shared" si="83"/>
        <v>-0.14590042003299383</v>
      </c>
    </row>
    <row r="891" spans="1:23">
      <c r="A891">
        <v>886</v>
      </c>
      <c r="B891">
        <f t="shared" ca="1" si="78"/>
        <v>-1.8694857869045904</v>
      </c>
      <c r="C891">
        <f t="shared" ca="1" si="79"/>
        <v>1.6665595682823153</v>
      </c>
      <c r="D891">
        <f t="shared" ca="1" si="80"/>
        <v>0.71376450145496118</v>
      </c>
      <c r="E891">
        <f t="shared" ca="1" si="81"/>
        <v>1.6665595682823153</v>
      </c>
      <c r="S891">
        <v>885</v>
      </c>
      <c r="T891">
        <v>0.23259225278325513</v>
      </c>
      <c r="U891">
        <v>-1.3693328986077882</v>
      </c>
      <c r="V891">
        <f t="shared" si="82"/>
        <v>-0.1287396621679647</v>
      </c>
      <c r="W891">
        <f t="shared" si="83"/>
        <v>-0.14463381174882106</v>
      </c>
    </row>
    <row r="892" spans="1:23">
      <c r="A892">
        <v>887</v>
      </c>
      <c r="B892">
        <f t="shared" ca="1" si="78"/>
        <v>1.3373228750331831</v>
      </c>
      <c r="C892">
        <f t="shared" ca="1" si="79"/>
        <v>0.38365663831849051</v>
      </c>
      <c r="D892">
        <f t="shared" ca="1" si="80"/>
        <v>0.72576470927771453</v>
      </c>
      <c r="E892">
        <f t="shared" ca="1" si="81"/>
        <v>0.38365663831849051</v>
      </c>
      <c r="S892">
        <v>886</v>
      </c>
      <c r="T892">
        <v>-0.18550088057123881</v>
      </c>
      <c r="U892">
        <v>-1.3691514111448941</v>
      </c>
      <c r="V892">
        <f t="shared" si="82"/>
        <v>-0.12866554076314352</v>
      </c>
      <c r="W892">
        <f t="shared" si="83"/>
        <v>-0.1433674354577667</v>
      </c>
    </row>
    <row r="893" spans="1:23">
      <c r="A893">
        <v>888</v>
      </c>
      <c r="B893">
        <f t="shared" ca="1" si="78"/>
        <v>-1.3896171233758805</v>
      </c>
      <c r="C893">
        <f t="shared" ca="1" si="79"/>
        <v>-2.8472680101251147</v>
      </c>
      <c r="D893">
        <f t="shared" ca="1" si="80"/>
        <v>0.2382270222350521</v>
      </c>
      <c r="E893">
        <f t="shared" ca="1" si="81"/>
        <v>-1.3896171233758805</v>
      </c>
      <c r="S893">
        <v>887</v>
      </c>
      <c r="T893">
        <v>-1.4867764039469384</v>
      </c>
      <c r="U893">
        <v>-1.3670096424340155</v>
      </c>
      <c r="V893">
        <f t="shared" si="82"/>
        <v>-0.12779081970461459</v>
      </c>
      <c r="W893">
        <f t="shared" si="83"/>
        <v>-0.14210128904470284</v>
      </c>
    </row>
    <row r="894" spans="1:23">
      <c r="A894">
        <v>889</v>
      </c>
      <c r="B894">
        <f t="shared" ca="1" si="78"/>
        <v>1.9763975622306913</v>
      </c>
      <c r="C894">
        <f t="shared" ca="1" si="79"/>
        <v>-0.32014768511201097</v>
      </c>
      <c r="D894">
        <f t="shared" ca="1" si="80"/>
        <v>0.95099802019289026</v>
      </c>
      <c r="E894">
        <f t="shared" ca="1" si="81"/>
        <v>-0.32014768511201097</v>
      </c>
      <c r="S894">
        <v>888</v>
      </c>
      <c r="T894">
        <v>0.53286681681251347</v>
      </c>
      <c r="U894">
        <v>-1.3575774763958011</v>
      </c>
      <c r="V894">
        <f t="shared" si="82"/>
        <v>-0.12393862305085793</v>
      </c>
      <c r="W894">
        <f t="shared" si="83"/>
        <v>-0.14083537039712724</v>
      </c>
    </row>
    <row r="895" spans="1:23">
      <c r="A895">
        <v>890</v>
      </c>
      <c r="B895">
        <f t="shared" ca="1" si="78"/>
        <v>1.1496809075227348</v>
      </c>
      <c r="C895">
        <f t="shared" ca="1" si="79"/>
        <v>-3.8382495160658587</v>
      </c>
      <c r="D895">
        <f t="shared" ca="1" si="80"/>
        <v>0.23668268938374537</v>
      </c>
      <c r="E895">
        <f t="shared" ca="1" si="81"/>
        <v>1.1496809075227348</v>
      </c>
      <c r="S895">
        <v>889</v>
      </c>
      <c r="T895">
        <v>-6.0178092045791165E-2</v>
      </c>
      <c r="U895">
        <v>-1.356622170666443</v>
      </c>
      <c r="V895">
        <f t="shared" si="82"/>
        <v>-0.12354846605838787</v>
      </c>
      <c r="W895">
        <f t="shared" si="83"/>
        <v>-0.13956967740513732</v>
      </c>
    </row>
    <row r="896" spans="1:23">
      <c r="A896">
        <v>891</v>
      </c>
      <c r="B896">
        <f t="shared" ca="1" si="78"/>
        <v>0.26658300015498559</v>
      </c>
      <c r="C896">
        <f t="shared" ca="1" si="79"/>
        <v>-0.8757033868913392</v>
      </c>
      <c r="D896">
        <f t="shared" ca="1" si="80"/>
        <v>0.96249542997463688</v>
      </c>
      <c r="E896">
        <f t="shared" ca="1" si="81"/>
        <v>-0.8757033868913392</v>
      </c>
      <c r="S896">
        <v>890</v>
      </c>
      <c r="T896">
        <v>0.95588093063827007</v>
      </c>
      <c r="U896">
        <v>-1.355322386870899</v>
      </c>
      <c r="V896">
        <f t="shared" si="82"/>
        <v>-0.12301762056992684</v>
      </c>
      <c r="W896">
        <f t="shared" si="83"/>
        <v>-0.1383042079614045</v>
      </c>
    </row>
    <row r="897" spans="1:23">
      <c r="A897">
        <v>892</v>
      </c>
      <c r="B897">
        <f t="shared" ca="1" si="78"/>
        <v>2.0885417764248899</v>
      </c>
      <c r="C897">
        <f t="shared" ca="1" si="79"/>
        <v>-2.4880351000946828</v>
      </c>
      <c r="D897">
        <f t="shared" ca="1" si="80"/>
        <v>0.83740966094035341</v>
      </c>
      <c r="E897">
        <f t="shared" ca="1" si="81"/>
        <v>-2.4880351000946828</v>
      </c>
      <c r="S897">
        <v>891</v>
      </c>
      <c r="T897">
        <v>-2.2361387828170516</v>
      </c>
      <c r="U897">
        <v>-1.3538295409896395</v>
      </c>
      <c r="V897">
        <f t="shared" si="82"/>
        <v>-0.12240792647791623</v>
      </c>
      <c r="W897">
        <f t="shared" si="83"/>
        <v>-0.13703895996114848</v>
      </c>
    </row>
    <row r="898" spans="1:23">
      <c r="A898">
        <v>893</v>
      </c>
      <c r="B898">
        <f t="shared" ca="1" si="78"/>
        <v>-1.9777104033366086</v>
      </c>
      <c r="C898">
        <f t="shared" ca="1" si="79"/>
        <v>-1.2521484000529337</v>
      </c>
      <c r="D898">
        <f t="shared" ca="1" si="80"/>
        <v>0.84559207793907032</v>
      </c>
      <c r="E898">
        <f t="shared" ca="1" si="81"/>
        <v>-1.2521484000529337</v>
      </c>
      <c r="S898">
        <v>892</v>
      </c>
      <c r="T898">
        <v>-1.8098760806068515</v>
      </c>
      <c r="U898">
        <v>-1.3521124253438004</v>
      </c>
      <c r="V898">
        <f t="shared" si="82"/>
        <v>-0.12170663823529886</v>
      </c>
      <c r="W898">
        <f t="shared" si="83"/>
        <v>-0.13577393130211154</v>
      </c>
    </row>
    <row r="899" spans="1:23">
      <c r="A899">
        <v>894</v>
      </c>
      <c r="B899">
        <f t="shared" ca="1" si="78"/>
        <v>-0.45235270559821572</v>
      </c>
      <c r="C899">
        <f t="shared" ca="1" si="79"/>
        <v>0.65311790886179777</v>
      </c>
      <c r="D899">
        <f t="shared" ca="1" si="80"/>
        <v>0.76669785691672288</v>
      </c>
      <c r="E899">
        <f t="shared" ca="1" si="81"/>
        <v>0.65311790886179777</v>
      </c>
      <c r="S899">
        <v>893</v>
      </c>
      <c r="T899">
        <v>2.6884877726702654</v>
      </c>
      <c r="U899">
        <v>-1.3467812124759018</v>
      </c>
      <c r="V899">
        <f t="shared" si="82"/>
        <v>-0.1195293143537028</v>
      </c>
      <c r="W899">
        <f t="shared" si="83"/>
        <v>-0.13450911988453301</v>
      </c>
    </row>
    <row r="900" spans="1:23">
      <c r="A900">
        <v>895</v>
      </c>
      <c r="B900">
        <f t="shared" ca="1" si="78"/>
        <v>-4.3178530357575937</v>
      </c>
      <c r="C900">
        <f t="shared" ca="1" si="79"/>
        <v>-5.2983695478724222</v>
      </c>
      <c r="D900">
        <f t="shared" ca="1" si="80"/>
        <v>0.2377853557635119</v>
      </c>
      <c r="E900">
        <f t="shared" ca="1" si="81"/>
        <v>-4.3178530357575937</v>
      </c>
      <c r="S900">
        <v>894</v>
      </c>
      <c r="T900">
        <v>1.5944381856072267</v>
      </c>
      <c r="U900">
        <v>-1.3460377140898658</v>
      </c>
      <c r="V900">
        <f t="shared" si="82"/>
        <v>-0.11922566172681337</v>
      </c>
      <c r="W900">
        <f t="shared" si="83"/>
        <v>-0.13324452361112385</v>
      </c>
    </row>
    <row r="901" spans="1:23">
      <c r="A901">
        <v>896</v>
      </c>
      <c r="B901">
        <f t="shared" ca="1" si="78"/>
        <v>-0.23783562452230111</v>
      </c>
      <c r="C901">
        <f t="shared" ca="1" si="79"/>
        <v>-0.67158266420645263</v>
      </c>
      <c r="D901">
        <f t="shared" ca="1" si="80"/>
        <v>0.42919300757056189</v>
      </c>
      <c r="E901">
        <f t="shared" ca="1" si="81"/>
        <v>-0.67158266420645263</v>
      </c>
      <c r="S901">
        <v>895</v>
      </c>
      <c r="T901">
        <v>-5.4370715525907318</v>
      </c>
      <c r="U901">
        <v>-1.3448589148479353</v>
      </c>
      <c r="V901">
        <f t="shared" si="82"/>
        <v>-0.1187442276132897</v>
      </c>
      <c r="W901">
        <f t="shared" si="83"/>
        <v>-0.13198014038704126</v>
      </c>
    </row>
    <row r="902" spans="1:23">
      <c r="A902">
        <v>897</v>
      </c>
      <c r="B902">
        <f t="shared" ref="B902:B965" ca="1" si="84">+_xlfn.NORM.INV(RAND(),$K$3,$K$4)</f>
        <v>-5.4262277824190566</v>
      </c>
      <c r="C902">
        <f t="shared" ref="C902:C965" ca="1" si="85">+_xlfn.NORM.INV(RAND(),$L$3,$L$4)</f>
        <v>1.4646139059709387</v>
      </c>
      <c r="D902">
        <f t="shared" ca="1" si="80"/>
        <v>0.45201620764319428</v>
      </c>
      <c r="E902">
        <f t="shared" ca="1" si="81"/>
        <v>1.4646139059709387</v>
      </c>
      <c r="S902">
        <v>896</v>
      </c>
      <c r="T902">
        <v>-1.1279179618309105</v>
      </c>
      <c r="U902">
        <v>-1.3399077428430921</v>
      </c>
      <c r="V902">
        <f t="shared" si="82"/>
        <v>-0.11672211645112855</v>
      </c>
      <c r="W902">
        <f t="shared" si="83"/>
        <v>-0.13071596811986319</v>
      </c>
    </row>
    <row r="903" spans="1:23">
      <c r="A903">
        <v>898</v>
      </c>
      <c r="B903">
        <f t="shared" ca="1" si="84"/>
        <v>-1.8377384306305005</v>
      </c>
      <c r="C903">
        <f t="shared" ca="1" si="85"/>
        <v>-1.3843141631182467</v>
      </c>
      <c r="D903">
        <f t="shared" ref="D903:D966" ca="1" si="86">+RAND()</f>
        <v>0.68418953664607773</v>
      </c>
      <c r="E903">
        <f t="shared" ref="E903:E966" ca="1" si="87">+IF(D903&lt;0.4,B903,C903)</f>
        <v>-1.3843141631182467</v>
      </c>
      <c r="S903">
        <v>897</v>
      </c>
      <c r="T903">
        <v>-0.12201950879927459</v>
      </c>
      <c r="U903">
        <v>-1.3397218553671149</v>
      </c>
      <c r="V903">
        <f t="shared" si="82"/>
        <v>-0.11664619803429475</v>
      </c>
      <c r="W903">
        <f t="shared" si="83"/>
        <v>-0.12945200471956325</v>
      </c>
    </row>
    <row r="904" spans="1:23">
      <c r="A904">
        <v>899</v>
      </c>
      <c r="B904">
        <f t="shared" ca="1" si="84"/>
        <v>-0.94293720238719581</v>
      </c>
      <c r="C904">
        <f t="shared" ca="1" si="85"/>
        <v>-0.27572619066733661</v>
      </c>
      <c r="D904">
        <f t="shared" ca="1" si="86"/>
        <v>0.41944063943341425</v>
      </c>
      <c r="E904">
        <f t="shared" ca="1" si="87"/>
        <v>-0.27572619066733661</v>
      </c>
      <c r="S904">
        <v>898</v>
      </c>
      <c r="T904">
        <v>-1.9733753254641608</v>
      </c>
      <c r="U904">
        <v>-1.3388382486960786</v>
      </c>
      <c r="V904">
        <f t="shared" ref="V904:V967" si="88">+(U904-$V$1)/$V$2</f>
        <v>-0.11628532369773066</v>
      </c>
      <c r="W904">
        <f t="shared" ref="W904:W967" si="89">+_xlfn.NORM.S.INV(S904/2000)</f>
        <v>-0.1281882480984855</v>
      </c>
    </row>
    <row r="905" spans="1:23">
      <c r="A905">
        <v>900</v>
      </c>
      <c r="B905">
        <f t="shared" ca="1" si="84"/>
        <v>-1.2928712638132052</v>
      </c>
      <c r="C905">
        <f t="shared" ca="1" si="85"/>
        <v>-2.1551387485493141</v>
      </c>
      <c r="D905">
        <f t="shared" ca="1" si="86"/>
        <v>0.5890831978583343</v>
      </c>
      <c r="E905">
        <f t="shared" ca="1" si="87"/>
        <v>-2.1551387485493141</v>
      </c>
      <c r="S905">
        <v>899</v>
      </c>
      <c r="T905">
        <v>-2.8698499718833266</v>
      </c>
      <c r="U905">
        <v>-1.3385928906144378</v>
      </c>
      <c r="V905">
        <f t="shared" si="88"/>
        <v>-0.11618511685475953</v>
      </c>
      <c r="W905">
        <f t="shared" si="89"/>
        <v>-0.12692469617131924</v>
      </c>
    </row>
    <row r="906" spans="1:23">
      <c r="A906">
        <v>901</v>
      </c>
      <c r="B906">
        <f t="shared" ca="1" si="84"/>
        <v>-0.2185715109635622</v>
      </c>
      <c r="C906">
        <f t="shared" ca="1" si="85"/>
        <v>-2.2680745252653431</v>
      </c>
      <c r="D906">
        <f t="shared" ca="1" si="86"/>
        <v>0.37931178533056653</v>
      </c>
      <c r="E906">
        <f t="shared" ca="1" si="87"/>
        <v>-0.2185715109635622</v>
      </c>
      <c r="S906">
        <v>900</v>
      </c>
      <c r="T906">
        <v>0.18369555611353139</v>
      </c>
      <c r="U906">
        <v>-1.3382803763756503</v>
      </c>
      <c r="V906">
        <f t="shared" si="88"/>
        <v>-0.11605748272490742</v>
      </c>
      <c r="W906">
        <f t="shared" si="89"/>
        <v>-0.12566134685507402</v>
      </c>
    </row>
    <row r="907" spans="1:23">
      <c r="A907">
        <v>902</v>
      </c>
      <c r="B907">
        <f t="shared" ca="1" si="84"/>
        <v>-8.4265834189423643</v>
      </c>
      <c r="C907">
        <f t="shared" ca="1" si="85"/>
        <v>0.59105950548475072</v>
      </c>
      <c r="D907">
        <f t="shared" ca="1" si="86"/>
        <v>0.46263766451125965</v>
      </c>
      <c r="E907">
        <f t="shared" ca="1" si="87"/>
        <v>0.59105950548475072</v>
      </c>
      <c r="S907">
        <v>901</v>
      </c>
      <c r="T907">
        <v>2.6320204326143291</v>
      </c>
      <c r="U907">
        <v>-1.3350196022630718</v>
      </c>
      <c r="V907">
        <f t="shared" si="88"/>
        <v>-0.11472574799141778</v>
      </c>
      <c r="W907">
        <f t="shared" si="89"/>
        <v>-0.12439819806905471</v>
      </c>
    </row>
    <row r="908" spans="1:23">
      <c r="A908">
        <v>903</v>
      </c>
      <c r="B908">
        <f t="shared" ca="1" si="84"/>
        <v>1.1931208291522246</v>
      </c>
      <c r="C908">
        <f t="shared" ca="1" si="85"/>
        <v>1.3903136260627034</v>
      </c>
      <c r="D908">
        <f t="shared" ca="1" si="86"/>
        <v>0.20215594945331594</v>
      </c>
      <c r="E908">
        <f t="shared" ca="1" si="87"/>
        <v>1.1931208291522246</v>
      </c>
      <c r="S908">
        <v>902</v>
      </c>
      <c r="T908">
        <v>-3.1557671561051714</v>
      </c>
      <c r="U908">
        <v>-1.3283558261067627</v>
      </c>
      <c r="V908">
        <f t="shared" si="88"/>
        <v>-0.11200419112879316</v>
      </c>
      <c r="W908">
        <f t="shared" si="89"/>
        <v>-0.12313524773483653</v>
      </c>
    </row>
    <row r="909" spans="1:23">
      <c r="A909">
        <v>904</v>
      </c>
      <c r="B909">
        <f t="shared" ca="1" si="84"/>
        <v>1.6334432677909847</v>
      </c>
      <c r="C909">
        <f t="shared" ca="1" si="85"/>
        <v>4.1925697477167523</v>
      </c>
      <c r="D909">
        <f t="shared" ca="1" si="86"/>
        <v>2.9355567521311854E-2</v>
      </c>
      <c r="E909">
        <f t="shared" ca="1" si="87"/>
        <v>1.6334432677909847</v>
      </c>
      <c r="S909">
        <v>903</v>
      </c>
      <c r="T909">
        <v>0.1779304811629201</v>
      </c>
      <c r="U909">
        <v>-1.327525502429125</v>
      </c>
      <c r="V909">
        <f t="shared" si="88"/>
        <v>-0.11166507813188747</v>
      </c>
      <c r="W909">
        <f t="shared" si="89"/>
        <v>-0.12187249377624018</v>
      </c>
    </row>
    <row r="910" spans="1:23">
      <c r="A910">
        <v>905</v>
      </c>
      <c r="B910">
        <f t="shared" ca="1" si="84"/>
        <v>-6.8575251885288449</v>
      </c>
      <c r="C910">
        <f t="shared" ca="1" si="85"/>
        <v>-3.3871389349981178</v>
      </c>
      <c r="D910">
        <f t="shared" ca="1" si="86"/>
        <v>0.34008018292294451</v>
      </c>
      <c r="E910">
        <f t="shared" ca="1" si="87"/>
        <v>-6.8575251885288449</v>
      </c>
      <c r="S910">
        <v>904</v>
      </c>
      <c r="T910">
        <v>-1.0107176403233682</v>
      </c>
      <c r="U910">
        <v>-1.3269182337983412</v>
      </c>
      <c r="V910">
        <f t="shared" si="88"/>
        <v>-0.11141706318198528</v>
      </c>
      <c r="W910">
        <f t="shared" si="89"/>
        <v>-0.12060993411930722</v>
      </c>
    </row>
    <row r="911" spans="1:23">
      <c r="A911">
        <v>906</v>
      </c>
      <c r="B911">
        <f t="shared" ca="1" si="84"/>
        <v>1.7695585283207529</v>
      </c>
      <c r="C911">
        <f t="shared" ca="1" si="85"/>
        <v>-5.4480129325949256E-2</v>
      </c>
      <c r="D911">
        <f t="shared" ca="1" si="86"/>
        <v>0.85124055494149187</v>
      </c>
      <c r="E911">
        <f t="shared" ca="1" si="87"/>
        <v>-5.4480129325949256E-2</v>
      </c>
      <c r="S911">
        <v>905</v>
      </c>
      <c r="T911">
        <v>-0.62690334768578615</v>
      </c>
      <c r="U911">
        <v>-1.3257287139316671</v>
      </c>
      <c r="V911">
        <f t="shared" si="88"/>
        <v>-0.11093125065160639</v>
      </c>
      <c r="W911">
        <f t="shared" si="89"/>
        <v>-0.11934756669227513</v>
      </c>
    </row>
    <row r="912" spans="1:23">
      <c r="A912">
        <v>907</v>
      </c>
      <c r="B912">
        <f t="shared" ca="1" si="84"/>
        <v>5.3693180289611293</v>
      </c>
      <c r="C912">
        <f t="shared" ca="1" si="85"/>
        <v>-1.1442149746353061</v>
      </c>
      <c r="D912">
        <f t="shared" ca="1" si="86"/>
        <v>0.41326144712108293</v>
      </c>
      <c r="E912">
        <f t="shared" ca="1" si="87"/>
        <v>-1.1442149746353061</v>
      </c>
      <c r="S912">
        <v>906</v>
      </c>
      <c r="T912">
        <v>-0.26161586774754331</v>
      </c>
      <c r="U912">
        <v>-1.3249388315812769</v>
      </c>
      <c r="V912">
        <f t="shared" si="88"/>
        <v>-0.11060865432169585</v>
      </c>
      <c r="W912">
        <f t="shared" si="89"/>
        <v>-0.11808538942555287</v>
      </c>
    </row>
    <row r="913" spans="1:23">
      <c r="A913">
        <v>908</v>
      </c>
      <c r="B913">
        <f t="shared" ca="1" si="84"/>
        <v>1.232443665320349</v>
      </c>
      <c r="C913">
        <f t="shared" ca="1" si="85"/>
        <v>-0.69842356608093159</v>
      </c>
      <c r="D913">
        <f t="shared" ca="1" si="86"/>
        <v>0.81211300483151216</v>
      </c>
      <c r="E913">
        <f t="shared" ca="1" si="87"/>
        <v>-0.69842356608093159</v>
      </c>
      <c r="S913">
        <v>907</v>
      </c>
      <c r="T913">
        <v>0.64253437892341925</v>
      </c>
      <c r="U913">
        <v>-1.3237451754688372</v>
      </c>
      <c r="V913">
        <f t="shared" si="88"/>
        <v>-0.11012115250467451</v>
      </c>
      <c r="W913">
        <f t="shared" si="89"/>
        <v>-0.11682340025169617</v>
      </c>
    </row>
    <row r="914" spans="1:23">
      <c r="A914">
        <v>909</v>
      </c>
      <c r="B914">
        <f t="shared" ca="1" si="84"/>
        <v>-0.79668686481636564</v>
      </c>
      <c r="C914">
        <f t="shared" ca="1" si="85"/>
        <v>-2.1696883765287525</v>
      </c>
      <c r="D914">
        <f t="shared" ca="1" si="86"/>
        <v>3.4479526288289986E-2</v>
      </c>
      <c r="E914">
        <f t="shared" ca="1" si="87"/>
        <v>-0.79668686481636564</v>
      </c>
      <c r="S914">
        <v>908</v>
      </c>
      <c r="T914">
        <v>3.7183178336358313</v>
      </c>
      <c r="U914">
        <v>-1.3228135361431526</v>
      </c>
      <c r="V914">
        <f t="shared" si="88"/>
        <v>-0.10974066112248614</v>
      </c>
      <c r="W914">
        <f t="shared" si="89"/>
        <v>-0.11556159710538315</v>
      </c>
    </row>
    <row r="915" spans="1:23">
      <c r="A915">
        <v>910</v>
      </c>
      <c r="B915">
        <f t="shared" ca="1" si="84"/>
        <v>-2.2891600440112638</v>
      </c>
      <c r="C915">
        <f t="shared" ca="1" si="85"/>
        <v>-1.9377923321955941</v>
      </c>
      <c r="D915">
        <f t="shared" ca="1" si="86"/>
        <v>0.6118100677828352</v>
      </c>
      <c r="E915">
        <f t="shared" ca="1" si="87"/>
        <v>-1.9377923321955941</v>
      </c>
      <c r="S915">
        <v>909</v>
      </c>
      <c r="T915">
        <v>-1.3033694493567898</v>
      </c>
      <c r="U915">
        <v>-1.320850364609323</v>
      </c>
      <c r="V915">
        <f t="shared" si="88"/>
        <v>-0.10893888104538307</v>
      </c>
      <c r="W915">
        <f t="shared" si="89"/>
        <v>-0.11429997792338967</v>
      </c>
    </row>
    <row r="916" spans="1:23">
      <c r="A916">
        <v>911</v>
      </c>
      <c r="B916">
        <f t="shared" ca="1" si="84"/>
        <v>-3.7817037932058652</v>
      </c>
      <c r="C916">
        <f t="shared" ca="1" si="85"/>
        <v>-3.9305225592243</v>
      </c>
      <c r="D916">
        <f t="shared" ca="1" si="86"/>
        <v>0.50287539397884828</v>
      </c>
      <c r="E916">
        <f t="shared" ca="1" si="87"/>
        <v>-3.9305225592243</v>
      </c>
      <c r="S916">
        <v>910</v>
      </c>
      <c r="T916">
        <v>-1.0327152497015368</v>
      </c>
      <c r="U916">
        <v>-1.3129080964511455</v>
      </c>
      <c r="V916">
        <f t="shared" si="88"/>
        <v>-0.10569517448866923</v>
      </c>
      <c r="W916">
        <f t="shared" si="89"/>
        <v>-0.11303854064456513</v>
      </c>
    </row>
    <row r="917" spans="1:23">
      <c r="A917">
        <v>912</v>
      </c>
      <c r="B917">
        <f t="shared" ca="1" si="84"/>
        <v>-1.0636756177372271</v>
      </c>
      <c r="C917">
        <f t="shared" ca="1" si="85"/>
        <v>-2.6183281814230046</v>
      </c>
      <c r="D917">
        <f t="shared" ca="1" si="86"/>
        <v>0.31554415060267327</v>
      </c>
      <c r="E917">
        <f t="shared" ca="1" si="87"/>
        <v>-1.0636756177372271</v>
      </c>
      <c r="S917">
        <v>911</v>
      </c>
      <c r="T917">
        <v>2.2576936606393749</v>
      </c>
      <c r="U917">
        <v>-1.310399464652322</v>
      </c>
      <c r="V917">
        <f t="shared" si="88"/>
        <v>-0.10467062265383272</v>
      </c>
      <c r="W917">
        <f t="shared" si="89"/>
        <v>-0.11177728320980797</v>
      </c>
    </row>
    <row r="918" spans="1:23">
      <c r="A918">
        <v>913</v>
      </c>
      <c r="B918">
        <f t="shared" ca="1" si="84"/>
        <v>-0.9244937469851684</v>
      </c>
      <c r="C918">
        <f t="shared" ca="1" si="85"/>
        <v>0.96408591201819771</v>
      </c>
      <c r="D918">
        <f t="shared" ca="1" si="86"/>
        <v>0.81529696128651197</v>
      </c>
      <c r="E918">
        <f t="shared" ca="1" si="87"/>
        <v>0.96408591201819771</v>
      </c>
      <c r="S918">
        <v>912</v>
      </c>
      <c r="T918">
        <v>-1.6721644068705774</v>
      </c>
      <c r="U918">
        <v>-1.3078978745843417</v>
      </c>
      <c r="V918">
        <f t="shared" si="88"/>
        <v>-0.10364894673656175</v>
      </c>
      <c r="W918">
        <f t="shared" si="89"/>
        <v>-0.11051620356204166</v>
      </c>
    </row>
    <row r="919" spans="1:23">
      <c r="A919">
        <v>914</v>
      </c>
      <c r="B919">
        <f t="shared" ca="1" si="84"/>
        <v>-6.5489953551364488</v>
      </c>
      <c r="C919">
        <f t="shared" ca="1" si="85"/>
        <v>-1.8804059923743335</v>
      </c>
      <c r="D919">
        <f t="shared" ca="1" si="86"/>
        <v>0.42209994281638974</v>
      </c>
      <c r="E919">
        <f t="shared" ca="1" si="87"/>
        <v>-1.8804059923743335</v>
      </c>
      <c r="S919">
        <v>913</v>
      </c>
      <c r="T919">
        <v>-5.0378745167461041</v>
      </c>
      <c r="U919">
        <v>-1.3052232575750142</v>
      </c>
      <c r="V919">
        <f t="shared" si="88"/>
        <v>-0.10255660478120719</v>
      </c>
      <c r="W919">
        <f t="shared" si="89"/>
        <v>-0.10925529964619018</v>
      </c>
    </row>
    <row r="920" spans="1:23">
      <c r="A920">
        <v>915</v>
      </c>
      <c r="B920">
        <f t="shared" ca="1" si="84"/>
        <v>-0.1555572245914788</v>
      </c>
      <c r="C920">
        <f t="shared" ca="1" si="85"/>
        <v>-4.0668329089707287</v>
      </c>
      <c r="D920">
        <f t="shared" ca="1" si="86"/>
        <v>0.42235945272785169</v>
      </c>
      <c r="E920">
        <f t="shared" ca="1" si="87"/>
        <v>-4.0668329089707287</v>
      </c>
      <c r="S920">
        <v>914</v>
      </c>
      <c r="T920">
        <v>0.30359730943990115</v>
      </c>
      <c r="U920">
        <v>-1.3033694493567898</v>
      </c>
      <c r="V920">
        <f t="shared" si="88"/>
        <v>-0.10179948984217642</v>
      </c>
      <c r="W920">
        <f t="shared" si="89"/>
        <v>-0.10799456940915406</v>
      </c>
    </row>
    <row r="921" spans="1:23">
      <c r="A921">
        <v>916</v>
      </c>
      <c r="B921">
        <f t="shared" ca="1" si="84"/>
        <v>0.91883037103190501</v>
      </c>
      <c r="C921">
        <f t="shared" ca="1" si="85"/>
        <v>-2.6470252098166855</v>
      </c>
      <c r="D921">
        <f t="shared" ca="1" si="86"/>
        <v>0.86239996630996751</v>
      </c>
      <c r="E921">
        <f t="shared" ca="1" si="87"/>
        <v>-2.6470252098166855</v>
      </c>
      <c r="S921">
        <v>915</v>
      </c>
      <c r="T921">
        <v>-1.3693328986077882</v>
      </c>
      <c r="U921">
        <v>-1.2976861104084387</v>
      </c>
      <c r="V921">
        <f t="shared" si="88"/>
        <v>-9.9478353934443028E-2</v>
      </c>
      <c r="W921">
        <f t="shared" si="89"/>
        <v>-0.10673401079978624</v>
      </c>
    </row>
    <row r="922" spans="1:23">
      <c r="A922">
        <v>917</v>
      </c>
      <c r="B922">
        <f t="shared" ca="1" si="84"/>
        <v>-7.1019087375087562</v>
      </c>
      <c r="C922">
        <f t="shared" ca="1" si="85"/>
        <v>-3.9442106479609196</v>
      </c>
      <c r="D922">
        <f t="shared" ca="1" si="86"/>
        <v>0.35323304087475749</v>
      </c>
      <c r="E922">
        <f t="shared" ca="1" si="87"/>
        <v>-7.1019087375087562</v>
      </c>
      <c r="S922">
        <v>916</v>
      </c>
      <c r="T922">
        <v>-0.91435050997612133</v>
      </c>
      <c r="U922">
        <v>-1.295647070558525</v>
      </c>
      <c r="V922">
        <f t="shared" si="88"/>
        <v>-9.8645588432341974E-2</v>
      </c>
      <c r="W922">
        <f t="shared" si="89"/>
        <v>-0.10547362176886803</v>
      </c>
    </row>
    <row r="923" spans="1:23">
      <c r="A923">
        <v>918</v>
      </c>
      <c r="B923">
        <f t="shared" ca="1" si="84"/>
        <v>-7.0075765194753217</v>
      </c>
      <c r="C923">
        <f t="shared" ca="1" si="85"/>
        <v>-4.8879068603391715</v>
      </c>
      <c r="D923">
        <f t="shared" ca="1" si="86"/>
        <v>1.227503405647512E-2</v>
      </c>
      <c r="E923">
        <f t="shared" ca="1" si="87"/>
        <v>-7.0075765194753217</v>
      </c>
      <c r="S923">
        <v>917</v>
      </c>
      <c r="T923">
        <v>3.0549716554071553</v>
      </c>
      <c r="U923">
        <v>-1.2950647408520966</v>
      </c>
      <c r="V923">
        <f t="shared" si="88"/>
        <v>-9.8407758803665132E-2</v>
      </c>
      <c r="W923">
        <f t="shared" si="89"/>
        <v>-0.10421340026908517</v>
      </c>
    </row>
    <row r="924" spans="1:23">
      <c r="A924">
        <v>919</v>
      </c>
      <c r="B924">
        <f t="shared" ca="1" si="84"/>
        <v>3.2771835229296578</v>
      </c>
      <c r="C924">
        <f t="shared" ca="1" si="85"/>
        <v>-1.276471713422473</v>
      </c>
      <c r="D924">
        <f t="shared" ca="1" si="86"/>
        <v>0.40735526773235897</v>
      </c>
      <c r="E924">
        <f t="shared" ca="1" si="87"/>
        <v>-1.276471713422473</v>
      </c>
      <c r="S924">
        <v>918</v>
      </c>
      <c r="T924">
        <v>-0.14013141303877097</v>
      </c>
      <c r="U924">
        <v>-1.2898315079313154</v>
      </c>
      <c r="V924">
        <f t="shared" si="88"/>
        <v>-9.6270450971711538E-2</v>
      </c>
      <c r="W924">
        <f t="shared" si="89"/>
        <v>-0.10295334425500383</v>
      </c>
    </row>
    <row r="925" spans="1:23">
      <c r="A925">
        <v>920</v>
      </c>
      <c r="B925">
        <f t="shared" ca="1" si="84"/>
        <v>-2.5853378094560835</v>
      </c>
      <c r="C925">
        <f t="shared" ca="1" si="85"/>
        <v>-3.0013608507475777</v>
      </c>
      <c r="D925">
        <f t="shared" ca="1" si="86"/>
        <v>0.38102139601340634</v>
      </c>
      <c r="E925">
        <f t="shared" ca="1" si="87"/>
        <v>-2.5853378094560835</v>
      </c>
      <c r="S925">
        <v>919</v>
      </c>
      <c r="T925">
        <v>-0.43749925710191917</v>
      </c>
      <c r="U925">
        <v>-1.289680265759787</v>
      </c>
      <c r="V925">
        <f t="shared" si="88"/>
        <v>-9.6208682064685497E-2</v>
      </c>
      <c r="W925">
        <f t="shared" si="89"/>
        <v>-0.10169345168304682</v>
      </c>
    </row>
    <row r="926" spans="1:23">
      <c r="A926">
        <v>921</v>
      </c>
      <c r="B926">
        <f t="shared" ca="1" si="84"/>
        <v>0.81820285773708212</v>
      </c>
      <c r="C926">
        <f t="shared" ca="1" si="85"/>
        <v>-0.75639219754083886</v>
      </c>
      <c r="D926">
        <f t="shared" ca="1" si="86"/>
        <v>0.18916082693923486</v>
      </c>
      <c r="E926">
        <f t="shared" ca="1" si="87"/>
        <v>0.81820285773708212</v>
      </c>
      <c r="S926">
        <v>920</v>
      </c>
      <c r="T926">
        <v>-1.8365535984629124</v>
      </c>
      <c r="U926">
        <v>-1.2860388993509748</v>
      </c>
      <c r="V926">
        <f t="shared" si="88"/>
        <v>-9.4721509400602102E-2</v>
      </c>
      <c r="W926">
        <f t="shared" si="89"/>
        <v>-0.10043372051146976</v>
      </c>
    </row>
    <row r="927" spans="1:23">
      <c r="A927">
        <v>922</v>
      </c>
      <c r="B927">
        <f t="shared" ca="1" si="84"/>
        <v>1.8133095348002617</v>
      </c>
      <c r="C927">
        <f t="shared" ca="1" si="85"/>
        <v>-5.1739737475926537</v>
      </c>
      <c r="D927">
        <f t="shared" ca="1" si="86"/>
        <v>6.1501131674992493E-3</v>
      </c>
      <c r="E927">
        <f t="shared" ca="1" si="87"/>
        <v>1.8133095348002617</v>
      </c>
      <c r="S927">
        <v>921</v>
      </c>
      <c r="T927">
        <v>6.0718809005019461</v>
      </c>
      <c r="U927">
        <v>-1.2852242559285201</v>
      </c>
      <c r="V927">
        <f t="shared" si="88"/>
        <v>-9.4388800386228225E-2</v>
      </c>
      <c r="W927">
        <f t="shared" si="89"/>
        <v>-9.9174148700337278E-2</v>
      </c>
    </row>
    <row r="928" spans="1:23">
      <c r="A928">
        <v>923</v>
      </c>
      <c r="B928">
        <f t="shared" ca="1" si="84"/>
        <v>-5.6329896467175278</v>
      </c>
      <c r="C928">
        <f t="shared" ca="1" si="85"/>
        <v>2.8491296299233215</v>
      </c>
      <c r="D928">
        <f t="shared" ca="1" si="86"/>
        <v>0.92177254546504139</v>
      </c>
      <c r="E928">
        <f t="shared" ca="1" si="87"/>
        <v>2.8491296299233215</v>
      </c>
      <c r="S928">
        <v>922</v>
      </c>
      <c r="T928">
        <v>8.1258620103214829E-2</v>
      </c>
      <c r="U928">
        <v>-1.2846427226102586</v>
      </c>
      <c r="V928">
        <f t="shared" si="88"/>
        <v>-9.4151296010925797E-2</v>
      </c>
      <c r="W928">
        <f t="shared" si="89"/>
        <v>-9.7914734211499349E-2</v>
      </c>
    </row>
    <row r="929" spans="1:23">
      <c r="A929">
        <v>924</v>
      </c>
      <c r="B929">
        <f t="shared" ca="1" si="84"/>
        <v>0.1533950569299587</v>
      </c>
      <c r="C929">
        <f t="shared" ca="1" si="85"/>
        <v>-0.33045768624954752</v>
      </c>
      <c r="D929">
        <f t="shared" ca="1" si="86"/>
        <v>0.75314150718882411</v>
      </c>
      <c r="E929">
        <f t="shared" ca="1" si="87"/>
        <v>-0.33045768624954752</v>
      </c>
      <c r="S929">
        <v>923</v>
      </c>
      <c r="T929">
        <v>-4.4040081850028594</v>
      </c>
      <c r="U929">
        <v>-1.2759369331798793</v>
      </c>
      <c r="V929">
        <f t="shared" si="88"/>
        <v>-9.0595759268236528E-2</v>
      </c>
      <c r="W929">
        <f t="shared" si="89"/>
        <v>-9.6655475008567651E-2</v>
      </c>
    </row>
    <row r="930" spans="1:23">
      <c r="A930">
        <v>925</v>
      </c>
      <c r="B930">
        <f t="shared" ca="1" si="84"/>
        <v>3.34386245362131</v>
      </c>
      <c r="C930">
        <f t="shared" ca="1" si="85"/>
        <v>-1.4032110834844018</v>
      </c>
      <c r="D930">
        <f t="shared" ca="1" si="86"/>
        <v>9.0289232760579763E-3</v>
      </c>
      <c r="E930">
        <f t="shared" ca="1" si="87"/>
        <v>3.34386245362131</v>
      </c>
      <c r="S930">
        <v>924</v>
      </c>
      <c r="T930">
        <v>1.9235993802977291</v>
      </c>
      <c r="U930">
        <v>-1.2744770796977161</v>
      </c>
      <c r="V930">
        <f t="shared" si="88"/>
        <v>-8.9999539621955907E-2</v>
      </c>
      <c r="W930">
        <f t="shared" si="89"/>
        <v>-9.5396369056891889E-2</v>
      </c>
    </row>
    <row r="931" spans="1:23">
      <c r="A931">
        <v>926</v>
      </c>
      <c r="B931">
        <f t="shared" ca="1" si="84"/>
        <v>-3.1827966537778116</v>
      </c>
      <c r="C931">
        <f t="shared" ca="1" si="85"/>
        <v>-0.98813803451577054</v>
      </c>
      <c r="D931">
        <f t="shared" ca="1" si="86"/>
        <v>0.61267637020935117</v>
      </c>
      <c r="E931">
        <f t="shared" ca="1" si="87"/>
        <v>-0.98813803451577054</v>
      </c>
      <c r="S931">
        <v>925</v>
      </c>
      <c r="T931">
        <v>-3.3746407253598405</v>
      </c>
      <c r="U931">
        <v>-1.2725313896602235</v>
      </c>
      <c r="V931">
        <f t="shared" si="88"/>
        <v>-8.9204899173377095E-2</v>
      </c>
      <c r="W931">
        <f t="shared" si="89"/>
        <v>-9.4137414323536367E-2</v>
      </c>
    </row>
    <row r="932" spans="1:23">
      <c r="A932">
        <v>927</v>
      </c>
      <c r="B932">
        <f t="shared" ca="1" si="84"/>
        <v>0.54397134353918863</v>
      </c>
      <c r="C932">
        <f t="shared" ca="1" si="85"/>
        <v>-0.79977404656882378</v>
      </c>
      <c r="D932">
        <f t="shared" ca="1" si="86"/>
        <v>0.94548523274060303</v>
      </c>
      <c r="E932">
        <f t="shared" ca="1" si="87"/>
        <v>-0.79977404656882378</v>
      </c>
      <c r="S932">
        <v>926</v>
      </c>
      <c r="T932">
        <v>-2.4410504230827628</v>
      </c>
      <c r="U932">
        <v>-1.2713061721497907</v>
      </c>
      <c r="V932">
        <f t="shared" si="88"/>
        <v>-8.8704507346654457E-2</v>
      </c>
      <c r="W932">
        <f t="shared" si="89"/>
        <v>-9.2878608777256386E-2</v>
      </c>
    </row>
    <row r="933" spans="1:23">
      <c r="A933">
        <v>928</v>
      </c>
      <c r="B933">
        <f t="shared" ca="1" si="84"/>
        <v>1.9387710866503212</v>
      </c>
      <c r="C933">
        <f t="shared" ca="1" si="85"/>
        <v>-0.65471762704852265</v>
      </c>
      <c r="D933">
        <f t="shared" ca="1" si="86"/>
        <v>0.83451485245521206</v>
      </c>
      <c r="E933">
        <f t="shared" ca="1" si="87"/>
        <v>-0.65471762704852265</v>
      </c>
      <c r="S933">
        <v>927</v>
      </c>
      <c r="T933">
        <v>0.93658328709319383</v>
      </c>
      <c r="U933">
        <v>-1.2713060317167344</v>
      </c>
      <c r="V933">
        <f t="shared" si="88"/>
        <v>-8.8704449992304729E-2</v>
      </c>
      <c r="W933">
        <f t="shared" si="89"/>
        <v>-9.1619950388474786E-2</v>
      </c>
    </row>
    <row r="934" spans="1:23">
      <c r="A934">
        <v>929</v>
      </c>
      <c r="B934">
        <f t="shared" ca="1" si="84"/>
        <v>-4.2963317610022509</v>
      </c>
      <c r="C934">
        <f t="shared" ca="1" si="85"/>
        <v>-0.94602884542674681</v>
      </c>
      <c r="D934">
        <f t="shared" ca="1" si="86"/>
        <v>0.609073806262172</v>
      </c>
      <c r="E934">
        <f t="shared" ca="1" si="87"/>
        <v>-0.94602884542674681</v>
      </c>
      <c r="S934">
        <v>928</v>
      </c>
      <c r="T934">
        <v>-1.8715943714756331</v>
      </c>
      <c r="U934">
        <v>-1.2691302158517592</v>
      </c>
      <c r="V934">
        <f t="shared" si="88"/>
        <v>-8.7815823714916308E-2</v>
      </c>
      <c r="W934">
        <f t="shared" si="89"/>
        <v>-9.0361437129258662E-2</v>
      </c>
    </row>
    <row r="935" spans="1:23">
      <c r="A935">
        <v>930</v>
      </c>
      <c r="B935">
        <f t="shared" ca="1" si="84"/>
        <v>2.04387762758933E-2</v>
      </c>
      <c r="C935">
        <f t="shared" ca="1" si="85"/>
        <v>-2.9231982394417932</v>
      </c>
      <c r="D935">
        <f t="shared" ca="1" si="86"/>
        <v>0.15823071017637236</v>
      </c>
      <c r="E935">
        <f t="shared" ca="1" si="87"/>
        <v>2.04387762758933E-2</v>
      </c>
      <c r="S935">
        <v>929</v>
      </c>
      <c r="T935">
        <v>-0.7107690099167201</v>
      </c>
      <c r="U935">
        <v>-1.261848272274803</v>
      </c>
      <c r="V935">
        <f t="shared" si="88"/>
        <v>-8.4841800721009594E-2</v>
      </c>
      <c r="W935">
        <f t="shared" si="89"/>
        <v>-8.9103066973295814E-2</v>
      </c>
    </row>
    <row r="936" spans="1:23">
      <c r="A936">
        <v>931</v>
      </c>
      <c r="B936">
        <f t="shared" ca="1" si="84"/>
        <v>0.23453991760030712</v>
      </c>
      <c r="C936">
        <f t="shared" ca="1" si="85"/>
        <v>-1.6713501172619185</v>
      </c>
      <c r="D936">
        <f t="shared" ca="1" si="86"/>
        <v>0.50292801981197077</v>
      </c>
      <c r="E936">
        <f t="shared" ca="1" si="87"/>
        <v>-1.6713501172619185</v>
      </c>
      <c r="S936">
        <v>930</v>
      </c>
      <c r="T936">
        <v>-0.29559816143617057</v>
      </c>
      <c r="U936">
        <v>-1.2587750754135174</v>
      </c>
      <c r="V936">
        <f t="shared" si="88"/>
        <v>-8.3586674526515567E-2</v>
      </c>
      <c r="W936">
        <f t="shared" si="89"/>
        <v>-8.7844837895871677E-2</v>
      </c>
    </row>
    <row r="937" spans="1:23">
      <c r="A937">
        <v>932</v>
      </c>
      <c r="B937">
        <f t="shared" ca="1" si="84"/>
        <v>-3.5030430491093725</v>
      </c>
      <c r="C937">
        <f t="shared" ca="1" si="85"/>
        <v>-1.7056607747541892</v>
      </c>
      <c r="D937">
        <f t="shared" ca="1" si="86"/>
        <v>0.33195700903840963</v>
      </c>
      <c r="E937">
        <f t="shared" ca="1" si="87"/>
        <v>-3.5030430491093725</v>
      </c>
      <c r="S937">
        <v>931</v>
      </c>
      <c r="T937">
        <v>-4.1116483022031751</v>
      </c>
      <c r="U937">
        <v>-1.2560344387605491</v>
      </c>
      <c r="V937">
        <f t="shared" si="88"/>
        <v>-8.2467369448450373E-2</v>
      </c>
      <c r="W937">
        <f t="shared" si="89"/>
        <v>-8.6586747873845862E-2</v>
      </c>
    </row>
    <row r="938" spans="1:23">
      <c r="A938">
        <v>933</v>
      </c>
      <c r="B938">
        <f t="shared" ca="1" si="84"/>
        <v>2.1333927232190408</v>
      </c>
      <c r="C938">
        <f t="shared" ca="1" si="85"/>
        <v>-2.5253051967329627</v>
      </c>
      <c r="D938">
        <f t="shared" ca="1" si="86"/>
        <v>0.31815387167089026</v>
      </c>
      <c r="E938">
        <f t="shared" ca="1" si="87"/>
        <v>2.1333927232190408</v>
      </c>
      <c r="S938">
        <v>932</v>
      </c>
      <c r="T938">
        <v>-1.6445834606399967</v>
      </c>
      <c r="U938">
        <v>-1.2480194017442452</v>
      </c>
      <c r="V938">
        <f t="shared" si="88"/>
        <v>-7.9193943318243407E-2</v>
      </c>
      <c r="W938">
        <f t="shared" si="89"/>
        <v>-8.5328794885629028E-2</v>
      </c>
    </row>
    <row r="939" spans="1:23">
      <c r="A939">
        <v>934</v>
      </c>
      <c r="B939">
        <f t="shared" ca="1" si="84"/>
        <v>-2.0025871437424745</v>
      </c>
      <c r="C939">
        <f t="shared" ca="1" si="85"/>
        <v>-1.3933503401442882</v>
      </c>
      <c r="D939">
        <f t="shared" ca="1" si="86"/>
        <v>0.76009890313145445</v>
      </c>
      <c r="E939">
        <f t="shared" ca="1" si="87"/>
        <v>-1.3933503401442882</v>
      </c>
      <c r="S939">
        <v>933</v>
      </c>
      <c r="T939">
        <v>-1.9945335931983168</v>
      </c>
      <c r="U939">
        <v>-1.2472215685063683</v>
      </c>
      <c r="V939">
        <f t="shared" si="88"/>
        <v>-7.8868099761551E-2</v>
      </c>
      <c r="W939">
        <f t="shared" si="89"/>
        <v>-8.4070976911159723E-2</v>
      </c>
    </row>
    <row r="940" spans="1:23">
      <c r="A940">
        <v>935</v>
      </c>
      <c r="B940">
        <f t="shared" ca="1" si="84"/>
        <v>1.5048526669090743</v>
      </c>
      <c r="C940">
        <f t="shared" ca="1" si="85"/>
        <v>-2.5187783906719483</v>
      </c>
      <c r="D940">
        <f t="shared" ca="1" si="86"/>
        <v>0.85813444276078399</v>
      </c>
      <c r="E940">
        <f t="shared" ca="1" si="87"/>
        <v>-2.5187783906719483</v>
      </c>
      <c r="S940">
        <v>934</v>
      </c>
      <c r="T940">
        <v>-1.7862885145893745</v>
      </c>
      <c r="U940">
        <v>-1.2469045420613336</v>
      </c>
      <c r="V940">
        <f t="shared" si="88"/>
        <v>-7.8738622798808056E-2</v>
      </c>
      <c r="W940">
        <f t="shared" si="89"/>
        <v>-8.2813291931881208E-2</v>
      </c>
    </row>
    <row r="941" spans="1:23">
      <c r="A941">
        <v>936</v>
      </c>
      <c r="B941">
        <f t="shared" ca="1" si="84"/>
        <v>-1.7054565864446829</v>
      </c>
      <c r="C941">
        <f t="shared" ca="1" si="85"/>
        <v>-0.669518684525783</v>
      </c>
      <c r="D941">
        <f t="shared" ca="1" si="86"/>
        <v>0.76616960150708369</v>
      </c>
      <c r="E941">
        <f t="shared" ca="1" si="87"/>
        <v>-0.669518684525783</v>
      </c>
      <c r="S941">
        <v>935</v>
      </c>
      <c r="T941">
        <v>-3.8484777685469553</v>
      </c>
      <c r="U941">
        <v>-1.2457148594720884</v>
      </c>
      <c r="V941">
        <f t="shared" si="88"/>
        <v>-7.8252743810805145E-2</v>
      </c>
      <c r="W941">
        <f t="shared" si="89"/>
        <v>-8.1555737930718422E-2</v>
      </c>
    </row>
    <row r="942" spans="1:23">
      <c r="A942">
        <v>937</v>
      </c>
      <c r="B942">
        <f t="shared" ca="1" si="84"/>
        <v>-0.58452090428694514</v>
      </c>
      <c r="C942">
        <f t="shared" ca="1" si="85"/>
        <v>-2.1664450727324267</v>
      </c>
      <c r="D942">
        <f t="shared" ca="1" si="86"/>
        <v>0.67020911733680888</v>
      </c>
      <c r="E942">
        <f t="shared" ca="1" si="87"/>
        <v>-2.1664450727324267</v>
      </c>
      <c r="S942">
        <v>936</v>
      </c>
      <c r="T942">
        <v>0.1629596343730777</v>
      </c>
      <c r="U942">
        <v>-1.2404298238083107</v>
      </c>
      <c r="V942">
        <f t="shared" si="88"/>
        <v>-7.6094279189157829E-2</v>
      </c>
      <c r="W942">
        <f t="shared" si="89"/>
        <v>-8.0298312892054913E-2</v>
      </c>
    </row>
    <row r="943" spans="1:23">
      <c r="A943">
        <v>938</v>
      </c>
      <c r="B943">
        <f t="shared" ca="1" si="84"/>
        <v>-1.1939765051906517</v>
      </c>
      <c r="C943">
        <f t="shared" ca="1" si="85"/>
        <v>-2.951468690885295</v>
      </c>
      <c r="D943">
        <f t="shared" ca="1" si="86"/>
        <v>0.53473734684894603</v>
      </c>
      <c r="E943">
        <f t="shared" ca="1" si="87"/>
        <v>-2.951468690885295</v>
      </c>
      <c r="S943">
        <v>937</v>
      </c>
      <c r="T943">
        <v>-0.30293199428277851</v>
      </c>
      <c r="U943">
        <v>-1.2391022265795746</v>
      </c>
      <c r="V943">
        <f t="shared" si="88"/>
        <v>-7.5552074399573579E-2</v>
      </c>
      <c r="W943">
        <f t="shared" si="89"/>
        <v>-7.9041014801709844E-2</v>
      </c>
    </row>
    <row r="944" spans="1:23">
      <c r="A944">
        <v>939</v>
      </c>
      <c r="B944">
        <f t="shared" ca="1" si="84"/>
        <v>1.0079724684082247E-2</v>
      </c>
      <c r="C944">
        <f t="shared" ca="1" si="85"/>
        <v>-0.85404373382423171</v>
      </c>
      <c r="D944">
        <f t="shared" ca="1" si="86"/>
        <v>0.75333415312996221</v>
      </c>
      <c r="E944">
        <f t="shared" ca="1" si="87"/>
        <v>-0.85404373382423171</v>
      </c>
      <c r="S944">
        <v>938</v>
      </c>
      <c r="T944">
        <v>-1.5782450984659262</v>
      </c>
      <c r="U944">
        <v>-1.238687717111816</v>
      </c>
      <c r="V944">
        <f t="shared" si="88"/>
        <v>-7.5382784336381237E-2</v>
      </c>
      <c r="W944">
        <f t="shared" si="89"/>
        <v>-7.7783841646915236E-2</v>
      </c>
    </row>
    <row r="945" spans="1:23">
      <c r="A945">
        <v>940</v>
      </c>
      <c r="B945">
        <f t="shared" ca="1" si="84"/>
        <v>-0.15622851982237695</v>
      </c>
      <c r="C945">
        <f t="shared" ca="1" si="85"/>
        <v>-1.2689475318091246</v>
      </c>
      <c r="D945">
        <f t="shared" ca="1" si="86"/>
        <v>0.94869421471028925</v>
      </c>
      <c r="E945">
        <f t="shared" ca="1" si="87"/>
        <v>-1.2689475318091246</v>
      </c>
      <c r="S945">
        <v>939</v>
      </c>
      <c r="T945">
        <v>-0.13888329149482659</v>
      </c>
      <c r="U945">
        <v>-1.2335222012487081</v>
      </c>
      <c r="V945">
        <f t="shared" si="88"/>
        <v>-7.3273132869033003E-2</v>
      </c>
      <c r="W945">
        <f t="shared" si="89"/>
        <v>-7.6526791416292372E-2</v>
      </c>
    </row>
    <row r="946" spans="1:23">
      <c r="A946">
        <v>941</v>
      </c>
      <c r="B946">
        <f t="shared" ca="1" si="84"/>
        <v>-2.7818080224065476</v>
      </c>
      <c r="C946">
        <f t="shared" ca="1" si="85"/>
        <v>0.52995416223391167</v>
      </c>
      <c r="D946">
        <f t="shared" ca="1" si="86"/>
        <v>0.16273179556687989</v>
      </c>
      <c r="E946">
        <f t="shared" ca="1" si="87"/>
        <v>-2.7818080224065476</v>
      </c>
      <c r="S946">
        <v>940</v>
      </c>
      <c r="T946">
        <v>-3.6786067231530146</v>
      </c>
      <c r="U946">
        <v>-1.2297233557150324</v>
      </c>
      <c r="V946">
        <f t="shared" si="88"/>
        <v>-7.1721644060028289E-2</v>
      </c>
      <c r="W946">
        <f t="shared" si="89"/>
        <v>-7.5269862099829901E-2</v>
      </c>
    </row>
    <row r="947" spans="1:23">
      <c r="A947">
        <v>942</v>
      </c>
      <c r="B947">
        <f t="shared" ca="1" si="84"/>
        <v>-0.88114403501861294</v>
      </c>
      <c r="C947">
        <f t="shared" ca="1" si="85"/>
        <v>-3.8764228366110913</v>
      </c>
      <c r="D947">
        <f t="shared" ca="1" si="86"/>
        <v>0.18589121682533605</v>
      </c>
      <c r="E947">
        <f t="shared" ca="1" si="87"/>
        <v>-0.88114403501861294</v>
      </c>
      <c r="S947">
        <v>941</v>
      </c>
      <c r="T947">
        <v>-5.1987197654249062</v>
      </c>
      <c r="U947">
        <v>-1.2293576889987818</v>
      </c>
      <c r="V947">
        <f t="shared" si="88"/>
        <v>-7.1572301894610099E-2</v>
      </c>
      <c r="W947">
        <f t="shared" si="89"/>
        <v>-7.4013051688860354E-2</v>
      </c>
    </row>
    <row r="948" spans="1:23">
      <c r="A948">
        <v>943</v>
      </c>
      <c r="B948">
        <f t="shared" ca="1" si="84"/>
        <v>-2.3142816496694727</v>
      </c>
      <c r="C948">
        <f t="shared" ca="1" si="85"/>
        <v>1.6907075062895141</v>
      </c>
      <c r="D948">
        <f t="shared" ca="1" si="86"/>
        <v>0.52660394599856708</v>
      </c>
      <c r="E948">
        <f t="shared" ca="1" si="87"/>
        <v>1.6907075062895141</v>
      </c>
      <c r="S948">
        <v>942</v>
      </c>
      <c r="T948">
        <v>-2.988693803230444</v>
      </c>
      <c r="U948">
        <v>-1.2266962769919816</v>
      </c>
      <c r="V948">
        <f t="shared" si="88"/>
        <v>-7.0485353002348594E-2</v>
      </c>
      <c r="W948">
        <f t="shared" si="89"/>
        <v>-7.2756358176037483E-2</v>
      </c>
    </row>
    <row r="949" spans="1:23">
      <c r="A949">
        <v>944</v>
      </c>
      <c r="B949">
        <f t="shared" ca="1" si="84"/>
        <v>2.7206471150475169</v>
      </c>
      <c r="C949">
        <f t="shared" ca="1" si="85"/>
        <v>-1.4418880899831992</v>
      </c>
      <c r="D949">
        <f t="shared" ca="1" si="86"/>
        <v>0.25393343121581347</v>
      </c>
      <c r="E949">
        <f t="shared" ca="1" si="87"/>
        <v>2.7206471150475169</v>
      </c>
      <c r="S949">
        <v>943</v>
      </c>
      <c r="T949">
        <v>-3.2029021085845653</v>
      </c>
      <c r="U949">
        <v>-1.2265037317282685</v>
      </c>
      <c r="V949">
        <f t="shared" si="88"/>
        <v>-7.0406715474386622E-2</v>
      </c>
      <c r="W949">
        <f t="shared" si="89"/>
        <v>-7.14997795553136E-2</v>
      </c>
    </row>
    <row r="950" spans="1:23">
      <c r="A950">
        <v>945</v>
      </c>
      <c r="B950">
        <f t="shared" ca="1" si="84"/>
        <v>1.6318219132557648</v>
      </c>
      <c r="C950">
        <f t="shared" ca="1" si="85"/>
        <v>1.9336950584136647</v>
      </c>
      <c r="D950">
        <f t="shared" ca="1" si="86"/>
        <v>0.55349185580817994</v>
      </c>
      <c r="E950">
        <f t="shared" ca="1" si="87"/>
        <v>1.9336950584136647</v>
      </c>
      <c r="S950">
        <v>944</v>
      </c>
      <c r="T950">
        <v>-7.7217233765069935</v>
      </c>
      <c r="U950">
        <v>-1.2259986481659639</v>
      </c>
      <c r="V950">
        <f t="shared" si="88"/>
        <v>-7.0200433990293312E-2</v>
      </c>
      <c r="W950">
        <f t="shared" si="89"/>
        <v>-7.0243313821916731E-2</v>
      </c>
    </row>
    <row r="951" spans="1:23">
      <c r="A951">
        <v>946</v>
      </c>
      <c r="B951">
        <f t="shared" ca="1" si="84"/>
        <v>-2.3148346303464367</v>
      </c>
      <c r="C951">
        <f t="shared" ca="1" si="85"/>
        <v>2.3957948225575869</v>
      </c>
      <c r="D951">
        <f t="shared" ca="1" si="86"/>
        <v>0.43659253639674567</v>
      </c>
      <c r="E951">
        <f t="shared" ca="1" si="87"/>
        <v>2.3957948225575869</v>
      </c>
      <c r="S951">
        <v>945</v>
      </c>
      <c r="T951">
        <v>2.7320331003514857</v>
      </c>
      <c r="U951">
        <v>-1.2247701958478674</v>
      </c>
      <c r="V951">
        <f t="shared" si="88"/>
        <v>-6.9698721033810321E-2</v>
      </c>
      <c r="W951">
        <f t="shared" si="89"/>
        <v>-6.8986958972328066E-2</v>
      </c>
    </row>
    <row r="952" spans="1:23">
      <c r="A952">
        <v>947</v>
      </c>
      <c r="B952">
        <f t="shared" ca="1" si="84"/>
        <v>3.9532046809594217</v>
      </c>
      <c r="C952">
        <f t="shared" ca="1" si="85"/>
        <v>2.9823392212165523</v>
      </c>
      <c r="D952">
        <f t="shared" ca="1" si="86"/>
        <v>0.22163076968359174</v>
      </c>
      <c r="E952">
        <f t="shared" ca="1" si="87"/>
        <v>3.9532046809594217</v>
      </c>
      <c r="S952">
        <v>946</v>
      </c>
      <c r="T952">
        <v>-2.0164996368703991</v>
      </c>
      <c r="U952">
        <v>-1.2227828260545217</v>
      </c>
      <c r="V952">
        <f t="shared" si="88"/>
        <v>-6.8887058130858214E-2</v>
      </c>
      <c r="W952">
        <f t="shared" si="89"/>
        <v>-6.773071300425916E-2</v>
      </c>
    </row>
    <row r="953" spans="1:23">
      <c r="A953">
        <v>948</v>
      </c>
      <c r="B953">
        <f t="shared" ca="1" si="84"/>
        <v>-2.1817102920400844E-2</v>
      </c>
      <c r="C953">
        <f t="shared" ca="1" si="85"/>
        <v>-0.61479394026956213</v>
      </c>
      <c r="D953">
        <f t="shared" ca="1" si="86"/>
        <v>0.61360889318497069</v>
      </c>
      <c r="E953">
        <f t="shared" ca="1" si="87"/>
        <v>-0.61479394026956213</v>
      </c>
      <c r="S953">
        <v>947</v>
      </c>
      <c r="T953">
        <v>2.703166707154379</v>
      </c>
      <c r="U953">
        <v>-1.2053105030495905</v>
      </c>
      <c r="V953">
        <f t="shared" si="88"/>
        <v>-6.1751176092707263E-2</v>
      </c>
      <c r="W953">
        <f t="shared" si="89"/>
        <v>-6.6474573916629476E-2</v>
      </c>
    </row>
    <row r="954" spans="1:23">
      <c r="A954">
        <v>949</v>
      </c>
      <c r="B954">
        <f t="shared" ca="1" si="84"/>
        <v>-2.2229568223211587</v>
      </c>
      <c r="C954">
        <f t="shared" ca="1" si="85"/>
        <v>0.41039421667982956</v>
      </c>
      <c r="D954">
        <f t="shared" ca="1" si="86"/>
        <v>0.77149233477071499</v>
      </c>
      <c r="E954">
        <f t="shared" ca="1" si="87"/>
        <v>0.41039421667982956</v>
      </c>
      <c r="S954">
        <v>948</v>
      </c>
      <c r="T954">
        <v>0.50823464096475224</v>
      </c>
      <c r="U954">
        <v>-1.2015794422331139</v>
      </c>
      <c r="V954">
        <f t="shared" si="88"/>
        <v>-6.0227371281175876E-2</v>
      </c>
      <c r="W954">
        <f t="shared" si="89"/>
        <v>-6.5218539709543707E-2</v>
      </c>
    </row>
    <row r="955" spans="1:23">
      <c r="A955">
        <v>950</v>
      </c>
      <c r="B955">
        <f t="shared" ca="1" si="84"/>
        <v>-7.9812245085288955</v>
      </c>
      <c r="C955">
        <f t="shared" ca="1" si="85"/>
        <v>-3.3835322143426096</v>
      </c>
      <c r="D955">
        <f t="shared" ca="1" si="86"/>
        <v>0.60794661504005443</v>
      </c>
      <c r="E955">
        <f t="shared" ca="1" si="87"/>
        <v>-3.3835322143426096</v>
      </c>
      <c r="S955">
        <v>949</v>
      </c>
      <c r="T955">
        <v>-2.1117479128193755</v>
      </c>
      <c r="U955">
        <v>-1.1959111544734329</v>
      </c>
      <c r="V955">
        <f t="shared" si="88"/>
        <v>-5.7912382438538135E-2</v>
      </c>
      <c r="W955">
        <f t="shared" si="89"/>
        <v>-6.3962608384269301E-2</v>
      </c>
    </row>
    <row r="956" spans="1:23">
      <c r="A956">
        <v>951</v>
      </c>
      <c r="B956">
        <f t="shared" ca="1" si="84"/>
        <v>-0.45272032787100891</v>
      </c>
      <c r="C956">
        <f t="shared" ca="1" si="85"/>
        <v>-2.5617483283793874</v>
      </c>
      <c r="D956">
        <f t="shared" ca="1" si="86"/>
        <v>0.90380455870513288</v>
      </c>
      <c r="E956">
        <f t="shared" ca="1" si="87"/>
        <v>-2.5617483283793874</v>
      </c>
      <c r="S956">
        <v>950</v>
      </c>
      <c r="T956">
        <v>-0.74944622325492549</v>
      </c>
      <c r="U956">
        <v>-1.1951254963871143</v>
      </c>
      <c r="V956">
        <f t="shared" si="88"/>
        <v>-5.7591511342879785E-2</v>
      </c>
      <c r="W956">
        <f t="shared" si="89"/>
        <v>-6.2706777943213846E-2</v>
      </c>
    </row>
    <row r="957" spans="1:23">
      <c r="A957">
        <v>952</v>
      </c>
      <c r="B957">
        <f t="shared" ca="1" si="84"/>
        <v>0.97075769848213778</v>
      </c>
      <c r="C957">
        <f t="shared" ca="1" si="85"/>
        <v>-0.43607453155578224</v>
      </c>
      <c r="D957">
        <f t="shared" ca="1" si="86"/>
        <v>0.60549329002234031</v>
      </c>
      <c r="E957">
        <f t="shared" ca="1" si="87"/>
        <v>-0.43607453155578224</v>
      </c>
      <c r="S957">
        <v>951</v>
      </c>
      <c r="T957">
        <v>0.30828435241943253</v>
      </c>
      <c r="U957">
        <v>-1.1947131920391449</v>
      </c>
      <c r="V957">
        <f t="shared" si="88"/>
        <v>-5.7423121873998305E-2</v>
      </c>
      <c r="W957">
        <f t="shared" si="89"/>
        <v>-6.1451046389902744E-2</v>
      </c>
    </row>
    <row r="958" spans="1:23">
      <c r="A958">
        <v>953</v>
      </c>
      <c r="B958">
        <f t="shared" ca="1" si="84"/>
        <v>-0.54038750369345423</v>
      </c>
      <c r="C958">
        <f t="shared" ca="1" si="85"/>
        <v>0.41173337314954717</v>
      </c>
      <c r="D958">
        <f t="shared" ca="1" si="86"/>
        <v>0.50585564655218407</v>
      </c>
      <c r="E958">
        <f t="shared" ca="1" si="87"/>
        <v>0.41173337314954717</v>
      </c>
      <c r="S958">
        <v>952</v>
      </c>
      <c r="T958">
        <v>-2.2411593675886041</v>
      </c>
      <c r="U958">
        <v>-1.1812870395236439</v>
      </c>
      <c r="V958">
        <f t="shared" si="88"/>
        <v>-5.1939738780073151E-2</v>
      </c>
      <c r="W958">
        <f t="shared" si="89"/>
        <v>-6.0195411728956635E-2</v>
      </c>
    </row>
    <row r="959" spans="1:23">
      <c r="A959">
        <v>954</v>
      </c>
      <c r="B959">
        <f t="shared" ca="1" si="84"/>
        <v>-8.1798067100765088</v>
      </c>
      <c r="C959">
        <f t="shared" ca="1" si="85"/>
        <v>0.39537498010447547</v>
      </c>
      <c r="D959">
        <f t="shared" ca="1" si="86"/>
        <v>0.55276613607808256</v>
      </c>
      <c r="E959">
        <f t="shared" ca="1" si="87"/>
        <v>0.39537498010447547</v>
      </c>
      <c r="S959">
        <v>953</v>
      </c>
      <c r="T959">
        <v>-1.4851365248594575</v>
      </c>
      <c r="U959">
        <v>-1.1807840739128215</v>
      </c>
      <c r="V959">
        <f t="shared" si="88"/>
        <v>-5.1734322289829562E-2</v>
      </c>
      <c r="W959">
        <f t="shared" si="89"/>
        <v>-5.8939871966069098E-2</v>
      </c>
    </row>
    <row r="960" spans="1:23">
      <c r="A960">
        <v>955</v>
      </c>
      <c r="B960">
        <f t="shared" ca="1" si="84"/>
        <v>-0.40162175294193792</v>
      </c>
      <c r="C960">
        <f t="shared" ca="1" si="85"/>
        <v>-1.2560098251038685</v>
      </c>
      <c r="D960">
        <f t="shared" ca="1" si="86"/>
        <v>0.38111793753844792</v>
      </c>
      <c r="E960">
        <f t="shared" ca="1" si="87"/>
        <v>-0.40162175294193792</v>
      </c>
      <c r="S960">
        <v>954</v>
      </c>
      <c r="T960">
        <v>-0.78159568545703695</v>
      </c>
      <c r="U960">
        <v>-1.1803564123097769</v>
      </c>
      <c r="V960">
        <f t="shared" si="88"/>
        <v>-5.1559660755086244E-2</v>
      </c>
      <c r="W960">
        <f t="shared" si="89"/>
        <v>-5.7684425107984168E-2</v>
      </c>
    </row>
    <row r="961" spans="1:23">
      <c r="A961">
        <v>956</v>
      </c>
      <c r="B961">
        <f t="shared" ca="1" si="84"/>
        <v>-0.6341696485665832</v>
      </c>
      <c r="C961">
        <f t="shared" ca="1" si="85"/>
        <v>2.595403298467569</v>
      </c>
      <c r="D961">
        <f t="shared" ca="1" si="86"/>
        <v>8.7468951717279975E-2</v>
      </c>
      <c r="E961">
        <f t="shared" ca="1" si="87"/>
        <v>-0.6341696485665832</v>
      </c>
      <c r="S961">
        <v>955</v>
      </c>
      <c r="T961">
        <v>-1.8456319165789128</v>
      </c>
      <c r="U961">
        <v>-1.1765794291838789</v>
      </c>
      <c r="V961">
        <f t="shared" si="88"/>
        <v>-5.001710078530499E-2</v>
      </c>
      <c r="W961">
        <f t="shared" si="89"/>
        <v>-5.642906916247406E-2</v>
      </c>
    </row>
    <row r="962" spans="1:23">
      <c r="A962">
        <v>957</v>
      </c>
      <c r="B962">
        <f t="shared" ca="1" si="84"/>
        <v>3.1213998899319773</v>
      </c>
      <c r="C962">
        <f t="shared" ca="1" si="85"/>
        <v>1.0181890691455364</v>
      </c>
      <c r="D962">
        <f t="shared" ca="1" si="86"/>
        <v>0.36502161775262054</v>
      </c>
      <c r="E962">
        <f t="shared" ca="1" si="87"/>
        <v>3.1213998899319773</v>
      </c>
      <c r="S962">
        <v>956</v>
      </c>
      <c r="T962">
        <v>-6.780885274898532</v>
      </c>
      <c r="U962">
        <v>-1.1748478930873103</v>
      </c>
      <c r="V962">
        <f t="shared" si="88"/>
        <v>-4.9309923077656907E-2</v>
      </c>
      <c r="W962">
        <f t="shared" si="89"/>
        <v>-5.5173802138316796E-2</v>
      </c>
    </row>
    <row r="963" spans="1:23">
      <c r="A963">
        <v>958</v>
      </c>
      <c r="B963">
        <f t="shared" ca="1" si="84"/>
        <v>-2.2512660685555046</v>
      </c>
      <c r="C963">
        <f t="shared" ca="1" si="85"/>
        <v>-1.9280609217286373</v>
      </c>
      <c r="D963">
        <f t="shared" ca="1" si="86"/>
        <v>0.15708598261812712</v>
      </c>
      <c r="E963">
        <f t="shared" ca="1" si="87"/>
        <v>-2.2512660685555046</v>
      </c>
      <c r="S963">
        <v>957</v>
      </c>
      <c r="T963">
        <v>-3.2032004290333678</v>
      </c>
      <c r="U963">
        <v>-1.1717085964378176</v>
      </c>
      <c r="V963">
        <f t="shared" si="88"/>
        <v>-4.8027801028561294E-2</v>
      </c>
      <c r="W963">
        <f t="shared" si="89"/>
        <v>-5.3918622045273978E-2</v>
      </c>
    </row>
    <row r="964" spans="1:23">
      <c r="A964">
        <v>959</v>
      </c>
      <c r="B964">
        <f t="shared" ca="1" si="84"/>
        <v>-2.5954269037031334</v>
      </c>
      <c r="C964">
        <f t="shared" ca="1" si="85"/>
        <v>-0.3392163815432645</v>
      </c>
      <c r="D964">
        <f t="shared" ca="1" si="86"/>
        <v>0.82963447386877287</v>
      </c>
      <c r="E964">
        <f t="shared" ca="1" si="87"/>
        <v>-0.3392163815432645</v>
      </c>
      <c r="S964">
        <v>958</v>
      </c>
      <c r="T964">
        <v>-0.93260828715931232</v>
      </c>
      <c r="U964">
        <v>-1.1663148646033754</v>
      </c>
      <c r="V964">
        <f t="shared" si="88"/>
        <v>-4.5824943737911628E-2</v>
      </c>
      <c r="W964">
        <f t="shared" si="89"/>
        <v>-5.2663526894068446E-2</v>
      </c>
    </row>
    <row r="965" spans="1:23">
      <c r="A965">
        <v>960</v>
      </c>
      <c r="B965">
        <f t="shared" ca="1" si="84"/>
        <v>6.4358593417241616</v>
      </c>
      <c r="C965">
        <f t="shared" ca="1" si="85"/>
        <v>-2.1449357872307235</v>
      </c>
      <c r="D965">
        <f t="shared" ca="1" si="86"/>
        <v>0.34423711224873932</v>
      </c>
      <c r="E965">
        <f t="shared" ca="1" si="87"/>
        <v>6.4358593417241616</v>
      </c>
      <c r="S965">
        <v>959</v>
      </c>
      <c r="T965">
        <v>-0.58897851546907998</v>
      </c>
      <c r="U965">
        <v>-1.1644690652344194</v>
      </c>
      <c r="V965">
        <f t="shared" si="88"/>
        <v>-4.5071099697869196E-2</v>
      </c>
      <c r="W965">
        <f t="shared" si="89"/>
        <v>-5.1408514696362095E-2</v>
      </c>
    </row>
    <row r="966" spans="1:23">
      <c r="A966">
        <v>961</v>
      </c>
      <c r="B966">
        <f t="shared" ref="B966:B1029" ca="1" si="90">+_xlfn.NORM.INV(RAND(),$K$3,$K$4)</f>
        <v>-1.8982711779944563</v>
      </c>
      <c r="C966">
        <f t="shared" ref="C966:C1029" ca="1" si="91">+_xlfn.NORM.INV(RAND(),$L$3,$L$4)</f>
        <v>1.2193806388480217</v>
      </c>
      <c r="D966">
        <f t="shared" ca="1" si="86"/>
        <v>0.40054051207199726</v>
      </c>
      <c r="E966">
        <f t="shared" ca="1" si="87"/>
        <v>1.2193806388480217</v>
      </c>
      <c r="S966">
        <v>960</v>
      </c>
      <c r="T966">
        <v>1.1792368560953395</v>
      </c>
      <c r="U966">
        <v>-1.1613476530314868</v>
      </c>
      <c r="V966">
        <f t="shared" si="88"/>
        <v>-4.3796281846442936E-2</v>
      </c>
      <c r="W966">
        <f t="shared" si="89"/>
        <v>-5.0153583464733656E-2</v>
      </c>
    </row>
    <row r="967" spans="1:23">
      <c r="A967">
        <v>962</v>
      </c>
      <c r="B967">
        <f t="shared" ca="1" si="90"/>
        <v>0.68760076863914765</v>
      </c>
      <c r="C967">
        <f t="shared" ca="1" si="91"/>
        <v>0.4250514333380444</v>
      </c>
      <c r="D967">
        <f t="shared" ref="D967:D1030" ca="1" si="92">+RAND()</f>
        <v>0.39268224822801023</v>
      </c>
      <c r="E967">
        <f t="shared" ref="E967:E1030" ca="1" si="93">+IF(D967&lt;0.4,B967,C967)</f>
        <v>0.68760076863914765</v>
      </c>
      <c r="S967">
        <v>961</v>
      </c>
      <c r="T967">
        <v>2.5807378226304145</v>
      </c>
      <c r="U967">
        <v>-1.155837128257361</v>
      </c>
      <c r="V967">
        <f t="shared" si="88"/>
        <v>-4.1545725080443796E-2</v>
      </c>
      <c r="W967">
        <f t="shared" si="89"/>
        <v>-4.8898731212656532E-2</v>
      </c>
    </row>
    <row r="968" spans="1:23">
      <c r="A968">
        <v>963</v>
      </c>
      <c r="B968">
        <f t="shared" ca="1" si="90"/>
        <v>-3.4470463209001152</v>
      </c>
      <c r="C968">
        <f t="shared" ca="1" si="91"/>
        <v>1.550636187108732</v>
      </c>
      <c r="D968">
        <f t="shared" ca="1" si="92"/>
        <v>0.27740365768412101</v>
      </c>
      <c r="E968">
        <f t="shared" ca="1" si="93"/>
        <v>-3.4470463209001152</v>
      </c>
      <c r="S968">
        <v>962</v>
      </c>
      <c r="T968">
        <v>2.7209932916266988</v>
      </c>
      <c r="U968">
        <v>-1.1519246207647509</v>
      </c>
      <c r="V968">
        <f t="shared" ref="V968:V1031" si="94">+(U968-$V$1)/$V$2</f>
        <v>-3.9947815521836863E-2</v>
      </c>
      <c r="W968">
        <f t="shared" ref="W968:W1031" si="95">+_xlfn.NORM.S.INV(S968/2000)</f>
        <v>-4.7643955954476555E-2</v>
      </c>
    </row>
    <row r="969" spans="1:23">
      <c r="A969">
        <v>964</v>
      </c>
      <c r="B969">
        <f t="shared" ca="1" si="90"/>
        <v>0.89166478742235356</v>
      </c>
      <c r="C969">
        <f t="shared" ca="1" si="91"/>
        <v>5.4192256636659719E-2</v>
      </c>
      <c r="D969">
        <f t="shared" ca="1" si="92"/>
        <v>0.74298384117640559</v>
      </c>
      <c r="E969">
        <f t="shared" ca="1" si="93"/>
        <v>5.4192256636659719E-2</v>
      </c>
      <c r="S969">
        <v>963</v>
      </c>
      <c r="T969">
        <v>1.9710681701630506</v>
      </c>
      <c r="U969">
        <v>-1.1438791291634347</v>
      </c>
      <c r="V969">
        <f t="shared" si="94"/>
        <v>-3.666195141608955E-2</v>
      </c>
      <c r="W969">
        <f t="shared" si="95"/>
        <v>-4.6389255705389994E-2</v>
      </c>
    </row>
    <row r="970" spans="1:23">
      <c r="A970">
        <v>965</v>
      </c>
      <c r="B970">
        <f t="shared" ca="1" si="90"/>
        <v>0.66268399613406959</v>
      </c>
      <c r="C970">
        <f t="shared" ca="1" si="91"/>
        <v>-1.8929418479648201</v>
      </c>
      <c r="D970">
        <f t="shared" ca="1" si="92"/>
        <v>0.49854659447122596</v>
      </c>
      <c r="E970">
        <f t="shared" ca="1" si="93"/>
        <v>-1.8929418479648201</v>
      </c>
      <c r="S970">
        <v>964</v>
      </c>
      <c r="T970">
        <v>-4.7380808037703144</v>
      </c>
      <c r="U970">
        <v>-1.1419939707778011</v>
      </c>
      <c r="V970">
        <f t="shared" si="94"/>
        <v>-3.5892032736168394E-2</v>
      </c>
      <c r="W970">
        <f t="shared" si="95"/>
        <v>-4.5134628481421322E-2</v>
      </c>
    </row>
    <row r="971" spans="1:23">
      <c r="A971">
        <v>966</v>
      </c>
      <c r="B971">
        <f t="shared" ca="1" si="90"/>
        <v>-5.1999158957316363</v>
      </c>
      <c r="C971">
        <f t="shared" ca="1" si="91"/>
        <v>-2.1552612798937938</v>
      </c>
      <c r="D971">
        <f t="shared" ca="1" si="92"/>
        <v>0.22716410291462386</v>
      </c>
      <c r="E971">
        <f t="shared" ca="1" si="93"/>
        <v>-5.1999158957316363</v>
      </c>
      <c r="S971">
        <v>965</v>
      </c>
      <c r="T971">
        <v>1.3022106346219204</v>
      </c>
      <c r="U971">
        <v>-1.1389012303014945</v>
      </c>
      <c r="V971">
        <f t="shared" si="94"/>
        <v>-3.4628924722007369E-2</v>
      </c>
      <c r="W971">
        <f t="shared" si="95"/>
        <v>-4.388007229940119E-2</v>
      </c>
    </row>
    <row r="972" spans="1:23">
      <c r="A972">
        <v>967</v>
      </c>
      <c r="B972">
        <f t="shared" ca="1" si="90"/>
        <v>-0.3644631522965478</v>
      </c>
      <c r="C972">
        <f t="shared" ca="1" si="91"/>
        <v>-4.5908815610877163</v>
      </c>
      <c r="D972">
        <f t="shared" ca="1" si="92"/>
        <v>0.78721512734978161</v>
      </c>
      <c r="E972">
        <f t="shared" ca="1" si="93"/>
        <v>-4.5908815610877163</v>
      </c>
      <c r="S972">
        <v>966</v>
      </c>
      <c r="T972">
        <v>0.26976564260006963</v>
      </c>
      <c r="U972">
        <v>-1.1337166577936075</v>
      </c>
      <c r="V972">
        <f t="shared" si="94"/>
        <v>-3.251149031880407E-2</v>
      </c>
      <c r="W972">
        <f t="shared" si="95"/>
        <v>-4.2625585176944369E-2</v>
      </c>
    </row>
    <row r="973" spans="1:23">
      <c r="A973">
        <v>968</v>
      </c>
      <c r="B973">
        <f t="shared" ca="1" si="90"/>
        <v>-6.2051795333585993</v>
      </c>
      <c r="C973">
        <f t="shared" ca="1" si="91"/>
        <v>0.11170052609221304</v>
      </c>
      <c r="D973">
        <f t="shared" ca="1" si="92"/>
        <v>0.73840890554176741</v>
      </c>
      <c r="E973">
        <f t="shared" ca="1" si="93"/>
        <v>0.11170052609221304</v>
      </c>
      <c r="S973">
        <v>967</v>
      </c>
      <c r="T973">
        <v>-2.3469752752493913</v>
      </c>
      <c r="U973">
        <v>-1.1332789185018144</v>
      </c>
      <c r="V973">
        <f t="shared" si="94"/>
        <v>-3.2332712949085227E-2</v>
      </c>
      <c r="W973">
        <f t="shared" si="95"/>
        <v>-4.1371165132427709E-2</v>
      </c>
    </row>
    <row r="974" spans="1:23">
      <c r="A974">
        <v>969</v>
      </c>
      <c r="B974">
        <f t="shared" ca="1" si="90"/>
        <v>-1.9998913836511809</v>
      </c>
      <c r="C974">
        <f t="shared" ca="1" si="91"/>
        <v>2.810740701360452</v>
      </c>
      <c r="D974">
        <f t="shared" ca="1" si="92"/>
        <v>0.27055658769238677</v>
      </c>
      <c r="E974">
        <f t="shared" ca="1" si="93"/>
        <v>-1.9998913836511809</v>
      </c>
      <c r="S974">
        <v>968</v>
      </c>
      <c r="T974">
        <v>-2.0673833974122902</v>
      </c>
      <c r="U974">
        <v>-1.1325342084644172</v>
      </c>
      <c r="V974">
        <f t="shared" si="94"/>
        <v>-3.2028565470928291E-2</v>
      </c>
      <c r="W974">
        <f t="shared" si="95"/>
        <v>-4.0116810184968099E-2</v>
      </c>
    </row>
    <row r="975" spans="1:23">
      <c r="A975">
        <v>970</v>
      </c>
      <c r="B975">
        <f t="shared" ca="1" si="90"/>
        <v>-4.1879226096123183</v>
      </c>
      <c r="C975">
        <f t="shared" ca="1" si="91"/>
        <v>-1.2824150830835672</v>
      </c>
      <c r="D975">
        <f t="shared" ca="1" si="92"/>
        <v>0.61207006204397685</v>
      </c>
      <c r="E975">
        <f t="shared" ca="1" si="93"/>
        <v>-1.2824150830835672</v>
      </c>
      <c r="S975">
        <v>969</v>
      </c>
      <c r="T975">
        <v>-2.7908242966565089</v>
      </c>
      <c r="U975">
        <v>-1.131554681913711</v>
      </c>
      <c r="V975">
        <f t="shared" si="94"/>
        <v>-3.1628516438117732E-2</v>
      </c>
      <c r="W975">
        <f t="shared" si="95"/>
        <v>-3.8862518354400494E-2</v>
      </c>
    </row>
    <row r="976" spans="1:23">
      <c r="A976">
        <v>971</v>
      </c>
      <c r="B976">
        <f t="shared" ca="1" si="90"/>
        <v>-6.1444703869802053E-2</v>
      </c>
      <c r="C976">
        <f t="shared" ca="1" si="91"/>
        <v>-3.2396963024793455</v>
      </c>
      <c r="D976">
        <f t="shared" ca="1" si="92"/>
        <v>0.77448653013287427</v>
      </c>
      <c r="E976">
        <f t="shared" ca="1" si="93"/>
        <v>-3.2396963024793455</v>
      </c>
      <c r="S976">
        <v>970</v>
      </c>
      <c r="T976">
        <v>-0.38123221845131838</v>
      </c>
      <c r="U976">
        <v>-1.1308599702549662</v>
      </c>
      <c r="V976">
        <f t="shared" si="94"/>
        <v>-3.1344788828118079E-2</v>
      </c>
      <c r="W976">
        <f t="shared" si="95"/>
        <v>-3.7608287661255936E-2</v>
      </c>
    </row>
    <row r="977" spans="1:23">
      <c r="A977">
        <v>972</v>
      </c>
      <c r="B977">
        <f t="shared" ca="1" si="90"/>
        <v>-2.0269918601603756</v>
      </c>
      <c r="C977">
        <f t="shared" ca="1" si="91"/>
        <v>-4.2281957638733534</v>
      </c>
      <c r="D977">
        <f t="shared" ca="1" si="92"/>
        <v>0.91476995778795678</v>
      </c>
      <c r="E977">
        <f t="shared" ca="1" si="93"/>
        <v>-4.2281957638733534</v>
      </c>
      <c r="S977">
        <v>971</v>
      </c>
      <c r="T977">
        <v>-9.8860466073610809</v>
      </c>
      <c r="U977">
        <v>-1.12931989387775</v>
      </c>
      <c r="V977">
        <f t="shared" si="94"/>
        <v>-3.0715805300601102E-2</v>
      </c>
      <c r="W977">
        <f t="shared" si="95"/>
        <v>-3.6354116126739597E-2</v>
      </c>
    </row>
    <row r="978" spans="1:23">
      <c r="A978">
        <v>973</v>
      </c>
      <c r="B978">
        <f t="shared" ca="1" si="90"/>
        <v>1.0735911969052272</v>
      </c>
      <c r="C978">
        <f t="shared" ca="1" si="91"/>
        <v>-3.6970734603446842</v>
      </c>
      <c r="D978">
        <f t="shared" ca="1" si="92"/>
        <v>0.68027534009242363</v>
      </c>
      <c r="E978">
        <f t="shared" ca="1" si="93"/>
        <v>-3.6970734603446842</v>
      </c>
      <c r="S978">
        <v>972</v>
      </c>
      <c r="T978">
        <v>0.83788284337330876</v>
      </c>
      <c r="U978">
        <v>-1.1283555328609569</v>
      </c>
      <c r="V978">
        <f t="shared" si="94"/>
        <v>-3.0321950032696277E-2</v>
      </c>
      <c r="W978">
        <f t="shared" si="95"/>
        <v>-3.5100001772708847E-2</v>
      </c>
    </row>
    <row r="979" spans="1:23">
      <c r="A979">
        <v>974</v>
      </c>
      <c r="B979">
        <f t="shared" ca="1" si="90"/>
        <v>-3.2516688495800672</v>
      </c>
      <c r="C979">
        <f t="shared" ca="1" si="91"/>
        <v>1.0771881101794034</v>
      </c>
      <c r="D979">
        <f t="shared" ca="1" si="92"/>
        <v>0.20081459985776295</v>
      </c>
      <c r="E979">
        <f t="shared" ca="1" si="93"/>
        <v>-3.2516688495800672</v>
      </c>
      <c r="S979">
        <v>973</v>
      </c>
      <c r="T979">
        <v>-1.9846173553711668</v>
      </c>
      <c r="U979">
        <v>-1.1279179618309105</v>
      </c>
      <c r="V979">
        <f t="shared" si="94"/>
        <v>-3.0143241382859509E-2</v>
      </c>
      <c r="W979">
        <f t="shared" si="95"/>
        <v>-3.3845942621651331E-2</v>
      </c>
    </row>
    <row r="980" spans="1:23">
      <c r="A980">
        <v>975</v>
      </c>
      <c r="B980">
        <f t="shared" ca="1" si="90"/>
        <v>1.1811653164084945</v>
      </c>
      <c r="C980">
        <f t="shared" ca="1" si="91"/>
        <v>-4.5244948305025634</v>
      </c>
      <c r="D980">
        <f t="shared" ca="1" si="92"/>
        <v>0.68790869227712448</v>
      </c>
      <c r="E980">
        <f t="shared" ca="1" si="93"/>
        <v>-4.5244948305025634</v>
      </c>
      <c r="S980">
        <v>974</v>
      </c>
      <c r="T980">
        <v>0.43540499989180548</v>
      </c>
      <c r="U980">
        <v>-1.1248873080192721</v>
      </c>
      <c r="V980">
        <f t="shared" si="94"/>
        <v>-2.8905490221080899E-2</v>
      </c>
      <c r="W980">
        <f t="shared" si="95"/>
        <v>-3.2591936696663076E-2</v>
      </c>
    </row>
    <row r="981" spans="1:23">
      <c r="A981">
        <v>976</v>
      </c>
      <c r="B981">
        <f t="shared" ca="1" si="90"/>
        <v>-0.49865957526183946</v>
      </c>
      <c r="C981">
        <f t="shared" ca="1" si="91"/>
        <v>-0.52202746217147644</v>
      </c>
      <c r="D981">
        <f t="shared" ca="1" si="92"/>
        <v>0.28643221968877597</v>
      </c>
      <c r="E981">
        <f t="shared" ca="1" si="93"/>
        <v>-0.49865957526183946</v>
      </c>
      <c r="S981">
        <v>975</v>
      </c>
      <c r="T981">
        <v>-1.9349019475537919</v>
      </c>
      <c r="U981">
        <v>-1.1245569251151009</v>
      </c>
      <c r="V981">
        <f t="shared" si="94"/>
        <v>-2.8770558338759238E-2</v>
      </c>
      <c r="W981">
        <f t="shared" si="95"/>
        <v>-3.1337982021426625E-2</v>
      </c>
    </row>
    <row r="982" spans="1:23">
      <c r="A982">
        <v>977</v>
      </c>
      <c r="B982">
        <f t="shared" ca="1" si="90"/>
        <v>-5.4444508914978185</v>
      </c>
      <c r="C982">
        <f t="shared" ca="1" si="91"/>
        <v>0.1730142005597477</v>
      </c>
      <c r="D982">
        <f t="shared" ca="1" si="92"/>
        <v>0.45826934744103431</v>
      </c>
      <c r="E982">
        <f t="shared" ca="1" si="93"/>
        <v>0.1730142005597477</v>
      </c>
      <c r="S982">
        <v>976</v>
      </c>
      <c r="T982">
        <v>-6.2087842085881331</v>
      </c>
      <c r="U982">
        <v>-1.1088329832849273</v>
      </c>
      <c r="V982">
        <f t="shared" si="94"/>
        <v>-2.2348733716858721E-2</v>
      </c>
      <c r="W982">
        <f t="shared" si="95"/>
        <v>-3.008407662018911E-2</v>
      </c>
    </row>
    <row r="983" spans="1:23">
      <c r="A983">
        <v>978</v>
      </c>
      <c r="B983">
        <f t="shared" ca="1" si="90"/>
        <v>-3.1402713579514439</v>
      </c>
      <c r="C983">
        <f t="shared" ca="1" si="91"/>
        <v>-0.84791776589982304</v>
      </c>
      <c r="D983">
        <f t="shared" ca="1" si="92"/>
        <v>0.24226940889836912</v>
      </c>
      <c r="E983">
        <f t="shared" ca="1" si="93"/>
        <v>-3.1402713579514439</v>
      </c>
      <c r="S983">
        <v>977</v>
      </c>
      <c r="T983">
        <v>-2.6049543833715916</v>
      </c>
      <c r="U983">
        <v>-1.1086814752569001</v>
      </c>
      <c r="V983">
        <f t="shared" si="94"/>
        <v>-2.2286856231218722E-2</v>
      </c>
      <c r="W983">
        <f t="shared" si="95"/>
        <v>-2.8830218517740511E-2</v>
      </c>
    </row>
    <row r="984" spans="1:23">
      <c r="A984">
        <v>979</v>
      </c>
      <c r="B984">
        <f t="shared" ca="1" si="90"/>
        <v>-3.1146398899884056</v>
      </c>
      <c r="C984">
        <f t="shared" ca="1" si="91"/>
        <v>-1.6157087669831109</v>
      </c>
      <c r="D984">
        <f t="shared" ca="1" si="92"/>
        <v>0.39990036811728513</v>
      </c>
      <c r="E984">
        <f t="shared" ca="1" si="93"/>
        <v>-3.1146398899884056</v>
      </c>
      <c r="S984">
        <v>978</v>
      </c>
      <c r="T984">
        <v>-0.67702066694071372</v>
      </c>
      <c r="U984">
        <v>-1.1084592050726012</v>
      </c>
      <c r="V984">
        <f t="shared" si="94"/>
        <v>-2.2196078730407454E-2</v>
      </c>
      <c r="W984">
        <f t="shared" si="95"/>
        <v>-2.757640573939172E-2</v>
      </c>
    </row>
    <row r="985" spans="1:23">
      <c r="A985">
        <v>980</v>
      </c>
      <c r="B985">
        <f t="shared" ca="1" si="90"/>
        <v>2.2936333834615601</v>
      </c>
      <c r="C985">
        <f t="shared" ca="1" si="91"/>
        <v>-3.550340039243125</v>
      </c>
      <c r="D985">
        <f t="shared" ca="1" si="92"/>
        <v>0.3376857042796223</v>
      </c>
      <c r="E985">
        <f t="shared" ca="1" si="93"/>
        <v>2.2936333834615601</v>
      </c>
      <c r="S985">
        <v>979</v>
      </c>
      <c r="T985">
        <v>6.2904262772085033</v>
      </c>
      <c r="U985">
        <v>-1.1032906437802097</v>
      </c>
      <c r="V985">
        <f t="shared" si="94"/>
        <v>-2.008518347743796E-2</v>
      </c>
      <c r="W985">
        <f t="shared" si="95"/>
        <v>-2.6322636310952777E-2</v>
      </c>
    </row>
    <row r="986" spans="1:23">
      <c r="A986">
        <v>981</v>
      </c>
      <c r="B986">
        <f t="shared" ca="1" si="90"/>
        <v>3.3288460804569864</v>
      </c>
      <c r="C986">
        <f t="shared" ca="1" si="91"/>
        <v>-2.2849740712583317</v>
      </c>
      <c r="D986">
        <f t="shared" ca="1" si="92"/>
        <v>0.88213975210552009</v>
      </c>
      <c r="E986">
        <f t="shared" ca="1" si="93"/>
        <v>-2.2849740712583317</v>
      </c>
      <c r="S986">
        <v>980</v>
      </c>
      <c r="T986">
        <v>-4.8333348106492036</v>
      </c>
      <c r="U986">
        <v>-1.1032901725624609</v>
      </c>
      <c r="V986">
        <f t="shared" si="94"/>
        <v>-2.0084991027111296E-2</v>
      </c>
      <c r="W986">
        <f t="shared" si="95"/>
        <v>-2.506890825871106E-2</v>
      </c>
    </row>
    <row r="987" spans="1:23">
      <c r="A987">
        <v>982</v>
      </c>
      <c r="B987">
        <f t="shared" ca="1" si="90"/>
        <v>-6.0039918996080335</v>
      </c>
      <c r="C987">
        <f t="shared" ca="1" si="91"/>
        <v>-9.3037841618986872E-2</v>
      </c>
      <c r="D987">
        <f t="shared" ca="1" si="92"/>
        <v>0.68169540666017336</v>
      </c>
      <c r="E987">
        <f t="shared" ca="1" si="93"/>
        <v>-9.3037841618986872E-2</v>
      </c>
      <c r="S987">
        <v>981</v>
      </c>
      <c r="T987">
        <v>-1.7159546466267432</v>
      </c>
      <c r="U987">
        <v>-1.1007448422623272</v>
      </c>
      <c r="V987">
        <f t="shared" si="94"/>
        <v>-1.9045451135091252E-2</v>
      </c>
      <c r="W987">
        <f t="shared" si="95"/>
        <v>-2.3815219609409483E-2</v>
      </c>
    </row>
    <row r="988" spans="1:23">
      <c r="A988">
        <v>983</v>
      </c>
      <c r="B988">
        <f t="shared" ca="1" si="90"/>
        <v>1.5306745584155537</v>
      </c>
      <c r="C988">
        <f t="shared" ca="1" si="91"/>
        <v>-1.0947161217769974</v>
      </c>
      <c r="D988">
        <f t="shared" ca="1" si="92"/>
        <v>0.50862957315529533</v>
      </c>
      <c r="E988">
        <f t="shared" ca="1" si="93"/>
        <v>-1.0947161217769974</v>
      </c>
      <c r="S988">
        <v>982</v>
      </c>
      <c r="T988">
        <v>-4.2535323053157148</v>
      </c>
      <c r="U988">
        <v>-1.0972337156368428</v>
      </c>
      <c r="V988">
        <f t="shared" si="94"/>
        <v>-1.7611469779927648E-2</v>
      </c>
      <c r="W988">
        <f t="shared" si="95"/>
        <v>-2.2561568390224725E-2</v>
      </c>
    </row>
    <row r="989" spans="1:23">
      <c r="A989">
        <v>984</v>
      </c>
      <c r="B989">
        <f t="shared" ca="1" si="90"/>
        <v>-4.4607580209009523</v>
      </c>
      <c r="C989">
        <f t="shared" ca="1" si="91"/>
        <v>-0.14756288323858002</v>
      </c>
      <c r="D989">
        <f t="shared" ca="1" si="92"/>
        <v>0.22101515019734908</v>
      </c>
      <c r="E989">
        <f t="shared" ca="1" si="93"/>
        <v>-4.4607580209009523</v>
      </c>
      <c r="S989">
        <v>983</v>
      </c>
      <c r="T989">
        <v>-1.7518134451001324</v>
      </c>
      <c r="U989">
        <v>-1.0971634111085866</v>
      </c>
      <c r="V989">
        <f t="shared" si="94"/>
        <v>-1.758275666489181E-2</v>
      </c>
      <c r="W989">
        <f t="shared" si="95"/>
        <v>-2.1307952628745463E-2</v>
      </c>
    </row>
    <row r="990" spans="1:23">
      <c r="A990">
        <v>985</v>
      </c>
      <c r="B990">
        <f t="shared" ca="1" si="90"/>
        <v>-3.8219490953556914</v>
      </c>
      <c r="C990">
        <f t="shared" ca="1" si="91"/>
        <v>-0.6194966269040072</v>
      </c>
      <c r="D990">
        <f t="shared" ca="1" si="92"/>
        <v>0.81125977101808111</v>
      </c>
      <c r="E990">
        <f t="shared" ca="1" si="93"/>
        <v>-0.6194966269040072</v>
      </c>
      <c r="S990">
        <v>984</v>
      </c>
      <c r="T990">
        <v>-1.0688083823705621</v>
      </c>
      <c r="U990">
        <v>-1.0922268130295092</v>
      </c>
      <c r="V990">
        <f t="shared" si="94"/>
        <v>-1.5566597648594031E-2</v>
      </c>
      <c r="W990">
        <f t="shared" si="95"/>
        <v>-2.0054370352950636E-2</v>
      </c>
    </row>
    <row r="991" spans="1:23">
      <c r="A991">
        <v>986</v>
      </c>
      <c r="B991">
        <f t="shared" ca="1" si="90"/>
        <v>3.2178852009427299</v>
      </c>
      <c r="C991">
        <f t="shared" ca="1" si="91"/>
        <v>-4.0511265956933649</v>
      </c>
      <c r="D991">
        <f t="shared" ca="1" si="92"/>
        <v>0.10167660925130084</v>
      </c>
      <c r="E991">
        <f t="shared" ca="1" si="93"/>
        <v>3.2178852009427299</v>
      </c>
      <c r="S991">
        <v>985</v>
      </c>
      <c r="T991">
        <v>2.2093585223234036</v>
      </c>
      <c r="U991">
        <v>-1.0917124397791131</v>
      </c>
      <c r="V991">
        <f t="shared" si="94"/>
        <v>-1.5356522157351648E-2</v>
      </c>
      <c r="W991">
        <f t="shared" si="95"/>
        <v>-1.8800819591187675E-2</v>
      </c>
    </row>
    <row r="992" spans="1:23">
      <c r="A992">
        <v>987</v>
      </c>
      <c r="B992">
        <f t="shared" ca="1" si="90"/>
        <v>-1.258340856353122</v>
      </c>
      <c r="C992">
        <f t="shared" ca="1" si="91"/>
        <v>-2.843324868780357</v>
      </c>
      <c r="D992">
        <f t="shared" ca="1" si="92"/>
        <v>0.11486863953586468</v>
      </c>
      <c r="E992">
        <f t="shared" ca="1" si="93"/>
        <v>-1.258340856353122</v>
      </c>
      <c r="S992">
        <v>986</v>
      </c>
      <c r="T992">
        <v>-6.7960755727288369</v>
      </c>
      <c r="U992">
        <v>-1.0827810963396696</v>
      </c>
      <c r="V992">
        <f t="shared" si="94"/>
        <v>-1.1708866764986506E-2</v>
      </c>
      <c r="W992">
        <f t="shared" si="95"/>
        <v>-1.7547298372150792E-2</v>
      </c>
    </row>
    <row r="993" spans="1:23">
      <c r="A993">
        <v>988</v>
      </c>
      <c r="B993">
        <f t="shared" ca="1" si="90"/>
        <v>-1.9300731800024937</v>
      </c>
      <c r="C993">
        <f t="shared" ca="1" si="91"/>
        <v>-2.8947539052614197</v>
      </c>
      <c r="D993">
        <f t="shared" ca="1" si="92"/>
        <v>0.92924056909534347</v>
      </c>
      <c r="E993">
        <f t="shared" ca="1" si="93"/>
        <v>-2.8947539052614197</v>
      </c>
      <c r="S993">
        <v>987</v>
      </c>
      <c r="T993">
        <v>-2.2177390322985007</v>
      </c>
      <c r="U993">
        <v>-1.0822366492804114</v>
      </c>
      <c r="V993">
        <f t="shared" si="94"/>
        <v>-1.1486508811222264E-2</v>
      </c>
      <c r="W993">
        <f t="shared" si="95"/>
        <v>-1.6293804724859258E-2</v>
      </c>
    </row>
    <row r="994" spans="1:23">
      <c r="A994">
        <v>989</v>
      </c>
      <c r="B994">
        <f t="shared" ca="1" si="90"/>
        <v>-1.6225425322310074</v>
      </c>
      <c r="C994">
        <f t="shared" ca="1" si="91"/>
        <v>2.7136160781335925</v>
      </c>
      <c r="D994">
        <f t="shared" ca="1" si="92"/>
        <v>0.33644155879186111</v>
      </c>
      <c r="E994">
        <f t="shared" ca="1" si="93"/>
        <v>-1.6225425322310074</v>
      </c>
      <c r="S994">
        <v>988</v>
      </c>
      <c r="T994">
        <v>0.68989049916650869</v>
      </c>
      <c r="U994">
        <v>-1.0785232713276356</v>
      </c>
      <c r="V994">
        <f t="shared" si="94"/>
        <v>-9.9699258687823734E-3</v>
      </c>
      <c r="W994">
        <f t="shared" si="95"/>
        <v>-1.504033667863567E-2</v>
      </c>
    </row>
    <row r="995" spans="1:23">
      <c r="A995">
        <v>990</v>
      </c>
      <c r="B995">
        <f t="shared" ca="1" si="90"/>
        <v>-0.10426845719984867</v>
      </c>
      <c r="C995">
        <f t="shared" ca="1" si="91"/>
        <v>-1.301101834963146</v>
      </c>
      <c r="D995">
        <f t="shared" ca="1" si="92"/>
        <v>0.72323368953837519</v>
      </c>
      <c r="E995">
        <f t="shared" ca="1" si="93"/>
        <v>-1.301101834963146</v>
      </c>
      <c r="S995">
        <v>989</v>
      </c>
      <c r="T995">
        <v>0.45982283924008804</v>
      </c>
      <c r="U995">
        <v>-1.0770553588445764</v>
      </c>
      <c r="V995">
        <f t="shared" si="94"/>
        <v>-9.3704148410567786E-3</v>
      </c>
      <c r="W995">
        <f t="shared" si="95"/>
        <v>-1.378689226308428E-2</v>
      </c>
    </row>
    <row r="996" spans="1:23">
      <c r="A996">
        <v>991</v>
      </c>
      <c r="B996">
        <f t="shared" ca="1" si="90"/>
        <v>-0.15545941919765105</v>
      </c>
      <c r="C996">
        <f t="shared" ca="1" si="91"/>
        <v>1.0551520876416891</v>
      </c>
      <c r="D996">
        <f t="shared" ca="1" si="92"/>
        <v>0.45678351676205775</v>
      </c>
      <c r="E996">
        <f t="shared" ca="1" si="93"/>
        <v>1.0551520876416891</v>
      </c>
      <c r="S996">
        <v>990</v>
      </c>
      <c r="T996">
        <v>-1.0033183329573947</v>
      </c>
      <c r="U996">
        <v>-1.0688083823705621</v>
      </c>
      <c r="V996">
        <f t="shared" si="94"/>
        <v>-6.00226217621862E-3</v>
      </c>
      <c r="W996">
        <f t="shared" si="95"/>
        <v>-1.2533469508069276E-2</v>
      </c>
    </row>
    <row r="997" spans="1:23">
      <c r="A997">
        <v>992</v>
      </c>
      <c r="B997">
        <f t="shared" ca="1" si="90"/>
        <v>-1.7160452996429463</v>
      </c>
      <c r="C997">
        <f t="shared" ca="1" si="91"/>
        <v>0.57794107509551496</v>
      </c>
      <c r="D997">
        <f t="shared" ca="1" si="92"/>
        <v>0.38436376585793852</v>
      </c>
      <c r="E997">
        <f t="shared" ca="1" si="93"/>
        <v>-1.7160452996429463</v>
      </c>
      <c r="S997">
        <v>991</v>
      </c>
      <c r="T997">
        <v>-0.69454718690158812</v>
      </c>
      <c r="U997">
        <v>-1.0679154305138612</v>
      </c>
      <c r="V997">
        <f t="shared" si="94"/>
        <v>-5.6375711667079106E-3</v>
      </c>
      <c r="W997">
        <f t="shared" si="95"/>
        <v>-1.1280066443693098E-2</v>
      </c>
    </row>
    <row r="998" spans="1:23">
      <c r="A998">
        <v>993</v>
      </c>
      <c r="B998">
        <f t="shared" ca="1" si="90"/>
        <v>-0.61676993191215057</v>
      </c>
      <c r="C998">
        <f t="shared" ca="1" si="91"/>
        <v>-1.9931826510937543</v>
      </c>
      <c r="D998">
        <f t="shared" ca="1" si="92"/>
        <v>0.7215522917699404</v>
      </c>
      <c r="E998">
        <f t="shared" ca="1" si="93"/>
        <v>-1.9931826510937543</v>
      </c>
      <c r="S998">
        <v>992</v>
      </c>
      <c r="T998">
        <v>-2.2805727630402948</v>
      </c>
      <c r="U998">
        <v>-1.0627986650949071</v>
      </c>
      <c r="V998">
        <f t="shared" si="94"/>
        <v>-3.5478298978313155E-3</v>
      </c>
      <c r="W998">
        <f t="shared" si="95"/>
        <v>-1.0026681100274763E-2</v>
      </c>
    </row>
    <row r="999" spans="1:23">
      <c r="A999">
        <v>994</v>
      </c>
      <c r="B999">
        <f t="shared" ca="1" si="90"/>
        <v>-2.2919899144637887</v>
      </c>
      <c r="C999">
        <f t="shared" ca="1" si="91"/>
        <v>2.4164650913210424</v>
      </c>
      <c r="D999">
        <f t="shared" ca="1" si="92"/>
        <v>0.16228349689535859</v>
      </c>
      <c r="E999">
        <f t="shared" ca="1" si="93"/>
        <v>-2.2919899144637887</v>
      </c>
      <c r="S999">
        <v>993</v>
      </c>
      <c r="T999">
        <v>-2.2147222360297532</v>
      </c>
      <c r="U999">
        <v>-1.0599171152540598</v>
      </c>
      <c r="V999">
        <f t="shared" si="94"/>
        <v>-2.3709743792185334E-3</v>
      </c>
      <c r="W999">
        <f t="shared" si="95"/>
        <v>-8.773311508328191E-3</v>
      </c>
    </row>
    <row r="1000" spans="1:23">
      <c r="A1000">
        <v>995</v>
      </c>
      <c r="B1000">
        <f t="shared" ca="1" si="90"/>
        <v>1.3240783255614605</v>
      </c>
      <c r="C1000">
        <f t="shared" ca="1" si="91"/>
        <v>-6.7311309757203786E-2</v>
      </c>
      <c r="D1000">
        <f t="shared" ca="1" si="92"/>
        <v>0.12973031691139492</v>
      </c>
      <c r="E1000">
        <f t="shared" ca="1" si="93"/>
        <v>1.3240783255614605</v>
      </c>
      <c r="S1000">
        <v>994</v>
      </c>
      <c r="T1000">
        <v>0.24345508899987589</v>
      </c>
      <c r="U1000">
        <v>-1.0574126982451024</v>
      </c>
      <c r="V1000">
        <f t="shared" si="94"/>
        <v>-1.3481439092681285E-3</v>
      </c>
      <c r="W1000">
        <f t="shared" si="95"/>
        <v>-7.5199556985405249E-3</v>
      </c>
    </row>
    <row r="1001" spans="1:23">
      <c r="A1001">
        <v>996</v>
      </c>
      <c r="B1001">
        <f t="shared" ca="1" si="90"/>
        <v>-1.0000591276929094</v>
      </c>
      <c r="C1001">
        <f t="shared" ca="1" si="91"/>
        <v>-1.5445818358783741</v>
      </c>
      <c r="D1001">
        <f t="shared" ca="1" si="92"/>
        <v>0.25655715162557868</v>
      </c>
      <c r="E1001">
        <f t="shared" ca="1" si="93"/>
        <v>-1.0000591276929094</v>
      </c>
      <c r="S1001">
        <v>995</v>
      </c>
      <c r="T1001">
        <v>-5.9833249075704611</v>
      </c>
      <c r="U1001">
        <v>-1.0549209369612895</v>
      </c>
      <c r="V1001">
        <f t="shared" si="94"/>
        <v>-3.3048217170168439E-4</v>
      </c>
      <c r="W1001">
        <f t="shared" si="95"/>
        <v>-6.2666117017504746E-3</v>
      </c>
    </row>
    <row r="1002" spans="1:23">
      <c r="A1002">
        <v>997</v>
      </c>
      <c r="B1002">
        <f t="shared" ca="1" si="90"/>
        <v>4.481253136655341</v>
      </c>
      <c r="C1002">
        <f t="shared" ca="1" si="91"/>
        <v>-2.3973648700314953</v>
      </c>
      <c r="D1002">
        <f t="shared" ca="1" si="92"/>
        <v>0.98056782744780524</v>
      </c>
      <c r="E1002">
        <f t="shared" ca="1" si="93"/>
        <v>-2.3973648700314953</v>
      </c>
      <c r="S1002">
        <v>996</v>
      </c>
      <c r="T1002">
        <v>2.2866507470102051</v>
      </c>
      <c r="U1002">
        <v>-1.0462342549178083</v>
      </c>
      <c r="V1002">
        <f t="shared" si="94"/>
        <v>3.2172509115129242E-3</v>
      </c>
      <c r="W1002">
        <f t="shared" si="95"/>
        <v>-5.0132775489266567E-3</v>
      </c>
    </row>
    <row r="1003" spans="1:23">
      <c r="A1003">
        <v>998</v>
      </c>
      <c r="B1003">
        <f t="shared" ca="1" si="90"/>
        <v>-1.4244923565551779</v>
      </c>
      <c r="C1003">
        <f t="shared" ca="1" si="91"/>
        <v>2.2026781915806071</v>
      </c>
      <c r="D1003">
        <f t="shared" ca="1" si="92"/>
        <v>0.30577761379146051</v>
      </c>
      <c r="E1003">
        <f t="shared" ca="1" si="93"/>
        <v>-1.4244923565551779</v>
      </c>
      <c r="S1003">
        <v>997</v>
      </c>
      <c r="T1003">
        <v>-0.78685856914847685</v>
      </c>
      <c r="U1003">
        <v>-1.0411551759774615</v>
      </c>
      <c r="V1003">
        <f t="shared" si="94"/>
        <v>5.2916006227987228E-3</v>
      </c>
      <c r="W1003">
        <f t="shared" si="95"/>
        <v>-3.7599512711459348E-3</v>
      </c>
    </row>
    <row r="1004" spans="1:23">
      <c r="A1004">
        <v>999</v>
      </c>
      <c r="B1004">
        <f t="shared" ca="1" si="90"/>
        <v>-2.75016323001309</v>
      </c>
      <c r="C1004">
        <f t="shared" ca="1" si="91"/>
        <v>-0.1622902657041948</v>
      </c>
      <c r="D1004">
        <f t="shared" ca="1" si="92"/>
        <v>6.3112740406133239E-2</v>
      </c>
      <c r="E1004">
        <f t="shared" ca="1" si="93"/>
        <v>-2.75016323001309</v>
      </c>
      <c r="S1004">
        <v>998</v>
      </c>
      <c r="T1004">
        <v>-0.17317935517901606</v>
      </c>
      <c r="U1004">
        <v>-1.0377320455710082</v>
      </c>
      <c r="V1004">
        <f t="shared" si="94"/>
        <v>6.6896433887643552E-3</v>
      </c>
      <c r="W1004">
        <f t="shared" si="95"/>
        <v>-2.5066308995717666E-3</v>
      </c>
    </row>
    <row r="1005" spans="1:23">
      <c r="A1005">
        <v>1000</v>
      </c>
      <c r="B1005">
        <f t="shared" ca="1" si="90"/>
        <v>-2.4631231685345716</v>
      </c>
      <c r="C1005">
        <f t="shared" ca="1" si="91"/>
        <v>2.3593161566922225</v>
      </c>
      <c r="D1005">
        <f t="shared" ca="1" si="92"/>
        <v>0.9063152707758042</v>
      </c>
      <c r="E1005">
        <f t="shared" ca="1" si="93"/>
        <v>2.3593161566922225</v>
      </c>
      <c r="S1005">
        <v>999</v>
      </c>
      <c r="T1005">
        <v>-0.65913445785970304</v>
      </c>
      <c r="U1005">
        <v>-1.036975287595836</v>
      </c>
      <c r="V1005">
        <f t="shared" si="94"/>
        <v>6.998711372496939E-3</v>
      </c>
      <c r="W1005">
        <f t="shared" si="95"/>
        <v>-1.2533144654325557E-3</v>
      </c>
    </row>
    <row r="1006" spans="1:23">
      <c r="A1006">
        <v>1001</v>
      </c>
      <c r="B1006">
        <f t="shared" ca="1" si="90"/>
        <v>1.6913162828875841</v>
      </c>
      <c r="C1006">
        <f t="shared" ca="1" si="91"/>
        <v>-3.8991694819116187</v>
      </c>
      <c r="D1006">
        <f t="shared" ca="1" si="92"/>
        <v>0.8650429493407884</v>
      </c>
      <c r="E1006">
        <f t="shared" ca="1" si="93"/>
        <v>-3.8991694819116187</v>
      </c>
      <c r="S1006">
        <v>1000</v>
      </c>
      <c r="T1006">
        <v>-2.8370830447000364</v>
      </c>
      <c r="U1006">
        <v>-1.036108149355798</v>
      </c>
      <c r="V1006">
        <f t="shared" si="94"/>
        <v>7.3528598271663534E-3</v>
      </c>
      <c r="W1006">
        <f t="shared" si="95"/>
        <v>0</v>
      </c>
    </row>
    <row r="1007" spans="1:23">
      <c r="A1007">
        <v>1002</v>
      </c>
      <c r="B1007">
        <f t="shared" ca="1" si="90"/>
        <v>0.27188588287316362</v>
      </c>
      <c r="C1007">
        <f t="shared" ca="1" si="91"/>
        <v>4.2753171450177332</v>
      </c>
      <c r="D1007">
        <f t="shared" ca="1" si="92"/>
        <v>0.86936890616878792</v>
      </c>
      <c r="E1007">
        <f t="shared" ca="1" si="93"/>
        <v>4.2753171450177332</v>
      </c>
      <c r="S1007">
        <v>1001</v>
      </c>
      <c r="T1007">
        <v>-3.1032831550209123</v>
      </c>
      <c r="U1007">
        <v>-1.0354645171417689</v>
      </c>
      <c r="V1007">
        <f t="shared" si="94"/>
        <v>7.6157260501619551E-3</v>
      </c>
      <c r="W1007">
        <f t="shared" si="95"/>
        <v>1.2533144654324167E-3</v>
      </c>
    </row>
    <row r="1008" spans="1:23">
      <c r="A1008">
        <v>1003</v>
      </c>
      <c r="B1008">
        <f t="shared" ca="1" si="90"/>
        <v>-0.80194283327712657</v>
      </c>
      <c r="C1008">
        <f t="shared" ca="1" si="91"/>
        <v>-2.7587790866122099</v>
      </c>
      <c r="D1008">
        <f t="shared" ca="1" si="92"/>
        <v>0.1376311015550864</v>
      </c>
      <c r="E1008">
        <f t="shared" ca="1" si="93"/>
        <v>-0.80194283327712657</v>
      </c>
      <c r="S1008">
        <v>1002</v>
      </c>
      <c r="T1008">
        <v>-2.7030057825496696</v>
      </c>
      <c r="U1008">
        <v>-1.0327152497015368</v>
      </c>
      <c r="V1008">
        <f t="shared" si="94"/>
        <v>8.7385560332894647E-3</v>
      </c>
      <c r="W1008">
        <f t="shared" si="95"/>
        <v>2.5066308995717666E-3</v>
      </c>
    </row>
    <row r="1009" spans="1:23">
      <c r="A1009">
        <v>1004</v>
      </c>
      <c r="B1009">
        <f t="shared" ca="1" si="90"/>
        <v>2.1195635112651705</v>
      </c>
      <c r="C1009">
        <f t="shared" ca="1" si="91"/>
        <v>3.1637816916141759E-2</v>
      </c>
      <c r="D1009">
        <f t="shared" ca="1" si="92"/>
        <v>6.5879168364235907E-2</v>
      </c>
      <c r="E1009">
        <f t="shared" ca="1" si="93"/>
        <v>2.1195635112651705</v>
      </c>
      <c r="S1009">
        <v>1003</v>
      </c>
      <c r="T1009">
        <v>-1.8809001300060932</v>
      </c>
      <c r="U1009">
        <v>-1.0309735175778805</v>
      </c>
      <c r="V1009">
        <f t="shared" si="94"/>
        <v>9.4498979065459395E-3</v>
      </c>
      <c r="W1009">
        <f t="shared" si="95"/>
        <v>3.7599512711457956E-3</v>
      </c>
    </row>
    <row r="1010" spans="1:23">
      <c r="A1010">
        <v>1005</v>
      </c>
      <c r="B1010">
        <f t="shared" ca="1" si="90"/>
        <v>-8.2097682850206617</v>
      </c>
      <c r="C1010">
        <f t="shared" ca="1" si="91"/>
        <v>1.0930811429940968</v>
      </c>
      <c r="D1010">
        <f t="shared" ca="1" si="92"/>
        <v>0.26801465008781045</v>
      </c>
      <c r="E1010">
        <f t="shared" ca="1" si="93"/>
        <v>-8.2097682850206617</v>
      </c>
      <c r="S1010">
        <v>1004</v>
      </c>
      <c r="T1010">
        <v>-0.57918057186364036</v>
      </c>
      <c r="U1010">
        <v>-1.0288736111027785</v>
      </c>
      <c r="V1010">
        <f t="shared" si="94"/>
        <v>1.0307521983965279E-2</v>
      </c>
      <c r="W1010">
        <f t="shared" si="95"/>
        <v>5.0132775489266567E-3</v>
      </c>
    </row>
    <row r="1011" spans="1:23">
      <c r="A1011">
        <v>1006</v>
      </c>
      <c r="B1011">
        <f t="shared" ca="1" si="90"/>
        <v>2.3565755792378624</v>
      </c>
      <c r="C1011">
        <f t="shared" ca="1" si="91"/>
        <v>-1.0644276094268177</v>
      </c>
      <c r="D1011">
        <f t="shared" ca="1" si="92"/>
        <v>0.20386778947943773</v>
      </c>
      <c r="E1011">
        <f t="shared" ca="1" si="93"/>
        <v>2.3565755792378624</v>
      </c>
      <c r="S1011">
        <v>1005</v>
      </c>
      <c r="T1011">
        <v>-0.68139435026301765</v>
      </c>
      <c r="U1011">
        <v>-1.0275807068986913</v>
      </c>
      <c r="V1011">
        <f t="shared" si="94"/>
        <v>1.0835557774305928E-2</v>
      </c>
      <c r="W1011">
        <f t="shared" si="95"/>
        <v>6.266611701750335E-3</v>
      </c>
    </row>
    <row r="1012" spans="1:23">
      <c r="A1012">
        <v>1007</v>
      </c>
      <c r="B1012">
        <f t="shared" ca="1" si="90"/>
        <v>-3.1117832026684664</v>
      </c>
      <c r="C1012">
        <f t="shared" ca="1" si="91"/>
        <v>-5.159695465329099</v>
      </c>
      <c r="D1012">
        <f t="shared" ca="1" si="92"/>
        <v>0.7375195540253292</v>
      </c>
      <c r="E1012">
        <f t="shared" ca="1" si="93"/>
        <v>-5.159695465329099</v>
      </c>
      <c r="S1012">
        <v>1006</v>
      </c>
      <c r="T1012">
        <v>4.3790574650965333</v>
      </c>
      <c r="U1012">
        <v>-1.026424196506045</v>
      </c>
      <c r="V1012">
        <f t="shared" si="94"/>
        <v>1.1307888885371726E-2</v>
      </c>
      <c r="W1012">
        <f t="shared" si="95"/>
        <v>7.5199556985405249E-3</v>
      </c>
    </row>
    <row r="1013" spans="1:23">
      <c r="A1013">
        <v>1008</v>
      </c>
      <c r="B1013">
        <f t="shared" ca="1" si="90"/>
        <v>4.1787772879268381E-2</v>
      </c>
      <c r="C1013">
        <f t="shared" ca="1" si="91"/>
        <v>-1.3047293504931012</v>
      </c>
      <c r="D1013">
        <f t="shared" ca="1" si="92"/>
        <v>0.21319773884736859</v>
      </c>
      <c r="E1013">
        <f t="shared" ca="1" si="93"/>
        <v>4.1787772879268381E-2</v>
      </c>
      <c r="S1013">
        <v>1007</v>
      </c>
      <c r="T1013">
        <v>-3.6893543802827997</v>
      </c>
      <c r="U1013">
        <v>-1.0251042856561245</v>
      </c>
      <c r="V1013">
        <f t="shared" si="94"/>
        <v>1.1846954476320889E-2</v>
      </c>
      <c r="W1013">
        <f t="shared" si="95"/>
        <v>8.7733115083280522E-3</v>
      </c>
    </row>
    <row r="1014" spans="1:23">
      <c r="A1014">
        <v>1009</v>
      </c>
      <c r="B1014">
        <f t="shared" ca="1" si="90"/>
        <v>-1.2222865740047526</v>
      </c>
      <c r="C1014">
        <f t="shared" ca="1" si="91"/>
        <v>4.1369950811818006</v>
      </c>
      <c r="D1014">
        <f t="shared" ca="1" si="92"/>
        <v>0.5463403896254867</v>
      </c>
      <c r="E1014">
        <f t="shared" ca="1" si="93"/>
        <v>4.1369950811818006</v>
      </c>
      <c r="S1014">
        <v>1008</v>
      </c>
      <c r="T1014">
        <v>-1.7500090221848257</v>
      </c>
      <c r="U1014">
        <v>-1.0205879310732409</v>
      </c>
      <c r="V1014">
        <f t="shared" si="94"/>
        <v>1.3691481591394524E-2</v>
      </c>
      <c r="W1014">
        <f t="shared" si="95"/>
        <v>1.0026681100274763E-2</v>
      </c>
    </row>
    <row r="1015" spans="1:23">
      <c r="A1015">
        <v>1010</v>
      </c>
      <c r="B1015">
        <f t="shared" ca="1" si="90"/>
        <v>0.14669247434428123</v>
      </c>
      <c r="C1015">
        <f t="shared" ca="1" si="91"/>
        <v>-1.4592374645219552</v>
      </c>
      <c r="D1015">
        <f t="shared" ca="1" si="92"/>
        <v>0.95010452640215526</v>
      </c>
      <c r="E1015">
        <f t="shared" ca="1" si="93"/>
        <v>-1.4592374645219552</v>
      </c>
      <c r="S1015">
        <v>1009</v>
      </c>
      <c r="T1015">
        <v>-1.3987048726298563</v>
      </c>
      <c r="U1015">
        <v>-1.0204110971971727</v>
      </c>
      <c r="V1015">
        <f t="shared" si="94"/>
        <v>1.3763702421997025E-2</v>
      </c>
      <c r="W1015">
        <f t="shared" si="95"/>
        <v>1.1280066443692957E-2</v>
      </c>
    </row>
    <row r="1016" spans="1:23">
      <c r="A1016">
        <v>1011</v>
      </c>
      <c r="B1016">
        <f t="shared" ca="1" si="90"/>
        <v>2.396508367123475</v>
      </c>
      <c r="C1016">
        <f t="shared" ca="1" si="91"/>
        <v>-3.1443683569611514</v>
      </c>
      <c r="D1016">
        <f t="shared" ca="1" si="92"/>
        <v>0.94745963421311263</v>
      </c>
      <c r="E1016">
        <f t="shared" ca="1" si="93"/>
        <v>-3.1443683569611514</v>
      </c>
      <c r="S1016">
        <v>1010</v>
      </c>
      <c r="T1016">
        <v>-3.2028723740896656</v>
      </c>
      <c r="U1016">
        <v>-1.0158540717560411</v>
      </c>
      <c r="V1016">
        <f t="shared" si="94"/>
        <v>1.562483994696094E-2</v>
      </c>
      <c r="W1016">
        <f t="shared" si="95"/>
        <v>1.2533469508069276E-2</v>
      </c>
    </row>
    <row r="1017" spans="1:23">
      <c r="A1017">
        <v>1012</v>
      </c>
      <c r="B1017">
        <f t="shared" ca="1" si="90"/>
        <v>-0.93706006093178051</v>
      </c>
      <c r="C1017">
        <f t="shared" ca="1" si="91"/>
        <v>-0.67607228630024152</v>
      </c>
      <c r="D1017">
        <f t="shared" ca="1" si="92"/>
        <v>7.7547048683807462E-2</v>
      </c>
      <c r="E1017">
        <f t="shared" ca="1" si="93"/>
        <v>-0.93706006093178051</v>
      </c>
      <c r="S1017">
        <v>1011</v>
      </c>
      <c r="T1017">
        <v>0.13753379250758702</v>
      </c>
      <c r="U1017">
        <v>-1.0147007379798827</v>
      </c>
      <c r="V1017">
        <f t="shared" si="94"/>
        <v>1.6095873694159817E-2</v>
      </c>
      <c r="W1017">
        <f t="shared" si="95"/>
        <v>1.3786892263084143E-2</v>
      </c>
    </row>
    <row r="1018" spans="1:23">
      <c r="A1018">
        <v>1013</v>
      </c>
      <c r="B1018">
        <f t="shared" ca="1" si="90"/>
        <v>-1.2831052205846154</v>
      </c>
      <c r="C1018">
        <f t="shared" ca="1" si="91"/>
        <v>0.90082733340271592</v>
      </c>
      <c r="D1018">
        <f t="shared" ca="1" si="92"/>
        <v>0.24200446941275355</v>
      </c>
      <c r="E1018">
        <f t="shared" ca="1" si="93"/>
        <v>-1.2831052205846154</v>
      </c>
      <c r="S1018">
        <v>1012</v>
      </c>
      <c r="T1018">
        <v>0.94876904570833975</v>
      </c>
      <c r="U1018">
        <v>-1.0145172737775403</v>
      </c>
      <c r="V1018">
        <f t="shared" si="94"/>
        <v>1.6170802420338314E-2</v>
      </c>
      <c r="W1018">
        <f t="shared" si="95"/>
        <v>1.504033667863567E-2</v>
      </c>
    </row>
    <row r="1019" spans="1:23">
      <c r="A1019">
        <v>1014</v>
      </c>
      <c r="B1019">
        <f t="shared" ca="1" si="90"/>
        <v>-1.3494559092994955</v>
      </c>
      <c r="C1019">
        <f t="shared" ca="1" si="91"/>
        <v>1.717757851916887</v>
      </c>
      <c r="D1019">
        <f t="shared" ca="1" si="92"/>
        <v>0.66986204365827207</v>
      </c>
      <c r="E1019">
        <f t="shared" ca="1" si="93"/>
        <v>1.717757851916887</v>
      </c>
      <c r="S1019">
        <v>1013</v>
      </c>
      <c r="T1019">
        <v>2.314721678887699</v>
      </c>
      <c r="U1019">
        <v>-1.011845759818941</v>
      </c>
      <c r="V1019">
        <f t="shared" si="94"/>
        <v>1.7261877056862499E-2</v>
      </c>
      <c r="W1019">
        <f t="shared" si="95"/>
        <v>1.6293804724859119E-2</v>
      </c>
    </row>
    <row r="1020" spans="1:23">
      <c r="A1020">
        <v>1015</v>
      </c>
      <c r="B1020">
        <f t="shared" ca="1" si="90"/>
        <v>-3.4114830312000746</v>
      </c>
      <c r="C1020">
        <f t="shared" ca="1" si="91"/>
        <v>0.23963657002042615</v>
      </c>
      <c r="D1020">
        <f t="shared" ca="1" si="92"/>
        <v>0.2037723558160478</v>
      </c>
      <c r="E1020">
        <f t="shared" ca="1" si="93"/>
        <v>-3.4114830312000746</v>
      </c>
      <c r="S1020">
        <v>1014</v>
      </c>
      <c r="T1020">
        <v>-2.9000776001448045</v>
      </c>
      <c r="U1020">
        <v>-1.0113993373956829</v>
      </c>
      <c r="V1020">
        <f t="shared" si="94"/>
        <v>1.7444200709570628E-2</v>
      </c>
      <c r="W1020">
        <f t="shared" si="95"/>
        <v>1.7547298372150792E-2</v>
      </c>
    </row>
    <row r="1021" spans="1:23">
      <c r="A1021">
        <v>1016</v>
      </c>
      <c r="B1021">
        <f t="shared" ca="1" si="90"/>
        <v>-3.5799408983544732</v>
      </c>
      <c r="C1021">
        <f t="shared" ca="1" si="91"/>
        <v>-0.89348696992891719</v>
      </c>
      <c r="D1021">
        <f t="shared" ca="1" si="92"/>
        <v>0.16738219404625176</v>
      </c>
      <c r="E1021">
        <f t="shared" ca="1" si="93"/>
        <v>-3.5799408983544732</v>
      </c>
      <c r="S1021">
        <v>1015</v>
      </c>
      <c r="T1021">
        <v>1.421322382349985</v>
      </c>
      <c r="U1021">
        <v>-1.0107176403233682</v>
      </c>
      <c r="V1021">
        <f t="shared" si="94"/>
        <v>1.7722613024430969E-2</v>
      </c>
      <c r="W1021">
        <f t="shared" si="95"/>
        <v>1.8800819591187536E-2</v>
      </c>
    </row>
    <row r="1022" spans="1:23">
      <c r="A1022">
        <v>1017</v>
      </c>
      <c r="B1022">
        <f t="shared" ca="1" si="90"/>
        <v>-1.0360226575372387</v>
      </c>
      <c r="C1022">
        <f t="shared" ca="1" si="91"/>
        <v>-2.0084470549581415</v>
      </c>
      <c r="D1022">
        <f t="shared" ca="1" si="92"/>
        <v>0.7950730011776892</v>
      </c>
      <c r="E1022">
        <f t="shared" ca="1" si="93"/>
        <v>-2.0084470549581415</v>
      </c>
      <c r="S1022">
        <v>1016</v>
      </c>
      <c r="T1022">
        <v>-1.6611104241925185</v>
      </c>
      <c r="U1022">
        <v>-1.0079895271832358</v>
      </c>
      <c r="V1022">
        <f t="shared" si="94"/>
        <v>1.8836803367021381E-2</v>
      </c>
      <c r="W1022">
        <f t="shared" si="95"/>
        <v>2.0054370352950636E-2</v>
      </c>
    </row>
    <row r="1023" spans="1:23">
      <c r="A1023">
        <v>1018</v>
      </c>
      <c r="B1023">
        <f t="shared" ca="1" si="90"/>
        <v>2.5128312538451558</v>
      </c>
      <c r="C1023">
        <f t="shared" ca="1" si="91"/>
        <v>-0.70533034952446216</v>
      </c>
      <c r="D1023">
        <f t="shared" ca="1" si="92"/>
        <v>0.48130457679251415</v>
      </c>
      <c r="E1023">
        <f t="shared" ca="1" si="93"/>
        <v>-0.70533034952446216</v>
      </c>
      <c r="S1023">
        <v>1017</v>
      </c>
      <c r="T1023">
        <v>-1.8017094574968631</v>
      </c>
      <c r="U1023">
        <v>-1.006712542044089</v>
      </c>
      <c r="V1023">
        <f t="shared" si="94"/>
        <v>1.9358337642392278E-2</v>
      </c>
      <c r="W1023">
        <f t="shared" si="95"/>
        <v>2.1307952628745325E-2</v>
      </c>
    </row>
    <row r="1024" spans="1:23">
      <c r="A1024">
        <v>1019</v>
      </c>
      <c r="B1024">
        <f t="shared" ca="1" si="90"/>
        <v>-2.2412310104997868</v>
      </c>
      <c r="C1024">
        <f t="shared" ca="1" si="91"/>
        <v>-0.8407884299533368</v>
      </c>
      <c r="D1024">
        <f t="shared" ca="1" si="92"/>
        <v>0.24308387104404261</v>
      </c>
      <c r="E1024">
        <f t="shared" ca="1" si="93"/>
        <v>-2.2412310104997868</v>
      </c>
      <c r="S1024">
        <v>1018</v>
      </c>
      <c r="T1024">
        <v>-0.38291890634921588</v>
      </c>
      <c r="U1024">
        <v>-1.0060066103586101</v>
      </c>
      <c r="V1024">
        <f t="shared" si="94"/>
        <v>1.9646647630317132E-2</v>
      </c>
      <c r="W1024">
        <f t="shared" si="95"/>
        <v>2.2561568390224725E-2</v>
      </c>
    </row>
    <row r="1025" spans="1:23">
      <c r="A1025">
        <v>1020</v>
      </c>
      <c r="B1025">
        <f t="shared" ca="1" si="90"/>
        <v>-0.13761863189228341</v>
      </c>
      <c r="C1025">
        <f t="shared" ca="1" si="91"/>
        <v>2.8367911273744495E-2</v>
      </c>
      <c r="D1025">
        <f t="shared" ca="1" si="92"/>
        <v>0.97196426113798773</v>
      </c>
      <c r="E1025">
        <f t="shared" ca="1" si="93"/>
        <v>2.8367911273744495E-2</v>
      </c>
      <c r="S1025">
        <v>1019</v>
      </c>
      <c r="T1025">
        <v>3.0880051532616779</v>
      </c>
      <c r="U1025">
        <v>-1.0037792120354627</v>
      </c>
      <c r="V1025">
        <f t="shared" si="94"/>
        <v>2.0556340730740513E-2</v>
      </c>
      <c r="W1025">
        <f t="shared" si="95"/>
        <v>2.3815219609409341E-2</v>
      </c>
    </row>
    <row r="1026" spans="1:23">
      <c r="A1026">
        <v>1021</v>
      </c>
      <c r="B1026">
        <f t="shared" ca="1" si="90"/>
        <v>1.6919764616183537</v>
      </c>
      <c r="C1026">
        <f t="shared" ca="1" si="91"/>
        <v>-3.6289381770044362</v>
      </c>
      <c r="D1026">
        <f t="shared" ca="1" si="92"/>
        <v>0.31985938733176777</v>
      </c>
      <c r="E1026">
        <f t="shared" ca="1" si="93"/>
        <v>1.6919764616183537</v>
      </c>
      <c r="S1026">
        <v>1020</v>
      </c>
      <c r="T1026">
        <v>0.32793284093476838</v>
      </c>
      <c r="U1026">
        <v>-1.0034132355567786</v>
      </c>
      <c r="V1026">
        <f t="shared" si="94"/>
        <v>2.0705809406422072E-2</v>
      </c>
      <c r="W1026">
        <f t="shared" si="95"/>
        <v>2.506890825871106E-2</v>
      </c>
    </row>
    <row r="1027" spans="1:23">
      <c r="A1027">
        <v>1022</v>
      </c>
      <c r="B1027">
        <f t="shared" ca="1" si="90"/>
        <v>4.7878728072269983</v>
      </c>
      <c r="C1027">
        <f t="shared" ca="1" si="91"/>
        <v>-0.92595208164327214</v>
      </c>
      <c r="D1027">
        <f t="shared" ca="1" si="92"/>
        <v>0.88331413014813764</v>
      </c>
      <c r="E1027">
        <f t="shared" ca="1" si="93"/>
        <v>-0.92595208164327214</v>
      </c>
      <c r="S1027">
        <v>1021</v>
      </c>
      <c r="T1027">
        <v>-1.8543541424966308</v>
      </c>
      <c r="U1027">
        <v>-1.0033183329573947</v>
      </c>
      <c r="V1027">
        <f t="shared" si="94"/>
        <v>2.074456863460979E-2</v>
      </c>
      <c r="W1027">
        <f t="shared" si="95"/>
        <v>2.6322636310952639E-2</v>
      </c>
    </row>
    <row r="1028" spans="1:23">
      <c r="A1028">
        <v>1023</v>
      </c>
      <c r="B1028">
        <f t="shared" ca="1" si="90"/>
        <v>3.6002453094238875</v>
      </c>
      <c r="C1028">
        <f t="shared" ca="1" si="91"/>
        <v>-3.7626774057839922</v>
      </c>
      <c r="D1028">
        <f t="shared" ca="1" si="92"/>
        <v>0.22517001095824651</v>
      </c>
      <c r="E1028">
        <f t="shared" ca="1" si="93"/>
        <v>3.6002453094238875</v>
      </c>
      <c r="S1028">
        <v>1022</v>
      </c>
      <c r="T1028">
        <v>-4.6224468096361271</v>
      </c>
      <c r="U1028">
        <v>-1.0016444981703039</v>
      </c>
      <c r="V1028">
        <f t="shared" si="94"/>
        <v>2.142818051544914E-2</v>
      </c>
      <c r="W1028">
        <f t="shared" si="95"/>
        <v>2.757640573939172E-2</v>
      </c>
    </row>
    <row r="1029" spans="1:23">
      <c r="A1029">
        <v>1024</v>
      </c>
      <c r="B1029">
        <f t="shared" ca="1" si="90"/>
        <v>-4.6282120484801821</v>
      </c>
      <c r="C1029">
        <f t="shared" ca="1" si="91"/>
        <v>-1.8757056547914712</v>
      </c>
      <c r="D1029">
        <f t="shared" ca="1" si="92"/>
        <v>0.36295050146728491</v>
      </c>
      <c r="E1029">
        <f t="shared" ca="1" si="93"/>
        <v>-4.6282120484801821</v>
      </c>
      <c r="S1029">
        <v>1023</v>
      </c>
      <c r="T1029">
        <v>-3.659747461771885</v>
      </c>
      <c r="U1029">
        <v>-0.9983108942328921</v>
      </c>
      <c r="V1029">
        <f t="shared" si="94"/>
        <v>2.2789659721881638E-2</v>
      </c>
      <c r="W1029">
        <f t="shared" si="95"/>
        <v>2.8830218517740373E-2</v>
      </c>
    </row>
    <row r="1030" spans="1:23">
      <c r="A1030">
        <v>1025</v>
      </c>
      <c r="B1030">
        <f t="shared" ref="B1030:B1093" ca="1" si="96">+_xlfn.NORM.INV(RAND(),$K$3,$K$4)</f>
        <v>-0.27701141174665633</v>
      </c>
      <c r="C1030">
        <f t="shared" ref="C1030:C1093" ca="1" si="97">+_xlfn.NORM.INV(RAND(),$L$3,$L$4)</f>
        <v>-1.3804157548737539</v>
      </c>
      <c r="D1030">
        <f t="shared" ca="1" si="92"/>
        <v>0.85902690665418657</v>
      </c>
      <c r="E1030">
        <f t="shared" ca="1" si="93"/>
        <v>-1.3804157548737539</v>
      </c>
      <c r="S1030">
        <v>1024</v>
      </c>
      <c r="T1030">
        <v>1.4828618930367146</v>
      </c>
      <c r="U1030">
        <v>-0.99710072958582674</v>
      </c>
      <c r="V1030">
        <f t="shared" si="94"/>
        <v>2.3283903799544453E-2</v>
      </c>
      <c r="W1030">
        <f t="shared" si="95"/>
        <v>3.008407662018911E-2</v>
      </c>
    </row>
    <row r="1031" spans="1:23">
      <c r="A1031">
        <v>1026</v>
      </c>
      <c r="B1031">
        <f t="shared" ca="1" si="96"/>
        <v>3.5054599409445109E-2</v>
      </c>
      <c r="C1031">
        <f t="shared" ca="1" si="97"/>
        <v>-0.19109826574759192</v>
      </c>
      <c r="D1031">
        <f t="shared" ref="D1031:D1094" ca="1" si="98">+RAND()</f>
        <v>0.45062721251339766</v>
      </c>
      <c r="E1031">
        <f t="shared" ref="E1031:E1094" ca="1" si="99">+IF(D1031&lt;0.4,B1031,C1031)</f>
        <v>-0.19109826574759192</v>
      </c>
      <c r="S1031">
        <v>1025</v>
      </c>
      <c r="T1031">
        <v>3.9622289703474483</v>
      </c>
      <c r="U1031">
        <v>-0.9857029143740087</v>
      </c>
      <c r="V1031">
        <f t="shared" si="94"/>
        <v>2.7938892424767409E-2</v>
      </c>
      <c r="W1031">
        <f t="shared" si="95"/>
        <v>3.1337982021426479E-2</v>
      </c>
    </row>
    <row r="1032" spans="1:23">
      <c r="A1032">
        <v>1027</v>
      </c>
      <c r="B1032">
        <f t="shared" ca="1" si="96"/>
        <v>2.5520250531655364</v>
      </c>
      <c r="C1032">
        <f t="shared" ca="1" si="97"/>
        <v>-2.6786092659176424</v>
      </c>
      <c r="D1032">
        <f t="shared" ca="1" si="98"/>
        <v>0.29381874021437127</v>
      </c>
      <c r="E1032">
        <f t="shared" ca="1" si="99"/>
        <v>2.5520250531655364</v>
      </c>
      <c r="S1032">
        <v>1026</v>
      </c>
      <c r="T1032">
        <v>1.7037924493344159</v>
      </c>
      <c r="U1032">
        <v>-0.98479718388589832</v>
      </c>
      <c r="V1032">
        <f t="shared" ref="V1032:V1095" si="100">+(U1032-$V$1)/$V$2</f>
        <v>2.8308802362884307E-2</v>
      </c>
      <c r="W1032">
        <f t="shared" ref="W1032:W1095" si="101">+_xlfn.NORM.S.INV(S1032/2000)</f>
        <v>3.2591936696663076E-2</v>
      </c>
    </row>
    <row r="1033" spans="1:23">
      <c r="A1033">
        <v>1028</v>
      </c>
      <c r="B1033">
        <f t="shared" ca="1" si="96"/>
        <v>-2.1413837261652624</v>
      </c>
      <c r="C1033">
        <f t="shared" ca="1" si="97"/>
        <v>-2.5898023687937402</v>
      </c>
      <c r="D1033">
        <f t="shared" ca="1" si="98"/>
        <v>0.53723069669633139</v>
      </c>
      <c r="E1033">
        <f t="shared" ca="1" si="99"/>
        <v>-2.5898023687937402</v>
      </c>
      <c r="S1033">
        <v>1027</v>
      </c>
      <c r="T1033">
        <v>3.7888208559882584</v>
      </c>
      <c r="U1033">
        <v>-0.98452402369160152</v>
      </c>
      <c r="V1033">
        <f t="shared" si="100"/>
        <v>2.8420363883551604E-2</v>
      </c>
      <c r="W1033">
        <f t="shared" si="101"/>
        <v>3.38459426216512E-2</v>
      </c>
    </row>
    <row r="1034" spans="1:23">
      <c r="A1034">
        <v>1029</v>
      </c>
      <c r="B1034">
        <f t="shared" ca="1" si="96"/>
        <v>1.1605128617042024</v>
      </c>
      <c r="C1034">
        <f t="shared" ca="1" si="97"/>
        <v>-2.3688836362959913</v>
      </c>
      <c r="D1034">
        <f t="shared" ca="1" si="98"/>
        <v>0.75342712491529296</v>
      </c>
      <c r="E1034">
        <f t="shared" ca="1" si="99"/>
        <v>-2.3688836362959913</v>
      </c>
      <c r="S1034">
        <v>1028</v>
      </c>
      <c r="T1034">
        <v>-1.4097435625860932</v>
      </c>
      <c r="U1034">
        <v>-0.98154409624201377</v>
      </c>
      <c r="V1034">
        <f t="shared" si="100"/>
        <v>2.9637397861031575E-2</v>
      </c>
      <c r="W1034">
        <f t="shared" si="101"/>
        <v>3.5100001772708847E-2</v>
      </c>
    </row>
    <row r="1035" spans="1:23">
      <c r="A1035">
        <v>1030</v>
      </c>
      <c r="B1035">
        <f t="shared" ca="1" si="96"/>
        <v>-1.2289648186653208</v>
      </c>
      <c r="C1035">
        <f t="shared" ca="1" si="97"/>
        <v>-3.6090479558514468</v>
      </c>
      <c r="D1035">
        <f t="shared" ca="1" si="98"/>
        <v>0.75280749989380591</v>
      </c>
      <c r="E1035">
        <f t="shared" ca="1" si="99"/>
        <v>-3.6090479558514468</v>
      </c>
      <c r="S1035">
        <v>1029</v>
      </c>
      <c r="T1035">
        <v>1.5301000427039515</v>
      </c>
      <c r="U1035">
        <v>-0.97879782037078478</v>
      </c>
      <c r="V1035">
        <f t="shared" si="100"/>
        <v>3.0759006055647683E-2</v>
      </c>
      <c r="W1035">
        <f t="shared" si="101"/>
        <v>3.6354116126739458E-2</v>
      </c>
    </row>
    <row r="1036" spans="1:23">
      <c r="A1036">
        <v>1031</v>
      </c>
      <c r="B1036">
        <f t="shared" ca="1" si="96"/>
        <v>-5.2966532777920516E-3</v>
      </c>
      <c r="C1036">
        <f t="shared" ca="1" si="97"/>
        <v>-3.9348700006394792</v>
      </c>
      <c r="D1036">
        <f t="shared" ca="1" si="98"/>
        <v>0.7146872360036518</v>
      </c>
      <c r="E1036">
        <f t="shared" ca="1" si="99"/>
        <v>-3.9348700006394792</v>
      </c>
      <c r="S1036">
        <v>1030</v>
      </c>
      <c r="T1036">
        <v>-0.68943243694842526</v>
      </c>
      <c r="U1036">
        <v>-0.97420890701237528</v>
      </c>
      <c r="V1036">
        <f t="shared" si="100"/>
        <v>3.2633166944252105E-2</v>
      </c>
      <c r="W1036">
        <f t="shared" si="101"/>
        <v>3.7608287661255936E-2</v>
      </c>
    </row>
    <row r="1037" spans="1:23">
      <c r="A1037">
        <v>1032</v>
      </c>
      <c r="B1037">
        <f t="shared" ca="1" si="96"/>
        <v>-0.84826965473611982</v>
      </c>
      <c r="C1037">
        <f t="shared" ca="1" si="97"/>
        <v>-1.4033163839218801</v>
      </c>
      <c r="D1037">
        <f t="shared" ca="1" si="98"/>
        <v>0.38385832681193899</v>
      </c>
      <c r="E1037">
        <f t="shared" ca="1" si="99"/>
        <v>-0.84826965473611982</v>
      </c>
      <c r="S1037">
        <v>1031</v>
      </c>
      <c r="T1037">
        <v>0.6154696464622762</v>
      </c>
      <c r="U1037">
        <v>-0.97115001742375207</v>
      </c>
      <c r="V1037">
        <f t="shared" si="100"/>
        <v>3.388244989683848E-2</v>
      </c>
      <c r="W1037">
        <f t="shared" si="101"/>
        <v>3.8862518354400362E-2</v>
      </c>
    </row>
    <row r="1038" spans="1:23">
      <c r="A1038">
        <v>1033</v>
      </c>
      <c r="B1038">
        <f t="shared" ca="1" si="96"/>
        <v>8.8188585238279327</v>
      </c>
      <c r="C1038">
        <f t="shared" ca="1" si="97"/>
        <v>-1.415851718891048E-2</v>
      </c>
      <c r="D1038">
        <f t="shared" ca="1" si="98"/>
        <v>0.37584065537340283</v>
      </c>
      <c r="E1038">
        <f t="shared" ca="1" si="99"/>
        <v>8.8188585238279327</v>
      </c>
      <c r="S1038">
        <v>1032</v>
      </c>
      <c r="T1038">
        <v>-2.1396998045293811</v>
      </c>
      <c r="U1038">
        <v>-0.96578157303840295</v>
      </c>
      <c r="V1038">
        <f t="shared" si="100"/>
        <v>3.6074979525063264E-2</v>
      </c>
      <c r="W1038">
        <f t="shared" si="101"/>
        <v>4.0116810184968099E-2</v>
      </c>
    </row>
    <row r="1039" spans="1:23">
      <c r="A1039">
        <v>1034</v>
      </c>
      <c r="B1039">
        <f t="shared" ca="1" si="96"/>
        <v>-1.7332430383793467</v>
      </c>
      <c r="C1039">
        <f t="shared" ca="1" si="97"/>
        <v>-0.13478499735104477</v>
      </c>
      <c r="D1039">
        <f t="shared" ca="1" si="98"/>
        <v>0.80395879811608184</v>
      </c>
      <c r="E1039">
        <f t="shared" ca="1" si="99"/>
        <v>-0.13478499735104477</v>
      </c>
      <c r="S1039">
        <v>1033</v>
      </c>
      <c r="T1039">
        <v>-0.19566267074681587</v>
      </c>
      <c r="U1039">
        <v>-0.96518423599245406</v>
      </c>
      <c r="V1039">
        <f t="shared" si="100"/>
        <v>3.6318938310377948E-2</v>
      </c>
      <c r="W1039">
        <f t="shared" si="101"/>
        <v>4.1371165132427563E-2</v>
      </c>
    </row>
    <row r="1040" spans="1:23">
      <c r="A1040">
        <v>1035</v>
      </c>
      <c r="B1040">
        <f t="shared" ca="1" si="96"/>
        <v>-4.605273162831713</v>
      </c>
      <c r="C1040">
        <f t="shared" ca="1" si="97"/>
        <v>2.1262575045963357</v>
      </c>
      <c r="D1040">
        <f t="shared" ca="1" si="98"/>
        <v>0.85653467834431063</v>
      </c>
      <c r="E1040">
        <f t="shared" ca="1" si="99"/>
        <v>2.1262575045963357</v>
      </c>
      <c r="S1040">
        <v>1034</v>
      </c>
      <c r="T1040">
        <v>-3.2574257080800004</v>
      </c>
      <c r="U1040">
        <v>-0.96502073596959037</v>
      </c>
      <c r="V1040">
        <f t="shared" si="100"/>
        <v>3.6385713453904144E-2</v>
      </c>
      <c r="W1040">
        <f t="shared" si="101"/>
        <v>4.2625585176944369E-2</v>
      </c>
    </row>
    <row r="1041" spans="1:23">
      <c r="A1041">
        <v>1036</v>
      </c>
      <c r="B1041">
        <f t="shared" ca="1" si="96"/>
        <v>-1.803078245216132</v>
      </c>
      <c r="C1041">
        <f t="shared" ca="1" si="97"/>
        <v>2.0276760153655831</v>
      </c>
      <c r="D1041">
        <f t="shared" ca="1" si="98"/>
        <v>0.68257237151085881</v>
      </c>
      <c r="E1041">
        <f t="shared" ca="1" si="99"/>
        <v>2.0276760153655831</v>
      </c>
      <c r="S1041">
        <v>1035</v>
      </c>
      <c r="T1041">
        <v>1.3801060779579259</v>
      </c>
      <c r="U1041">
        <v>-0.95693227712654105</v>
      </c>
      <c r="V1041">
        <f t="shared" si="100"/>
        <v>3.9689125836914065E-2</v>
      </c>
      <c r="W1041">
        <f t="shared" si="101"/>
        <v>4.3880072299401045E-2</v>
      </c>
    </row>
    <row r="1042" spans="1:23">
      <c r="A1042">
        <v>1037</v>
      </c>
      <c r="B1042">
        <f t="shared" ca="1" si="96"/>
        <v>3.0955656574047108</v>
      </c>
      <c r="C1042">
        <f t="shared" ca="1" si="97"/>
        <v>-2.6933545862652455</v>
      </c>
      <c r="D1042">
        <f t="shared" ca="1" si="98"/>
        <v>0.696972808642634</v>
      </c>
      <c r="E1042">
        <f t="shared" ca="1" si="99"/>
        <v>-2.6933545862652455</v>
      </c>
      <c r="S1042">
        <v>1036</v>
      </c>
      <c r="T1042">
        <v>-3.0787303372583992</v>
      </c>
      <c r="U1042">
        <v>-0.94980921782791428</v>
      </c>
      <c r="V1042">
        <f t="shared" si="100"/>
        <v>4.2598258806319997E-2</v>
      </c>
      <c r="W1042">
        <f t="shared" si="101"/>
        <v>4.5134628481421322E-2</v>
      </c>
    </row>
    <row r="1043" spans="1:23">
      <c r="A1043">
        <v>1038</v>
      </c>
      <c r="B1043">
        <f t="shared" ca="1" si="96"/>
        <v>-0.47937166819301447</v>
      </c>
      <c r="C1043">
        <f t="shared" ca="1" si="97"/>
        <v>-4.2469549308201779</v>
      </c>
      <c r="D1043">
        <f t="shared" ca="1" si="98"/>
        <v>0.15279456341128961</v>
      </c>
      <c r="E1043">
        <f t="shared" ca="1" si="99"/>
        <v>-0.47937166819301447</v>
      </c>
      <c r="S1043">
        <v>1037</v>
      </c>
      <c r="T1043">
        <v>1.0904091571952392</v>
      </c>
      <c r="U1043">
        <v>-0.94910791757344581</v>
      </c>
      <c r="V1043">
        <f t="shared" si="100"/>
        <v>4.2884677268696166E-2</v>
      </c>
      <c r="W1043">
        <f t="shared" si="101"/>
        <v>4.6389255705389848E-2</v>
      </c>
    </row>
    <row r="1044" spans="1:23">
      <c r="A1044">
        <v>1039</v>
      </c>
      <c r="B1044">
        <f t="shared" ca="1" si="96"/>
        <v>-2.0227430235999422</v>
      </c>
      <c r="C1044">
        <f t="shared" ca="1" si="97"/>
        <v>-0.38012921950970324</v>
      </c>
      <c r="D1044">
        <f t="shared" ca="1" si="98"/>
        <v>0.15394180918302836</v>
      </c>
      <c r="E1044">
        <f t="shared" ca="1" si="99"/>
        <v>-2.0227430235999422</v>
      </c>
      <c r="S1044">
        <v>1038</v>
      </c>
      <c r="T1044">
        <v>0.80753177760939665</v>
      </c>
      <c r="U1044">
        <v>-0.94686038664182937</v>
      </c>
      <c r="V1044">
        <f t="shared" si="100"/>
        <v>4.3802592739958006E-2</v>
      </c>
      <c r="W1044">
        <f t="shared" si="101"/>
        <v>4.7643955954476555E-2</v>
      </c>
    </row>
    <row r="1045" spans="1:23">
      <c r="A1045">
        <v>1040</v>
      </c>
      <c r="B1045">
        <f t="shared" ca="1" si="96"/>
        <v>-1.1458279051368194</v>
      </c>
      <c r="C1045">
        <f t="shared" ca="1" si="97"/>
        <v>-0.27531816887542482</v>
      </c>
      <c r="D1045">
        <f t="shared" ca="1" si="98"/>
        <v>0.84932327809800345</v>
      </c>
      <c r="E1045">
        <f t="shared" ca="1" si="99"/>
        <v>-0.27531816887542482</v>
      </c>
      <c r="S1045">
        <v>1039</v>
      </c>
      <c r="T1045">
        <v>-1.9682301739264596</v>
      </c>
      <c r="U1045">
        <v>-0.94470178999761956</v>
      </c>
      <c r="V1045">
        <f t="shared" si="100"/>
        <v>4.4684186504947494E-2</v>
      </c>
      <c r="W1045">
        <f t="shared" si="101"/>
        <v>4.8898731212656393E-2</v>
      </c>
    </row>
    <row r="1046" spans="1:23">
      <c r="A1046">
        <v>1041</v>
      </c>
      <c r="B1046">
        <f t="shared" ca="1" si="96"/>
        <v>7.7630625252061538</v>
      </c>
      <c r="C1046">
        <f t="shared" ca="1" si="97"/>
        <v>-9.059235251985942E-2</v>
      </c>
      <c r="D1046">
        <f t="shared" ca="1" si="98"/>
        <v>0.33039683726202673</v>
      </c>
      <c r="E1046">
        <f t="shared" ca="1" si="99"/>
        <v>7.7630625252061538</v>
      </c>
      <c r="S1046">
        <v>1040</v>
      </c>
      <c r="T1046">
        <v>-0.61160489322833089</v>
      </c>
      <c r="U1046">
        <v>-0.94272438140007064</v>
      </c>
      <c r="V1046">
        <f t="shared" si="100"/>
        <v>4.5491781149881207E-2</v>
      </c>
      <c r="W1046">
        <f t="shared" si="101"/>
        <v>5.0153583464733656E-2</v>
      </c>
    </row>
    <row r="1047" spans="1:23">
      <c r="A1047">
        <v>1042</v>
      </c>
      <c r="B1047">
        <f t="shared" ca="1" si="96"/>
        <v>4.9092775825568271</v>
      </c>
      <c r="C1047">
        <f t="shared" ca="1" si="97"/>
        <v>0.32256383214582729</v>
      </c>
      <c r="D1047">
        <f t="shared" ca="1" si="98"/>
        <v>0.2862472279936511</v>
      </c>
      <c r="E1047">
        <f t="shared" ca="1" si="99"/>
        <v>4.9092775825568271</v>
      </c>
      <c r="S1047">
        <v>1041</v>
      </c>
      <c r="T1047">
        <v>6.9803054323252844E-2</v>
      </c>
      <c r="U1047">
        <v>-0.93922835441766961</v>
      </c>
      <c r="V1047">
        <f t="shared" si="100"/>
        <v>4.6919595650652846E-2</v>
      </c>
      <c r="W1047">
        <f t="shared" si="101"/>
        <v>5.1408514696361957E-2</v>
      </c>
    </row>
    <row r="1048" spans="1:23">
      <c r="A1048">
        <v>1043</v>
      </c>
      <c r="B1048">
        <f t="shared" ca="1" si="96"/>
        <v>-8.8470131866995292</v>
      </c>
      <c r="C1048">
        <f t="shared" ca="1" si="97"/>
        <v>-7.8046216652621174</v>
      </c>
      <c r="D1048">
        <f t="shared" ca="1" si="98"/>
        <v>1.2226702440948478E-2</v>
      </c>
      <c r="E1048">
        <f t="shared" ca="1" si="99"/>
        <v>-8.8470131866995292</v>
      </c>
      <c r="S1048">
        <v>1042</v>
      </c>
      <c r="T1048">
        <v>-0.78224398447957932</v>
      </c>
      <c r="U1048">
        <v>-0.93878609817385394</v>
      </c>
      <c r="V1048">
        <f t="shared" si="100"/>
        <v>4.7100217791487445E-2</v>
      </c>
      <c r="W1048">
        <f t="shared" si="101"/>
        <v>5.2663526894068446E-2</v>
      </c>
    </row>
    <row r="1049" spans="1:23">
      <c r="A1049">
        <v>1044</v>
      </c>
      <c r="B1049">
        <f t="shared" ca="1" si="96"/>
        <v>-3.037329852459925</v>
      </c>
      <c r="C1049">
        <f t="shared" ca="1" si="97"/>
        <v>-0.76768216365166575</v>
      </c>
      <c r="D1049">
        <f t="shared" ca="1" si="98"/>
        <v>0.49868983455273419</v>
      </c>
      <c r="E1049">
        <f t="shared" ca="1" si="99"/>
        <v>-0.76768216365166575</v>
      </c>
      <c r="S1049">
        <v>1043</v>
      </c>
      <c r="T1049">
        <v>3.8105669956399986</v>
      </c>
      <c r="U1049">
        <v>-0.93842046590742945</v>
      </c>
      <c r="V1049">
        <f t="shared" si="100"/>
        <v>4.7249545887231244E-2</v>
      </c>
      <c r="W1049">
        <f t="shared" si="101"/>
        <v>5.3918622045273847E-2</v>
      </c>
    </row>
    <row r="1050" spans="1:23">
      <c r="A1050">
        <v>1045</v>
      </c>
      <c r="B1050">
        <f t="shared" ca="1" si="96"/>
        <v>-4.6485410973406642</v>
      </c>
      <c r="C1050">
        <f t="shared" ca="1" si="97"/>
        <v>-4.1587372318669225</v>
      </c>
      <c r="D1050">
        <f t="shared" ca="1" si="98"/>
        <v>0.66459168419991488</v>
      </c>
      <c r="E1050">
        <f t="shared" ca="1" si="99"/>
        <v>-4.1587372318669225</v>
      </c>
      <c r="S1050">
        <v>1044</v>
      </c>
      <c r="T1050">
        <v>2.4688750631477419</v>
      </c>
      <c r="U1050">
        <v>-0.93260828715931232</v>
      </c>
      <c r="V1050">
        <f t="shared" si="100"/>
        <v>4.9623301335748667E-2</v>
      </c>
      <c r="W1050">
        <f t="shared" si="101"/>
        <v>5.5173802138316796E-2</v>
      </c>
    </row>
    <row r="1051" spans="1:23">
      <c r="A1051">
        <v>1046</v>
      </c>
      <c r="B1051">
        <f t="shared" ca="1" si="96"/>
        <v>-3.3320968337612098</v>
      </c>
      <c r="C1051">
        <f t="shared" ca="1" si="97"/>
        <v>-1.1521152565908162</v>
      </c>
      <c r="D1051">
        <f t="shared" ca="1" si="98"/>
        <v>0.47619691017847698</v>
      </c>
      <c r="E1051">
        <f t="shared" ca="1" si="99"/>
        <v>-1.1521152565908162</v>
      </c>
      <c r="S1051">
        <v>1045</v>
      </c>
      <c r="T1051">
        <v>0.4260570226770084</v>
      </c>
      <c r="U1051">
        <v>-0.93021628989277805</v>
      </c>
      <c r="V1051">
        <f t="shared" si="100"/>
        <v>5.0600218390495805E-2</v>
      </c>
      <c r="W1051">
        <f t="shared" si="101"/>
        <v>5.6429069162473922E-2</v>
      </c>
    </row>
    <row r="1052" spans="1:23">
      <c r="A1052">
        <v>1047</v>
      </c>
      <c r="B1052">
        <f t="shared" ca="1" si="96"/>
        <v>-1.0248503278469072</v>
      </c>
      <c r="C1052">
        <f t="shared" ca="1" si="97"/>
        <v>-1.4776733813174057</v>
      </c>
      <c r="D1052">
        <f t="shared" ca="1" si="98"/>
        <v>0.71543522246731306</v>
      </c>
      <c r="E1052">
        <f t="shared" ca="1" si="99"/>
        <v>-1.4776733813174057</v>
      </c>
      <c r="S1052">
        <v>1046</v>
      </c>
      <c r="T1052">
        <v>-0.71129609347944167</v>
      </c>
      <c r="U1052">
        <v>-0.92924913096765027</v>
      </c>
      <c r="V1052">
        <f t="shared" si="100"/>
        <v>5.0995216353840973E-2</v>
      </c>
      <c r="W1052">
        <f t="shared" si="101"/>
        <v>5.7684425107984168E-2</v>
      </c>
    </row>
    <row r="1053" spans="1:23">
      <c r="A1053">
        <v>1048</v>
      </c>
      <c r="B1053">
        <f t="shared" ca="1" si="96"/>
        <v>-7.8072388804833306</v>
      </c>
      <c r="C1053">
        <f t="shared" ca="1" si="97"/>
        <v>-2.4794363304882134</v>
      </c>
      <c r="D1053">
        <f t="shared" ca="1" si="98"/>
        <v>0.69258182881235464</v>
      </c>
      <c r="E1053">
        <f t="shared" ca="1" si="99"/>
        <v>-2.4794363304882134</v>
      </c>
      <c r="S1053">
        <v>1047</v>
      </c>
      <c r="T1053">
        <v>-2.5958720207073003</v>
      </c>
      <c r="U1053">
        <v>-0.92698148939806402</v>
      </c>
      <c r="V1053">
        <f t="shared" si="100"/>
        <v>5.1921345222956321E-2</v>
      </c>
      <c r="W1053">
        <f t="shared" si="101"/>
        <v>5.8939871966068959E-2</v>
      </c>
    </row>
    <row r="1054" spans="1:23">
      <c r="A1054">
        <v>1049</v>
      </c>
      <c r="B1054">
        <f t="shared" ca="1" si="96"/>
        <v>-2.3990669147064025</v>
      </c>
      <c r="C1054">
        <f t="shared" ca="1" si="97"/>
        <v>0.905116247136454</v>
      </c>
      <c r="D1054">
        <f t="shared" ca="1" si="98"/>
        <v>0.77832686708759458</v>
      </c>
      <c r="E1054">
        <f t="shared" ca="1" si="99"/>
        <v>0.905116247136454</v>
      </c>
      <c r="S1054">
        <v>1048</v>
      </c>
      <c r="T1054">
        <v>-5.0744813680027212</v>
      </c>
      <c r="U1054">
        <v>-0.9258280771498969</v>
      </c>
      <c r="V1054">
        <f t="shared" si="100"/>
        <v>5.2392411018955864E-2</v>
      </c>
      <c r="W1054">
        <f t="shared" si="101"/>
        <v>6.0195411728956635E-2</v>
      </c>
    </row>
    <row r="1055" spans="1:23">
      <c r="A1055">
        <v>1050</v>
      </c>
      <c r="B1055">
        <f t="shared" ca="1" si="96"/>
        <v>-3.1907960560253161</v>
      </c>
      <c r="C1055">
        <f t="shared" ca="1" si="97"/>
        <v>-1.8962024948930258</v>
      </c>
      <c r="D1055">
        <f t="shared" ca="1" si="98"/>
        <v>0.91667389728859849</v>
      </c>
      <c r="E1055">
        <f t="shared" ca="1" si="99"/>
        <v>-1.8962024948930258</v>
      </c>
      <c r="S1055">
        <v>1049</v>
      </c>
      <c r="T1055">
        <v>2.7012511791382874</v>
      </c>
      <c r="U1055">
        <v>-0.92496170682442136</v>
      </c>
      <c r="V1055">
        <f t="shared" si="100"/>
        <v>5.2746245849172951E-2</v>
      </c>
      <c r="W1055">
        <f t="shared" si="101"/>
        <v>6.1451046389902599E-2</v>
      </c>
    </row>
    <row r="1056" spans="1:23">
      <c r="A1056">
        <v>1051</v>
      </c>
      <c r="B1056">
        <f t="shared" ca="1" si="96"/>
        <v>-1.882316299288685</v>
      </c>
      <c r="C1056">
        <f t="shared" ca="1" si="97"/>
        <v>-1.8485360084266134</v>
      </c>
      <c r="D1056">
        <f t="shared" ca="1" si="98"/>
        <v>0.80746525138143499</v>
      </c>
      <c r="E1056">
        <f t="shared" ca="1" si="99"/>
        <v>-1.8485360084266134</v>
      </c>
      <c r="S1056">
        <v>1050</v>
      </c>
      <c r="T1056">
        <v>-3.8438289869016158</v>
      </c>
      <c r="U1056">
        <v>-0.91782872105340174</v>
      </c>
      <c r="V1056">
        <f t="shared" si="100"/>
        <v>5.5659432895190798E-2</v>
      </c>
      <c r="W1056">
        <f t="shared" si="101"/>
        <v>6.2706777943213846E-2</v>
      </c>
    </row>
    <row r="1057" spans="1:23">
      <c r="A1057">
        <v>1052</v>
      </c>
      <c r="B1057">
        <f t="shared" ca="1" si="96"/>
        <v>-4.2201439551867743</v>
      </c>
      <c r="C1057">
        <f t="shared" ca="1" si="97"/>
        <v>-1.7648292306488627</v>
      </c>
      <c r="D1057">
        <f t="shared" ca="1" si="98"/>
        <v>0.61935760829818476</v>
      </c>
      <c r="E1057">
        <f t="shared" ca="1" si="99"/>
        <v>-1.7648292306488627</v>
      </c>
      <c r="S1057">
        <v>1051</v>
      </c>
      <c r="T1057">
        <v>-3.7508674791458789</v>
      </c>
      <c r="U1057">
        <v>-0.91480256320319797</v>
      </c>
      <c r="V1057">
        <f t="shared" si="100"/>
        <v>5.6895347858632352E-2</v>
      </c>
      <c r="W1057">
        <f t="shared" si="101"/>
        <v>6.3962608384269148E-2</v>
      </c>
    </row>
    <row r="1058" spans="1:23">
      <c r="A1058">
        <v>1053</v>
      </c>
      <c r="B1058">
        <f t="shared" ca="1" si="96"/>
        <v>-2.5203580322810102</v>
      </c>
      <c r="C1058">
        <f t="shared" ca="1" si="97"/>
        <v>-1.7989336978418327</v>
      </c>
      <c r="D1058">
        <f t="shared" ca="1" si="98"/>
        <v>0.72128134221605844</v>
      </c>
      <c r="E1058">
        <f t="shared" ca="1" si="99"/>
        <v>-1.7989336978418327</v>
      </c>
      <c r="S1058">
        <v>1052</v>
      </c>
      <c r="T1058">
        <v>-1.9343796164363924</v>
      </c>
      <c r="U1058">
        <v>-0.91435050997612133</v>
      </c>
      <c r="V1058">
        <f t="shared" si="100"/>
        <v>5.7079971191343983E-2</v>
      </c>
      <c r="W1058">
        <f t="shared" si="101"/>
        <v>6.5218539709543707E-2</v>
      </c>
    </row>
    <row r="1059" spans="1:23">
      <c r="A1059">
        <v>1054</v>
      </c>
      <c r="B1059">
        <f t="shared" ca="1" si="96"/>
        <v>-4.7688848233983014</v>
      </c>
      <c r="C1059">
        <f t="shared" ca="1" si="97"/>
        <v>-2.9297605127611259E-2</v>
      </c>
      <c r="D1059">
        <f t="shared" ca="1" si="98"/>
        <v>0.5045922836312362</v>
      </c>
      <c r="E1059">
        <f t="shared" ca="1" si="99"/>
        <v>-2.9297605127611259E-2</v>
      </c>
      <c r="S1059">
        <v>1053</v>
      </c>
      <c r="T1059">
        <v>2.4352329712035554</v>
      </c>
      <c r="U1059">
        <v>-0.91076256170436798</v>
      </c>
      <c r="V1059">
        <f t="shared" si="100"/>
        <v>5.8545327321664689E-2</v>
      </c>
      <c r="W1059">
        <f t="shared" si="101"/>
        <v>6.6474573916629337E-2</v>
      </c>
    </row>
    <row r="1060" spans="1:23">
      <c r="A1060">
        <v>1055</v>
      </c>
      <c r="B1060">
        <f t="shared" ca="1" si="96"/>
        <v>-6.9900594726294747</v>
      </c>
      <c r="C1060">
        <f t="shared" ca="1" si="97"/>
        <v>0.71809861573701661</v>
      </c>
      <c r="D1060">
        <f t="shared" ca="1" si="98"/>
        <v>0.64870654281181162</v>
      </c>
      <c r="E1060">
        <f t="shared" ca="1" si="99"/>
        <v>0.71809861573701661</v>
      </c>
      <c r="S1060">
        <v>1054</v>
      </c>
      <c r="T1060">
        <v>0.59585461135170936</v>
      </c>
      <c r="U1060">
        <v>-0.90985973323397529</v>
      </c>
      <c r="V1060">
        <f t="shared" si="100"/>
        <v>5.8914052044964978E-2</v>
      </c>
      <c r="W1060">
        <f t="shared" si="101"/>
        <v>6.773071300425916E-2</v>
      </c>
    </row>
    <row r="1061" spans="1:23">
      <c r="A1061">
        <v>1056</v>
      </c>
      <c r="B1061">
        <f t="shared" ca="1" si="96"/>
        <v>-7.8233266346290957</v>
      </c>
      <c r="C1061">
        <f t="shared" ca="1" si="97"/>
        <v>0.92177790955018368</v>
      </c>
      <c r="D1061">
        <f t="shared" ca="1" si="98"/>
        <v>0.61492538164394572</v>
      </c>
      <c r="E1061">
        <f t="shared" ca="1" si="99"/>
        <v>0.92177790955018368</v>
      </c>
      <c r="S1061">
        <v>1055</v>
      </c>
      <c r="T1061">
        <v>-0.75249513013233393</v>
      </c>
      <c r="U1061">
        <v>-0.90926545650254775</v>
      </c>
      <c r="V1061">
        <f t="shared" si="100"/>
        <v>5.9156760965369433E-2</v>
      </c>
      <c r="W1061">
        <f t="shared" si="101"/>
        <v>6.8986958972327914E-2</v>
      </c>
    </row>
    <row r="1062" spans="1:23">
      <c r="A1062">
        <v>1057</v>
      </c>
      <c r="B1062">
        <f t="shared" ca="1" si="96"/>
        <v>-2.0238730247362149</v>
      </c>
      <c r="C1062">
        <f t="shared" ca="1" si="97"/>
        <v>-0.60975437791132214</v>
      </c>
      <c r="D1062">
        <f t="shared" ca="1" si="98"/>
        <v>0.11334777875661828</v>
      </c>
      <c r="E1062">
        <f t="shared" ca="1" si="99"/>
        <v>-2.0238730247362149</v>
      </c>
      <c r="S1062">
        <v>1056</v>
      </c>
      <c r="T1062">
        <v>-2.6624376108099219</v>
      </c>
      <c r="U1062">
        <v>-0.90855587050465958</v>
      </c>
      <c r="V1062">
        <f t="shared" si="100"/>
        <v>5.9446563413242254E-2</v>
      </c>
      <c r="W1062">
        <f t="shared" si="101"/>
        <v>7.0243313821916731E-2</v>
      </c>
    </row>
    <row r="1063" spans="1:23">
      <c r="A1063">
        <v>1058</v>
      </c>
      <c r="B1063">
        <f t="shared" ca="1" si="96"/>
        <v>-3.7212671222599849</v>
      </c>
      <c r="C1063">
        <f t="shared" ca="1" si="97"/>
        <v>-3.3235903199721424</v>
      </c>
      <c r="D1063">
        <f t="shared" ca="1" si="98"/>
        <v>0.50435554619020284</v>
      </c>
      <c r="E1063">
        <f t="shared" ca="1" si="99"/>
        <v>-3.3235903199721424</v>
      </c>
      <c r="S1063">
        <v>1057</v>
      </c>
      <c r="T1063">
        <v>5.2516735739156015</v>
      </c>
      <c r="U1063">
        <v>-0.90554241795981039</v>
      </c>
      <c r="V1063">
        <f t="shared" si="100"/>
        <v>6.0677289395216182E-2</v>
      </c>
      <c r="W1063">
        <f t="shared" si="101"/>
        <v>7.1499779555313461E-2</v>
      </c>
    </row>
    <row r="1064" spans="1:23">
      <c r="A1064">
        <v>1059</v>
      </c>
      <c r="B1064">
        <f t="shared" ca="1" si="96"/>
        <v>0.32594534639872919</v>
      </c>
      <c r="C1064">
        <f t="shared" ca="1" si="97"/>
        <v>-3.2557695401689273</v>
      </c>
      <c r="D1064">
        <f t="shared" ca="1" si="98"/>
        <v>0.24864417224354285</v>
      </c>
      <c r="E1064">
        <f t="shared" ca="1" si="99"/>
        <v>0.32594534639872919</v>
      </c>
      <c r="S1064">
        <v>1058</v>
      </c>
      <c r="T1064">
        <v>7.6737723486983711E-2</v>
      </c>
      <c r="U1064">
        <v>-0.90503087494706635</v>
      </c>
      <c r="V1064">
        <f t="shared" si="100"/>
        <v>6.0886208987382125E-2</v>
      </c>
      <c r="W1064">
        <f t="shared" si="101"/>
        <v>7.2756358176037483E-2</v>
      </c>
    </row>
    <row r="1065" spans="1:23">
      <c r="A1065">
        <v>1060</v>
      </c>
      <c r="B1065">
        <f t="shared" ca="1" si="96"/>
        <v>4.410568670136497</v>
      </c>
      <c r="C1065">
        <f t="shared" ca="1" si="97"/>
        <v>-2.1849526479014263</v>
      </c>
      <c r="D1065">
        <f t="shared" ca="1" si="98"/>
        <v>0.14406667514615579</v>
      </c>
      <c r="E1065">
        <f t="shared" ca="1" si="99"/>
        <v>4.410568670136497</v>
      </c>
      <c r="S1065">
        <v>1059</v>
      </c>
      <c r="T1065">
        <v>-1.5712729755598298</v>
      </c>
      <c r="U1065">
        <v>-0.90424157161768282</v>
      </c>
      <c r="V1065">
        <f t="shared" si="100"/>
        <v>6.1208568838972043E-2</v>
      </c>
      <c r="W1065">
        <f t="shared" si="101"/>
        <v>7.4013051688860187E-2</v>
      </c>
    </row>
    <row r="1066" spans="1:23">
      <c r="A1066">
        <v>1061</v>
      </c>
      <c r="B1066">
        <f t="shared" ca="1" si="96"/>
        <v>-5.9200706118272697</v>
      </c>
      <c r="C1066">
        <f t="shared" ca="1" si="97"/>
        <v>-3.3508422878995785</v>
      </c>
      <c r="D1066">
        <f t="shared" ca="1" si="98"/>
        <v>0.8564437411405057</v>
      </c>
      <c r="E1066">
        <f t="shared" ca="1" si="99"/>
        <v>-3.3508422878995785</v>
      </c>
      <c r="S1066">
        <v>1060</v>
      </c>
      <c r="T1066">
        <v>-2.1930906516797073</v>
      </c>
      <c r="U1066">
        <v>-0.90345987479455192</v>
      </c>
      <c r="V1066">
        <f t="shared" si="100"/>
        <v>6.1527822112728781E-2</v>
      </c>
      <c r="W1066">
        <f t="shared" si="101"/>
        <v>7.5269862099829901E-2</v>
      </c>
    </row>
    <row r="1067" spans="1:23">
      <c r="A1067">
        <v>1062</v>
      </c>
      <c r="B1067">
        <f t="shared" ca="1" si="96"/>
        <v>-8.8588676735520959</v>
      </c>
      <c r="C1067">
        <f t="shared" ca="1" si="97"/>
        <v>-1.3645221634592939</v>
      </c>
      <c r="D1067">
        <f t="shared" ca="1" si="98"/>
        <v>0.49731160020279797</v>
      </c>
      <c r="E1067">
        <f t="shared" ca="1" si="99"/>
        <v>-1.3645221634592939</v>
      </c>
      <c r="S1067">
        <v>1061</v>
      </c>
      <c r="T1067">
        <v>-1.6321522210968422</v>
      </c>
      <c r="U1067">
        <v>-0.90338592901756765</v>
      </c>
      <c r="V1067">
        <f t="shared" si="100"/>
        <v>6.1558022352366647E-2</v>
      </c>
      <c r="W1067">
        <f t="shared" si="101"/>
        <v>7.6526791416292234E-2</v>
      </c>
    </row>
    <row r="1068" spans="1:23">
      <c r="A1068">
        <v>1063</v>
      </c>
      <c r="B1068">
        <f t="shared" ca="1" si="96"/>
        <v>3.3462420144745852</v>
      </c>
      <c r="C1068">
        <f t="shared" ca="1" si="97"/>
        <v>-0.15573845639047723</v>
      </c>
      <c r="D1068">
        <f t="shared" ca="1" si="98"/>
        <v>0.72647492025759497</v>
      </c>
      <c r="E1068">
        <f t="shared" ca="1" si="99"/>
        <v>-0.15573845639047723</v>
      </c>
      <c r="S1068">
        <v>1062</v>
      </c>
      <c r="T1068">
        <v>-2.0695915650104935</v>
      </c>
      <c r="U1068">
        <v>-0.9010693531773073</v>
      </c>
      <c r="V1068">
        <f t="shared" si="100"/>
        <v>6.2504136496654317E-2</v>
      </c>
      <c r="W1068">
        <f t="shared" si="101"/>
        <v>7.7783841646915236E-2</v>
      </c>
    </row>
    <row r="1069" spans="1:23">
      <c r="A1069">
        <v>1064</v>
      </c>
      <c r="B1069">
        <f t="shared" ca="1" si="96"/>
        <v>-0.37100381979335717</v>
      </c>
      <c r="C1069">
        <f t="shared" ca="1" si="97"/>
        <v>-2.7043541454235109</v>
      </c>
      <c r="D1069">
        <f t="shared" ca="1" si="98"/>
        <v>3.4164260529472301E-2</v>
      </c>
      <c r="E1069">
        <f t="shared" ca="1" si="99"/>
        <v>-0.37100381979335717</v>
      </c>
      <c r="S1069">
        <v>1063</v>
      </c>
      <c r="T1069">
        <v>-0.96578157303840295</v>
      </c>
      <c r="U1069">
        <v>-0.89882262771395871</v>
      </c>
      <c r="V1069">
        <f t="shared" si="100"/>
        <v>6.3421723006132233E-2</v>
      </c>
      <c r="W1069">
        <f t="shared" si="101"/>
        <v>7.9041014801709844E-2</v>
      </c>
    </row>
    <row r="1070" spans="1:23">
      <c r="A1070">
        <v>1065</v>
      </c>
      <c r="B1070">
        <f t="shared" ca="1" si="96"/>
        <v>-0.40373655024317068</v>
      </c>
      <c r="C1070">
        <f t="shared" ca="1" si="97"/>
        <v>-2.4065030611039298</v>
      </c>
      <c r="D1070">
        <f t="shared" ca="1" si="98"/>
        <v>0.92352433669967948</v>
      </c>
      <c r="E1070">
        <f t="shared" ca="1" si="99"/>
        <v>-2.4065030611039298</v>
      </c>
      <c r="S1070">
        <v>1064</v>
      </c>
      <c r="T1070">
        <v>-2.4566519063254022</v>
      </c>
      <c r="U1070">
        <v>-0.89808267732063896</v>
      </c>
      <c r="V1070">
        <f t="shared" si="100"/>
        <v>6.3723926595164043E-2</v>
      </c>
      <c r="W1070">
        <f t="shared" si="101"/>
        <v>8.0298312892055052E-2</v>
      </c>
    </row>
    <row r="1071" spans="1:23">
      <c r="A1071">
        <v>1066</v>
      </c>
      <c r="B1071">
        <f t="shared" ca="1" si="96"/>
        <v>1.8664616111579271</v>
      </c>
      <c r="C1071">
        <f t="shared" ca="1" si="97"/>
        <v>-0.15803688555131801</v>
      </c>
      <c r="D1071">
        <f t="shared" ca="1" si="98"/>
        <v>0.13834459698205526</v>
      </c>
      <c r="E1071">
        <f t="shared" ca="1" si="99"/>
        <v>1.8664616111579271</v>
      </c>
      <c r="S1071">
        <v>1065</v>
      </c>
      <c r="T1071">
        <v>1.772060443884754</v>
      </c>
      <c r="U1071">
        <v>-0.89518139640661976</v>
      </c>
      <c r="V1071">
        <f t="shared" si="100"/>
        <v>6.4908840493340988E-2</v>
      </c>
      <c r="W1071">
        <f t="shared" si="101"/>
        <v>8.1555737930718422E-2</v>
      </c>
    </row>
    <row r="1072" spans="1:23">
      <c r="A1072">
        <v>1067</v>
      </c>
      <c r="B1072">
        <f t="shared" ca="1" si="96"/>
        <v>-5.6272290093445534</v>
      </c>
      <c r="C1072">
        <f t="shared" ca="1" si="97"/>
        <v>-0.36698328933138424</v>
      </c>
      <c r="D1072">
        <f t="shared" ca="1" si="98"/>
        <v>0.14440333401036032</v>
      </c>
      <c r="E1072">
        <f t="shared" ca="1" si="99"/>
        <v>-5.6272290093445534</v>
      </c>
      <c r="S1072">
        <v>1066</v>
      </c>
      <c r="T1072">
        <v>0.78449684154039656</v>
      </c>
      <c r="U1072">
        <v>-0.89405584917163239</v>
      </c>
      <c r="V1072">
        <f t="shared" si="100"/>
        <v>6.5368525922403289E-2</v>
      </c>
      <c r="W1072">
        <f t="shared" si="101"/>
        <v>8.2813291931881333E-2</v>
      </c>
    </row>
    <row r="1073" spans="1:23">
      <c r="A1073">
        <v>1068</v>
      </c>
      <c r="B1073">
        <f t="shared" ca="1" si="96"/>
        <v>-2.3359755659206618</v>
      </c>
      <c r="C1073">
        <f t="shared" ca="1" si="97"/>
        <v>-1.1308224845084511</v>
      </c>
      <c r="D1073">
        <f t="shared" ca="1" si="98"/>
        <v>0.46794878700662923</v>
      </c>
      <c r="E1073">
        <f t="shared" ca="1" si="99"/>
        <v>-1.1308224845084511</v>
      </c>
      <c r="S1073">
        <v>1067</v>
      </c>
      <c r="T1073">
        <v>-2.2101442588342199</v>
      </c>
      <c r="U1073">
        <v>-0.87717258507443352</v>
      </c>
      <c r="V1073">
        <f t="shared" si="100"/>
        <v>7.2263830054690573E-2</v>
      </c>
      <c r="W1073">
        <f t="shared" si="101"/>
        <v>8.4070976911159723E-2</v>
      </c>
    </row>
    <row r="1074" spans="1:23">
      <c r="A1074">
        <v>1069</v>
      </c>
      <c r="B1074">
        <f t="shared" ca="1" si="96"/>
        <v>-7.5306980728779376</v>
      </c>
      <c r="C1074">
        <f t="shared" ca="1" si="97"/>
        <v>5.1953109773202222</v>
      </c>
      <c r="D1074">
        <f t="shared" ca="1" si="98"/>
        <v>0.35903156294683758</v>
      </c>
      <c r="E1074">
        <f t="shared" ca="1" si="99"/>
        <v>-7.5306980728779376</v>
      </c>
      <c r="S1074">
        <v>1068</v>
      </c>
      <c r="T1074">
        <v>3.1206467980242278</v>
      </c>
      <c r="U1074">
        <v>-0.86686185601886434</v>
      </c>
      <c r="V1074">
        <f t="shared" si="100"/>
        <v>7.6474841163351515E-2</v>
      </c>
      <c r="W1074">
        <f t="shared" si="101"/>
        <v>8.5328794885629167E-2</v>
      </c>
    </row>
    <row r="1075" spans="1:23">
      <c r="A1075">
        <v>1070</v>
      </c>
      <c r="B1075">
        <f t="shared" ca="1" si="96"/>
        <v>0.60458556468549274</v>
      </c>
      <c r="C1075">
        <f t="shared" ca="1" si="97"/>
        <v>-4.0121705968091503E-2</v>
      </c>
      <c r="D1075">
        <f t="shared" ca="1" si="98"/>
        <v>0.94756674467703905</v>
      </c>
      <c r="E1075">
        <f t="shared" ca="1" si="99"/>
        <v>-4.0121705968091503E-2</v>
      </c>
      <c r="S1075">
        <v>1069</v>
      </c>
      <c r="T1075">
        <v>-3.834690824526763</v>
      </c>
      <c r="U1075">
        <v>-0.8662677196454156</v>
      </c>
      <c r="V1075">
        <f t="shared" si="100"/>
        <v>7.6717492760068701E-2</v>
      </c>
      <c r="W1075">
        <f t="shared" si="101"/>
        <v>8.6586747873845862E-2</v>
      </c>
    </row>
    <row r="1076" spans="1:23">
      <c r="A1076">
        <v>1071</v>
      </c>
      <c r="B1076">
        <f t="shared" ca="1" si="96"/>
        <v>0.73461101850120891</v>
      </c>
      <c r="C1076">
        <f t="shared" ca="1" si="97"/>
        <v>-2.8985639139166333</v>
      </c>
      <c r="D1076">
        <f t="shared" ca="1" si="98"/>
        <v>0.16677597921711562</v>
      </c>
      <c r="E1076">
        <f t="shared" ca="1" si="99"/>
        <v>0.73461101850120891</v>
      </c>
      <c r="S1076">
        <v>1070</v>
      </c>
      <c r="T1076">
        <v>-4.9523610739056512</v>
      </c>
      <c r="U1076">
        <v>-0.8613293033420083</v>
      </c>
      <c r="V1076">
        <f t="shared" si="100"/>
        <v>7.8734394358468088E-2</v>
      </c>
      <c r="W1076">
        <f t="shared" si="101"/>
        <v>8.7844837895871816E-2</v>
      </c>
    </row>
    <row r="1077" spans="1:23">
      <c r="A1077">
        <v>1072</v>
      </c>
      <c r="B1077">
        <f t="shared" ca="1" si="96"/>
        <v>-5.7933009630801422</v>
      </c>
      <c r="C1077">
        <f t="shared" ca="1" si="97"/>
        <v>2.4444098527903089</v>
      </c>
      <c r="D1077">
        <f t="shared" ca="1" si="98"/>
        <v>0.6726906717404556</v>
      </c>
      <c r="E1077">
        <f t="shared" ca="1" si="99"/>
        <v>2.4444098527903089</v>
      </c>
      <c r="S1077">
        <v>1071</v>
      </c>
      <c r="T1077">
        <v>-0.52442332664684266</v>
      </c>
      <c r="U1077">
        <v>-0.86056752930575031</v>
      </c>
      <c r="V1077">
        <f t="shared" si="100"/>
        <v>7.9045510954751763E-2</v>
      </c>
      <c r="W1077">
        <f t="shared" si="101"/>
        <v>8.9103066973295814E-2</v>
      </c>
    </row>
    <row r="1078" spans="1:23">
      <c r="A1078">
        <v>1073</v>
      </c>
      <c r="B1078">
        <f t="shared" ca="1" si="96"/>
        <v>-3.6754974730019634</v>
      </c>
      <c r="C1078">
        <f t="shared" ca="1" si="97"/>
        <v>-0.86507075096770769</v>
      </c>
      <c r="D1078">
        <f t="shared" ca="1" si="98"/>
        <v>0.56018301766260681</v>
      </c>
      <c r="E1078">
        <f t="shared" ca="1" si="99"/>
        <v>-0.86507075096770769</v>
      </c>
      <c r="S1078">
        <v>1072</v>
      </c>
      <c r="T1078">
        <v>-5.9818773596851171</v>
      </c>
      <c r="U1078">
        <v>-0.85914763258960025</v>
      </c>
      <c r="V1078">
        <f t="shared" si="100"/>
        <v>7.9625411833984888E-2</v>
      </c>
      <c r="W1078">
        <f t="shared" si="101"/>
        <v>9.0361437129258787E-2</v>
      </c>
    </row>
    <row r="1079" spans="1:23">
      <c r="A1079">
        <v>1074</v>
      </c>
      <c r="B1079">
        <f t="shared" ca="1" si="96"/>
        <v>0.34718445572966816</v>
      </c>
      <c r="C1079">
        <f t="shared" ca="1" si="97"/>
        <v>2.5141699906825488</v>
      </c>
      <c r="D1079">
        <f t="shared" ca="1" si="98"/>
        <v>0.42402188604494639</v>
      </c>
      <c r="E1079">
        <f t="shared" ca="1" si="99"/>
        <v>2.5141699906825488</v>
      </c>
      <c r="S1079">
        <v>1073</v>
      </c>
      <c r="T1079">
        <v>0.27229078428173592</v>
      </c>
      <c r="U1079">
        <v>-0.85571907858870178</v>
      </c>
      <c r="V1079">
        <f t="shared" si="100"/>
        <v>8.1025669653448096E-2</v>
      </c>
      <c r="W1079">
        <f t="shared" si="101"/>
        <v>9.1619950388474786E-2</v>
      </c>
    </row>
    <row r="1080" spans="1:23">
      <c r="A1080">
        <v>1075</v>
      </c>
      <c r="B1080">
        <f t="shared" ca="1" si="96"/>
        <v>-4.0234286655524674</v>
      </c>
      <c r="C1080">
        <f t="shared" ca="1" si="97"/>
        <v>-3.9845839652901396</v>
      </c>
      <c r="D1080">
        <f t="shared" ca="1" si="98"/>
        <v>0.55627143083351449</v>
      </c>
      <c r="E1080">
        <f t="shared" ca="1" si="99"/>
        <v>-3.9845839652901396</v>
      </c>
      <c r="S1080">
        <v>1074</v>
      </c>
      <c r="T1080">
        <v>-1.5122231881337929</v>
      </c>
      <c r="U1080">
        <v>-0.85476851825577604</v>
      </c>
      <c r="V1080">
        <f t="shared" si="100"/>
        <v>8.141388857568238E-2</v>
      </c>
      <c r="W1080">
        <f t="shared" si="101"/>
        <v>9.2878608777256538E-2</v>
      </c>
    </row>
    <row r="1081" spans="1:23">
      <c r="A1081">
        <v>1076</v>
      </c>
      <c r="B1081">
        <f t="shared" ca="1" si="96"/>
        <v>-0.65874087599615039</v>
      </c>
      <c r="C1081">
        <f t="shared" ca="1" si="97"/>
        <v>-2.935422274159218</v>
      </c>
      <c r="D1081">
        <f t="shared" ca="1" si="98"/>
        <v>0.50659001281162697</v>
      </c>
      <c r="E1081">
        <f t="shared" ca="1" si="99"/>
        <v>-2.935422274159218</v>
      </c>
      <c r="S1081">
        <v>1075</v>
      </c>
      <c r="T1081">
        <v>-1.0377320455710082</v>
      </c>
      <c r="U1081">
        <v>-0.8546165509194712</v>
      </c>
      <c r="V1081">
        <f t="shared" si="100"/>
        <v>8.1475953647694693E-2</v>
      </c>
      <c r="W1081">
        <f t="shared" si="101"/>
        <v>9.4137414323536367E-2</v>
      </c>
    </row>
    <row r="1082" spans="1:23">
      <c r="A1082">
        <v>1077</v>
      </c>
      <c r="B1082">
        <f t="shared" ca="1" si="96"/>
        <v>-3.561858433879701</v>
      </c>
      <c r="C1082">
        <f t="shared" ca="1" si="97"/>
        <v>-1.6161291607365105</v>
      </c>
      <c r="D1082">
        <f t="shared" ca="1" si="98"/>
        <v>0.89572525318005103</v>
      </c>
      <c r="E1082">
        <f t="shared" ca="1" si="99"/>
        <v>-1.6161291607365105</v>
      </c>
      <c r="S1082">
        <v>1076</v>
      </c>
      <c r="T1082">
        <v>1.6305161629889025</v>
      </c>
      <c r="U1082">
        <v>-0.85094737085121885</v>
      </c>
      <c r="V1082">
        <f t="shared" si="100"/>
        <v>8.2974485705303386E-2</v>
      </c>
      <c r="W1082">
        <f t="shared" si="101"/>
        <v>9.5396369056892028E-2</v>
      </c>
    </row>
    <row r="1083" spans="1:23">
      <c r="A1083">
        <v>1078</v>
      </c>
      <c r="B1083">
        <f t="shared" ca="1" si="96"/>
        <v>0.58662274719030916</v>
      </c>
      <c r="C1083">
        <f t="shared" ca="1" si="97"/>
        <v>0.71198457551895866</v>
      </c>
      <c r="D1083">
        <f t="shared" ca="1" si="98"/>
        <v>0.99688088753932225</v>
      </c>
      <c r="E1083">
        <f t="shared" ca="1" si="99"/>
        <v>0.71198457551895866</v>
      </c>
      <c r="S1083">
        <v>1077</v>
      </c>
      <c r="T1083">
        <v>1.8977028207732323</v>
      </c>
      <c r="U1083">
        <v>-0.85002086187225823</v>
      </c>
      <c r="V1083">
        <f t="shared" si="100"/>
        <v>8.3352881799473852E-2</v>
      </c>
      <c r="W1083">
        <f t="shared" si="101"/>
        <v>9.6655475008567651E-2</v>
      </c>
    </row>
    <row r="1084" spans="1:23">
      <c r="A1084">
        <v>1079</v>
      </c>
      <c r="B1084">
        <f t="shared" ca="1" si="96"/>
        <v>-6.2309708405375739</v>
      </c>
      <c r="C1084">
        <f t="shared" ca="1" si="97"/>
        <v>-2.690484394199574</v>
      </c>
      <c r="D1084">
        <f t="shared" ca="1" si="98"/>
        <v>0.2829790815459019</v>
      </c>
      <c r="E1084">
        <f t="shared" ca="1" si="99"/>
        <v>-6.2309708405375739</v>
      </c>
      <c r="S1084">
        <v>1078</v>
      </c>
      <c r="T1084">
        <v>-3.2758844935158553</v>
      </c>
      <c r="U1084">
        <v>-0.84034910637891336</v>
      </c>
      <c r="V1084">
        <f t="shared" si="100"/>
        <v>8.7302929327948975E-2</v>
      </c>
      <c r="W1084">
        <f t="shared" si="101"/>
        <v>9.7914734211499488E-2</v>
      </c>
    </row>
    <row r="1085" spans="1:23">
      <c r="A1085">
        <v>1080</v>
      </c>
      <c r="B1085">
        <f t="shared" ca="1" si="96"/>
        <v>-0.97931055108411036</v>
      </c>
      <c r="C1085">
        <f t="shared" ca="1" si="97"/>
        <v>0.41960183275785901</v>
      </c>
      <c r="D1085">
        <f t="shared" ca="1" si="98"/>
        <v>0.55527198591278737</v>
      </c>
      <c r="E1085">
        <f t="shared" ca="1" si="99"/>
        <v>0.41960183275785901</v>
      </c>
      <c r="S1085">
        <v>1079</v>
      </c>
      <c r="T1085">
        <v>-1.4852127128355008</v>
      </c>
      <c r="U1085">
        <v>-0.83967649877256212</v>
      </c>
      <c r="V1085">
        <f t="shared" si="100"/>
        <v>8.7577629408501001E-2</v>
      </c>
      <c r="W1085">
        <f t="shared" si="101"/>
        <v>9.9174148700337278E-2</v>
      </c>
    </row>
    <row r="1086" spans="1:23">
      <c r="A1086">
        <v>1081</v>
      </c>
      <c r="B1086">
        <f t="shared" ca="1" si="96"/>
        <v>-2.3683608943611918</v>
      </c>
      <c r="C1086">
        <f t="shared" ca="1" si="97"/>
        <v>-4.6892107318603156</v>
      </c>
      <c r="D1086">
        <f t="shared" ca="1" si="98"/>
        <v>0.73175173471736787</v>
      </c>
      <c r="E1086">
        <f t="shared" ca="1" si="99"/>
        <v>-4.6892107318603156</v>
      </c>
      <c r="S1086">
        <v>1080</v>
      </c>
      <c r="T1086">
        <v>1.1197521994784383</v>
      </c>
      <c r="U1086">
        <v>-0.83953304391806527</v>
      </c>
      <c r="V1086">
        <f t="shared" si="100"/>
        <v>8.7636217892653953E-2</v>
      </c>
      <c r="W1086">
        <f t="shared" si="101"/>
        <v>0.10043372051146988</v>
      </c>
    </row>
    <row r="1087" spans="1:23">
      <c r="A1087">
        <v>1082</v>
      </c>
      <c r="B1087">
        <f t="shared" ca="1" si="96"/>
        <v>3.9969686282272257</v>
      </c>
      <c r="C1087">
        <f t="shared" ca="1" si="97"/>
        <v>-0.31066449018268494</v>
      </c>
      <c r="D1087">
        <f t="shared" ca="1" si="98"/>
        <v>7.5612439763635519E-2</v>
      </c>
      <c r="E1087">
        <f t="shared" ca="1" si="99"/>
        <v>3.9969686282272257</v>
      </c>
      <c r="S1087">
        <v>1081</v>
      </c>
      <c r="T1087">
        <v>0.57125891682804797</v>
      </c>
      <c r="U1087">
        <v>-0.83451124867171023</v>
      </c>
      <c r="V1087">
        <f t="shared" si="100"/>
        <v>8.9687172335725041E-2</v>
      </c>
      <c r="W1087">
        <f t="shared" si="101"/>
        <v>0.10169345168304682</v>
      </c>
    </row>
    <row r="1088" spans="1:23">
      <c r="A1088">
        <v>1083</v>
      </c>
      <c r="B1088">
        <f t="shared" ca="1" si="96"/>
        <v>-1.973026018015521</v>
      </c>
      <c r="C1088">
        <f t="shared" ca="1" si="97"/>
        <v>-0.23756145487529123</v>
      </c>
      <c r="D1088">
        <f t="shared" ca="1" si="98"/>
        <v>0.58664260690022674</v>
      </c>
      <c r="E1088">
        <f t="shared" ca="1" si="99"/>
        <v>-0.23756145487529123</v>
      </c>
      <c r="S1088">
        <v>1082</v>
      </c>
      <c r="T1088">
        <v>-0.59240611966739221</v>
      </c>
      <c r="U1088">
        <v>-0.82600805514156306</v>
      </c>
      <c r="V1088">
        <f t="shared" si="100"/>
        <v>9.3159966763894292E-2</v>
      </c>
      <c r="W1088">
        <f t="shared" si="101"/>
        <v>0.10295334425500396</v>
      </c>
    </row>
    <row r="1089" spans="1:23">
      <c r="A1089">
        <v>1084</v>
      </c>
      <c r="B1089">
        <f t="shared" ca="1" si="96"/>
        <v>-3.4802117762288534</v>
      </c>
      <c r="C1089">
        <f t="shared" ca="1" si="97"/>
        <v>-4.1679489795723095</v>
      </c>
      <c r="D1089">
        <f t="shared" ca="1" si="98"/>
        <v>0.19528661963924787</v>
      </c>
      <c r="E1089">
        <f t="shared" ca="1" si="99"/>
        <v>-3.4802117762288534</v>
      </c>
      <c r="S1089">
        <v>1083</v>
      </c>
      <c r="T1089">
        <v>-5.2188186203888804</v>
      </c>
      <c r="U1089">
        <v>-0.82463255889324505</v>
      </c>
      <c r="V1089">
        <f t="shared" si="100"/>
        <v>9.372173402112427E-2</v>
      </c>
      <c r="W1089">
        <f t="shared" si="101"/>
        <v>0.10421340026908517</v>
      </c>
    </row>
    <row r="1090" spans="1:23">
      <c r="A1090">
        <v>1085</v>
      </c>
      <c r="B1090">
        <f t="shared" ca="1" si="96"/>
        <v>2.0759878463952299</v>
      </c>
      <c r="C1090">
        <f t="shared" ca="1" si="97"/>
        <v>0.18588555154851827</v>
      </c>
      <c r="D1090">
        <f t="shared" ca="1" si="98"/>
        <v>0.65343564172195046</v>
      </c>
      <c r="E1090">
        <f t="shared" ca="1" si="99"/>
        <v>0.18588555154851827</v>
      </c>
      <c r="S1090">
        <v>1084</v>
      </c>
      <c r="T1090">
        <v>0.51945449829470647</v>
      </c>
      <c r="U1090">
        <v>-0.8155284038768984</v>
      </c>
      <c r="V1090">
        <f t="shared" si="100"/>
        <v>9.7439967494449747E-2</v>
      </c>
      <c r="W1090">
        <f t="shared" si="101"/>
        <v>0.10547362176886817</v>
      </c>
    </row>
    <row r="1091" spans="1:23">
      <c r="A1091">
        <v>1086</v>
      </c>
      <c r="B1091">
        <f t="shared" ca="1" si="96"/>
        <v>-2.6929179523202054</v>
      </c>
      <c r="C1091">
        <f t="shared" ca="1" si="97"/>
        <v>-0.18756675116255606</v>
      </c>
      <c r="D1091">
        <f t="shared" ca="1" si="98"/>
        <v>0.28178366378785702</v>
      </c>
      <c r="E1091">
        <f t="shared" ca="1" si="99"/>
        <v>-2.6929179523202054</v>
      </c>
      <c r="S1091">
        <v>1085</v>
      </c>
      <c r="T1091">
        <v>2.7116202503911744</v>
      </c>
      <c r="U1091">
        <v>-0.80986203306638216</v>
      </c>
      <c r="V1091">
        <f t="shared" si="100"/>
        <v>9.9754173434716195E-2</v>
      </c>
      <c r="W1091">
        <f t="shared" si="101"/>
        <v>0.10673401079978624</v>
      </c>
    </row>
    <row r="1092" spans="1:23">
      <c r="A1092">
        <v>1087</v>
      </c>
      <c r="B1092">
        <f t="shared" ca="1" si="96"/>
        <v>-6.711385411009271</v>
      </c>
      <c r="C1092">
        <f t="shared" ca="1" si="97"/>
        <v>-3.0172433373248944</v>
      </c>
      <c r="D1092">
        <f t="shared" ca="1" si="98"/>
        <v>0.59572060252312298</v>
      </c>
      <c r="E1092">
        <f t="shared" ca="1" si="99"/>
        <v>-3.0172433373248944</v>
      </c>
      <c r="S1092">
        <v>1086</v>
      </c>
      <c r="T1092">
        <v>0.7688166001602923</v>
      </c>
      <c r="U1092">
        <v>-0.79585045649117858</v>
      </c>
      <c r="V1092">
        <f t="shared" si="100"/>
        <v>0.10547664992401605</v>
      </c>
      <c r="W1092">
        <f t="shared" si="101"/>
        <v>0.10799456940915422</v>
      </c>
    </row>
    <row r="1093" spans="1:23">
      <c r="A1093">
        <v>1088</v>
      </c>
      <c r="B1093">
        <f t="shared" ca="1" si="96"/>
        <v>2.6650587234367311</v>
      </c>
      <c r="C1093">
        <f t="shared" ca="1" si="97"/>
        <v>2.090254697122913</v>
      </c>
      <c r="D1093">
        <f t="shared" ca="1" si="98"/>
        <v>0.44124512400353144</v>
      </c>
      <c r="E1093">
        <f t="shared" ca="1" si="99"/>
        <v>2.090254697122913</v>
      </c>
      <c r="S1093">
        <v>1087</v>
      </c>
      <c r="T1093">
        <v>-5.2008807948302955</v>
      </c>
      <c r="U1093">
        <v>-0.79524231809190726</v>
      </c>
      <c r="V1093">
        <f t="shared" si="100"/>
        <v>0.10572502009659387</v>
      </c>
      <c r="W1093">
        <f t="shared" si="101"/>
        <v>0.10925529964619018</v>
      </c>
    </row>
    <row r="1094" spans="1:23">
      <c r="A1094">
        <v>1089</v>
      </c>
      <c r="B1094">
        <f t="shared" ref="B1094:B1157" ca="1" si="102">+_xlfn.NORM.INV(RAND(),$K$3,$K$4)</f>
        <v>-1.3319205129280531E-2</v>
      </c>
      <c r="C1094">
        <f t="shared" ref="C1094:C1157" ca="1" si="103">+_xlfn.NORM.INV(RAND(),$L$3,$L$4)</f>
        <v>-1.7089313701472189</v>
      </c>
      <c r="D1094">
        <f t="shared" ca="1" si="98"/>
        <v>0.90702352166836264</v>
      </c>
      <c r="E1094">
        <f t="shared" ca="1" si="99"/>
        <v>-1.7089313701472189</v>
      </c>
      <c r="S1094">
        <v>1088</v>
      </c>
      <c r="T1094">
        <v>-2.0000035914335466</v>
      </c>
      <c r="U1094">
        <v>-0.79509760528112439</v>
      </c>
      <c r="V1094">
        <f t="shared" si="100"/>
        <v>0.10578412234343675</v>
      </c>
      <c r="W1094">
        <f t="shared" si="101"/>
        <v>0.11051620356204181</v>
      </c>
    </row>
    <row r="1095" spans="1:23">
      <c r="A1095">
        <v>1090</v>
      </c>
      <c r="B1095">
        <f t="shared" ca="1" si="102"/>
        <v>2.6208217283136253</v>
      </c>
      <c r="C1095">
        <f t="shared" ca="1" si="103"/>
        <v>2.263741258808508</v>
      </c>
      <c r="D1095">
        <f t="shared" ref="D1095:D1158" ca="1" si="104">+RAND()</f>
        <v>0.17169389582400607</v>
      </c>
      <c r="E1095">
        <f t="shared" ref="E1095:E1158" ca="1" si="105">+IF(D1095&lt;0.4,B1095,C1095)</f>
        <v>2.6208217283136253</v>
      </c>
      <c r="S1095">
        <v>1089</v>
      </c>
      <c r="T1095">
        <v>-2.7103046909180977</v>
      </c>
      <c r="U1095">
        <v>-0.78685856914847685</v>
      </c>
      <c r="V1095">
        <f t="shared" si="100"/>
        <v>0.10914903208864024</v>
      </c>
      <c r="W1095">
        <f t="shared" si="101"/>
        <v>0.11177728320980797</v>
      </c>
    </row>
    <row r="1096" spans="1:23">
      <c r="A1096">
        <v>1091</v>
      </c>
      <c r="B1096">
        <f t="shared" ca="1" si="102"/>
        <v>-4.0089391057499899</v>
      </c>
      <c r="C1096">
        <f t="shared" ca="1" si="103"/>
        <v>-1.3634604969512492</v>
      </c>
      <c r="D1096">
        <f t="shared" ca="1" si="104"/>
        <v>0.91504040265444364</v>
      </c>
      <c r="E1096">
        <f t="shared" ca="1" si="105"/>
        <v>-1.3634604969512492</v>
      </c>
      <c r="S1096">
        <v>1090</v>
      </c>
      <c r="T1096">
        <v>-3.2423923938553711</v>
      </c>
      <c r="U1096">
        <v>-0.78408738316087789</v>
      </c>
      <c r="V1096">
        <f t="shared" ref="V1096:V1159" si="106">+(U1096-$V$1)/$V$2</f>
        <v>0.11028081383899491</v>
      </c>
      <c r="W1096">
        <f t="shared" ref="W1096:W1159" si="107">+_xlfn.NORM.S.INV(S1096/2000)</f>
        <v>0.11303854064456527</v>
      </c>
    </row>
    <row r="1097" spans="1:23">
      <c r="A1097">
        <v>1092</v>
      </c>
      <c r="B1097">
        <f t="shared" ca="1" si="102"/>
        <v>2.4718380710953944</v>
      </c>
      <c r="C1097">
        <f t="shared" ca="1" si="103"/>
        <v>-0.58655795043970738</v>
      </c>
      <c r="D1097">
        <f t="shared" ca="1" si="104"/>
        <v>0.62399287687864902</v>
      </c>
      <c r="E1097">
        <f t="shared" ca="1" si="105"/>
        <v>-0.58655795043970738</v>
      </c>
      <c r="S1097">
        <v>1091</v>
      </c>
      <c r="T1097">
        <v>0.95877996481187777</v>
      </c>
      <c r="U1097">
        <v>-0.78224398447957932</v>
      </c>
      <c r="V1097">
        <f t="shared" si="106"/>
        <v>0.11103367741273476</v>
      </c>
      <c r="W1097">
        <f t="shared" si="107"/>
        <v>0.11429997792338967</v>
      </c>
    </row>
    <row r="1098" spans="1:23">
      <c r="A1098">
        <v>1093</v>
      </c>
      <c r="B1098">
        <f t="shared" ca="1" si="102"/>
        <v>-2.3419403047237721</v>
      </c>
      <c r="C1098">
        <f t="shared" ca="1" si="103"/>
        <v>-0.84559475269396533</v>
      </c>
      <c r="D1098">
        <f t="shared" ca="1" si="104"/>
        <v>0.12633888918272773</v>
      </c>
      <c r="E1098">
        <f t="shared" ca="1" si="105"/>
        <v>-2.3419403047237721</v>
      </c>
      <c r="S1098">
        <v>1092</v>
      </c>
      <c r="T1098">
        <v>-1.9025148843339323</v>
      </c>
      <c r="U1098">
        <v>-0.781712722114141</v>
      </c>
      <c r="V1098">
        <f t="shared" si="106"/>
        <v>0.11125065059769745</v>
      </c>
      <c r="W1098">
        <f t="shared" si="107"/>
        <v>0.11556159710538329</v>
      </c>
    </row>
    <row r="1099" spans="1:23">
      <c r="A1099">
        <v>1094</v>
      </c>
      <c r="B1099">
        <f t="shared" ca="1" si="102"/>
        <v>-2.5247593937479347</v>
      </c>
      <c r="C1099">
        <f t="shared" ca="1" si="103"/>
        <v>-3.9491794730174408</v>
      </c>
      <c r="D1099">
        <f t="shared" ca="1" si="104"/>
        <v>0.12549868527915986</v>
      </c>
      <c r="E1099">
        <f t="shared" ca="1" si="105"/>
        <v>-2.5247593937479347</v>
      </c>
      <c r="S1099">
        <v>1093</v>
      </c>
      <c r="T1099">
        <v>-3.3225548099948656</v>
      </c>
      <c r="U1099">
        <v>-0.78159568545703695</v>
      </c>
      <c r="V1099">
        <f t="shared" si="106"/>
        <v>0.11129844960982643</v>
      </c>
      <c r="W1099">
        <f t="shared" si="107"/>
        <v>0.11682340025169617</v>
      </c>
    </row>
    <row r="1100" spans="1:23">
      <c r="A1100">
        <v>1095</v>
      </c>
      <c r="B1100">
        <f t="shared" ca="1" si="102"/>
        <v>-6.2420053483603555</v>
      </c>
      <c r="C1100">
        <f t="shared" ca="1" si="103"/>
        <v>0.55211141462726654</v>
      </c>
      <c r="D1100">
        <f t="shared" ca="1" si="104"/>
        <v>7.195211546327096E-2</v>
      </c>
      <c r="E1100">
        <f t="shared" ca="1" si="105"/>
        <v>-6.2420053483603555</v>
      </c>
      <c r="S1100">
        <v>1094</v>
      </c>
      <c r="T1100">
        <v>-0.65416100020876411</v>
      </c>
      <c r="U1100">
        <v>-0.78031376481909143</v>
      </c>
      <c r="V1100">
        <f t="shared" si="106"/>
        <v>0.11182199959525589</v>
      </c>
      <c r="W1100">
        <f t="shared" si="107"/>
        <v>0.11808538942555301</v>
      </c>
    </row>
    <row r="1101" spans="1:23">
      <c r="A1101">
        <v>1096</v>
      </c>
      <c r="B1101">
        <f t="shared" ca="1" si="102"/>
        <v>2.4568080329602271</v>
      </c>
      <c r="C1101">
        <f t="shared" ca="1" si="103"/>
        <v>3.5024867239553634</v>
      </c>
      <c r="D1101">
        <f t="shared" ca="1" si="104"/>
        <v>0.63940524605752314</v>
      </c>
      <c r="E1101">
        <f t="shared" ca="1" si="105"/>
        <v>3.5024867239553634</v>
      </c>
      <c r="S1101">
        <v>1095</v>
      </c>
      <c r="T1101">
        <v>0.62476362187928047</v>
      </c>
      <c r="U1101">
        <v>-0.77664949592714771</v>
      </c>
      <c r="V1101">
        <f t="shared" si="106"/>
        <v>0.11331852587636898</v>
      </c>
      <c r="W1101">
        <f t="shared" si="107"/>
        <v>0.11934756669227513</v>
      </c>
    </row>
    <row r="1102" spans="1:23">
      <c r="A1102">
        <v>1097</v>
      </c>
      <c r="B1102">
        <f t="shared" ca="1" si="102"/>
        <v>3.222856677591345</v>
      </c>
      <c r="C1102">
        <f t="shared" ca="1" si="103"/>
        <v>-1.0923965424770834</v>
      </c>
      <c r="D1102">
        <f t="shared" ca="1" si="104"/>
        <v>0.26501359425510629</v>
      </c>
      <c r="E1102">
        <f t="shared" ca="1" si="105"/>
        <v>3.222856677591345</v>
      </c>
      <c r="S1102">
        <v>1096</v>
      </c>
      <c r="T1102">
        <v>1.3959623259357947</v>
      </c>
      <c r="U1102">
        <v>-0.77419038980844046</v>
      </c>
      <c r="V1102">
        <f t="shared" si="106"/>
        <v>0.11432285089814415</v>
      </c>
      <c r="W1102">
        <f t="shared" si="107"/>
        <v>0.12060993411930736</v>
      </c>
    </row>
    <row r="1103" spans="1:23">
      <c r="A1103">
        <v>1098</v>
      </c>
      <c r="B1103">
        <f t="shared" ca="1" si="102"/>
        <v>5.1020269046992635</v>
      </c>
      <c r="C1103">
        <f t="shared" ca="1" si="103"/>
        <v>-5.1556252526005428</v>
      </c>
      <c r="D1103">
        <f t="shared" ca="1" si="104"/>
        <v>0.99039689064258674</v>
      </c>
      <c r="E1103">
        <f t="shared" ca="1" si="105"/>
        <v>-5.1556252526005428</v>
      </c>
      <c r="S1103">
        <v>1097</v>
      </c>
      <c r="T1103">
        <v>2.9093686261166916</v>
      </c>
      <c r="U1103">
        <v>-0.7736504535489519</v>
      </c>
      <c r="V1103">
        <f t="shared" si="106"/>
        <v>0.11454336659343797</v>
      </c>
      <c r="W1103">
        <f t="shared" si="107"/>
        <v>0.12187249377624018</v>
      </c>
    </row>
    <row r="1104" spans="1:23">
      <c r="A1104">
        <v>1099</v>
      </c>
      <c r="B1104">
        <f t="shared" ca="1" si="102"/>
        <v>1.7962529900740183</v>
      </c>
      <c r="C1104">
        <f t="shared" ca="1" si="103"/>
        <v>-3.5719973428709713</v>
      </c>
      <c r="D1104">
        <f t="shared" ca="1" si="104"/>
        <v>0.51169461352490742</v>
      </c>
      <c r="E1104">
        <f t="shared" ca="1" si="105"/>
        <v>-3.5719973428709713</v>
      </c>
      <c r="S1104">
        <v>1098</v>
      </c>
      <c r="T1104">
        <v>-1.9858989602621482</v>
      </c>
      <c r="U1104">
        <v>-0.7726668621295516</v>
      </c>
      <c r="V1104">
        <f t="shared" si="106"/>
        <v>0.11494507576173787</v>
      </c>
      <c r="W1104">
        <f t="shared" si="107"/>
        <v>0.12313524773483667</v>
      </c>
    </row>
    <row r="1105" spans="1:23">
      <c r="A1105">
        <v>1100</v>
      </c>
      <c r="B1105">
        <f t="shared" ca="1" si="102"/>
        <v>2.6191788828724363</v>
      </c>
      <c r="C1105">
        <f t="shared" ca="1" si="103"/>
        <v>-0.62088036847382932</v>
      </c>
      <c r="D1105">
        <f t="shared" ca="1" si="104"/>
        <v>0.8774621828205118</v>
      </c>
      <c r="E1105">
        <f t="shared" ca="1" si="105"/>
        <v>-0.62088036847382932</v>
      </c>
      <c r="S1105">
        <v>1099</v>
      </c>
      <c r="T1105">
        <v>-4.5638889190716823</v>
      </c>
      <c r="U1105">
        <v>-0.77159793558971934</v>
      </c>
      <c r="V1105">
        <f t="shared" si="106"/>
        <v>0.11538163669834253</v>
      </c>
      <c r="W1105">
        <f t="shared" si="107"/>
        <v>0.12439819806905471</v>
      </c>
    </row>
    <row r="1106" spans="1:23">
      <c r="A1106">
        <v>1101</v>
      </c>
      <c r="B1106">
        <f t="shared" ca="1" si="102"/>
        <v>-4.0528750963536107</v>
      </c>
      <c r="C1106">
        <f t="shared" ca="1" si="103"/>
        <v>-2.5498126466021276</v>
      </c>
      <c r="D1106">
        <f t="shared" ca="1" si="104"/>
        <v>0.50054325513760844</v>
      </c>
      <c r="E1106">
        <f t="shared" ca="1" si="105"/>
        <v>-2.5498126466021276</v>
      </c>
      <c r="S1106">
        <v>1100</v>
      </c>
      <c r="T1106">
        <v>-1.6556630459393178</v>
      </c>
      <c r="U1106">
        <v>-0.77117911636782499</v>
      </c>
      <c r="V1106">
        <f t="shared" si="106"/>
        <v>0.11555268691083601</v>
      </c>
      <c r="W1106">
        <f t="shared" si="107"/>
        <v>0.12566134685507416</v>
      </c>
    </row>
    <row r="1107" spans="1:23">
      <c r="A1107">
        <v>1102</v>
      </c>
      <c r="B1107">
        <f t="shared" ca="1" si="102"/>
        <v>-3.1579005856329578</v>
      </c>
      <c r="C1107">
        <f t="shared" ca="1" si="103"/>
        <v>-0.47122570593854307</v>
      </c>
      <c r="D1107">
        <f t="shared" ca="1" si="104"/>
        <v>1.7762004191493874E-3</v>
      </c>
      <c r="E1107">
        <f t="shared" ca="1" si="105"/>
        <v>-3.1579005856329578</v>
      </c>
      <c r="S1107">
        <v>1101</v>
      </c>
      <c r="T1107">
        <v>-3.5332562199104549</v>
      </c>
      <c r="U1107">
        <v>-0.7684912913224542</v>
      </c>
      <c r="V1107">
        <f t="shared" si="106"/>
        <v>0.11665042316820377</v>
      </c>
      <c r="W1107">
        <f t="shared" si="107"/>
        <v>0.12692469617131924</v>
      </c>
    </row>
    <row r="1108" spans="1:23">
      <c r="A1108">
        <v>1103</v>
      </c>
      <c r="B1108">
        <f t="shared" ca="1" si="102"/>
        <v>-1.894241760653596</v>
      </c>
      <c r="C1108">
        <f t="shared" ca="1" si="103"/>
        <v>1.026169888704537</v>
      </c>
      <c r="D1108">
        <f t="shared" ca="1" si="104"/>
        <v>0.34862853206464883</v>
      </c>
      <c r="E1108">
        <f t="shared" ca="1" si="105"/>
        <v>-1.894241760653596</v>
      </c>
      <c r="S1108">
        <v>1102</v>
      </c>
      <c r="T1108">
        <v>-1.1283555328609569</v>
      </c>
      <c r="U1108">
        <v>-0.76658956359102992</v>
      </c>
      <c r="V1108">
        <f t="shared" si="106"/>
        <v>0.11742710894469119</v>
      </c>
      <c r="W1108">
        <f t="shared" si="107"/>
        <v>0.12818824809848564</v>
      </c>
    </row>
    <row r="1109" spans="1:23">
      <c r="A1109">
        <v>1104</v>
      </c>
      <c r="B1109">
        <f t="shared" ca="1" si="102"/>
        <v>-0.77422476186106493</v>
      </c>
      <c r="C1109">
        <f t="shared" ca="1" si="103"/>
        <v>-3.252888505653575</v>
      </c>
      <c r="D1109">
        <f t="shared" ca="1" si="104"/>
        <v>0.66570136130975521</v>
      </c>
      <c r="E1109">
        <f t="shared" ca="1" si="105"/>
        <v>-3.252888505653575</v>
      </c>
      <c r="S1109">
        <v>1103</v>
      </c>
      <c r="T1109">
        <v>-1.7312270481246446</v>
      </c>
      <c r="U1109">
        <v>-0.75249513013233393</v>
      </c>
      <c r="V1109">
        <f t="shared" si="106"/>
        <v>0.12318342506404389</v>
      </c>
      <c r="W1109">
        <f t="shared" si="107"/>
        <v>0.12945200471956325</v>
      </c>
    </row>
    <row r="1110" spans="1:23">
      <c r="A1110">
        <v>1105</v>
      </c>
      <c r="B1110">
        <f t="shared" ca="1" si="102"/>
        <v>-1.3129397210395526</v>
      </c>
      <c r="C1110">
        <f t="shared" ca="1" si="103"/>
        <v>9.0044736613531962E-2</v>
      </c>
      <c r="D1110">
        <f t="shared" ca="1" si="104"/>
        <v>0.22681533300470513</v>
      </c>
      <c r="E1110">
        <f t="shared" ca="1" si="105"/>
        <v>-1.3129397210395526</v>
      </c>
      <c r="S1110">
        <v>1104</v>
      </c>
      <c r="T1110">
        <v>3.1897039608392754</v>
      </c>
      <c r="U1110">
        <v>-0.7520681817332282</v>
      </c>
      <c r="V1110">
        <f t="shared" si="106"/>
        <v>0.12335779531873391</v>
      </c>
      <c r="W1110">
        <f t="shared" si="107"/>
        <v>0.13071596811986333</v>
      </c>
    </row>
    <row r="1111" spans="1:23">
      <c r="A1111">
        <v>1106</v>
      </c>
      <c r="B1111">
        <f t="shared" ca="1" si="102"/>
        <v>4.423317298641865</v>
      </c>
      <c r="C1111">
        <f t="shared" ca="1" si="103"/>
        <v>-3.3244465902444786</v>
      </c>
      <c r="D1111">
        <f t="shared" ca="1" si="104"/>
        <v>0.18878031478970947</v>
      </c>
      <c r="E1111">
        <f t="shared" ca="1" si="105"/>
        <v>4.423317298641865</v>
      </c>
      <c r="S1111">
        <v>1105</v>
      </c>
      <c r="T1111">
        <v>-4.6256734091964358</v>
      </c>
      <c r="U1111">
        <v>-0.75183142003732495</v>
      </c>
      <c r="V1111">
        <f t="shared" si="106"/>
        <v>0.12345449130659089</v>
      </c>
      <c r="W1111">
        <f t="shared" si="107"/>
        <v>0.13198014038704126</v>
      </c>
    </row>
    <row r="1112" spans="1:23">
      <c r="A1112">
        <v>1107</v>
      </c>
      <c r="B1112">
        <f t="shared" ca="1" si="102"/>
        <v>-4.1492616029289282</v>
      </c>
      <c r="C1112">
        <f t="shared" ca="1" si="103"/>
        <v>-1.7596423262142522</v>
      </c>
      <c r="D1112">
        <f t="shared" ca="1" si="104"/>
        <v>0.80093298683414715</v>
      </c>
      <c r="E1112">
        <f t="shared" ca="1" si="105"/>
        <v>-1.7596423262142522</v>
      </c>
      <c r="S1112">
        <v>1106</v>
      </c>
      <c r="T1112">
        <v>-0.19213648227260183</v>
      </c>
      <c r="U1112">
        <v>-0.74944622325492549</v>
      </c>
      <c r="V1112">
        <f t="shared" si="106"/>
        <v>0.12442863097148697</v>
      </c>
      <c r="W1112">
        <f t="shared" si="107"/>
        <v>0.13324452361112402</v>
      </c>
    </row>
    <row r="1113" spans="1:23">
      <c r="A1113">
        <v>1108</v>
      </c>
      <c r="B1113">
        <f t="shared" ca="1" si="102"/>
        <v>-3.1519899362410149</v>
      </c>
      <c r="C1113">
        <f t="shared" ca="1" si="103"/>
        <v>-2.7488301214533566</v>
      </c>
      <c r="D1113">
        <f t="shared" ca="1" si="104"/>
        <v>0.77105291280159582</v>
      </c>
      <c r="E1113">
        <f t="shared" ca="1" si="105"/>
        <v>-2.7488301214533566</v>
      </c>
      <c r="S1113">
        <v>1107</v>
      </c>
      <c r="T1113">
        <v>0.98228125353806273</v>
      </c>
      <c r="U1113">
        <v>-0.74917915756149145</v>
      </c>
      <c r="V1113">
        <f t="shared" si="106"/>
        <v>0.12453770343335964</v>
      </c>
      <c r="W1113">
        <f t="shared" si="107"/>
        <v>0.13450911988453301</v>
      </c>
    </row>
    <row r="1114" spans="1:23">
      <c r="A1114">
        <v>1109</v>
      </c>
      <c r="B1114">
        <f t="shared" ca="1" si="102"/>
        <v>1.750495919093904</v>
      </c>
      <c r="C1114">
        <f t="shared" ca="1" si="103"/>
        <v>-2.9882731630287056</v>
      </c>
      <c r="D1114">
        <f t="shared" ca="1" si="104"/>
        <v>0.18769562055261968</v>
      </c>
      <c r="E1114">
        <f t="shared" ca="1" si="105"/>
        <v>1.750495919093904</v>
      </c>
      <c r="S1114">
        <v>1108</v>
      </c>
      <c r="T1114">
        <v>-0.47511593553120268</v>
      </c>
      <c r="U1114">
        <v>-0.74790197838617711</v>
      </c>
      <c r="V1114">
        <f t="shared" si="106"/>
        <v>0.12505931695515946</v>
      </c>
      <c r="W1114">
        <f t="shared" si="107"/>
        <v>0.13577393130211168</v>
      </c>
    </row>
    <row r="1115" spans="1:23">
      <c r="A1115">
        <v>1110</v>
      </c>
      <c r="B1115">
        <f t="shared" ca="1" si="102"/>
        <v>-1.8383937060471096</v>
      </c>
      <c r="C1115">
        <f t="shared" ca="1" si="103"/>
        <v>-2.3126854856042924</v>
      </c>
      <c r="D1115">
        <f t="shared" ca="1" si="104"/>
        <v>0.19158570538974229</v>
      </c>
      <c r="E1115">
        <f t="shared" ca="1" si="105"/>
        <v>-1.8383937060471096</v>
      </c>
      <c r="S1115">
        <v>1109</v>
      </c>
      <c r="T1115">
        <v>-3.4239166680355639</v>
      </c>
      <c r="U1115">
        <v>-0.74754040883198902</v>
      </c>
      <c r="V1115">
        <f t="shared" si="106"/>
        <v>0.1252069857961341</v>
      </c>
      <c r="W1115">
        <f t="shared" si="107"/>
        <v>0.13703895996114848</v>
      </c>
    </row>
    <row r="1116" spans="1:23">
      <c r="A1116">
        <v>1111</v>
      </c>
      <c r="B1116">
        <f t="shared" ca="1" si="102"/>
        <v>-5.3289994723440515</v>
      </c>
      <c r="C1116">
        <f t="shared" ca="1" si="103"/>
        <v>-0.61489153699284282</v>
      </c>
      <c r="D1116">
        <f t="shared" ca="1" si="104"/>
        <v>0.45132745788480633</v>
      </c>
      <c r="E1116">
        <f t="shared" ca="1" si="105"/>
        <v>-0.61489153699284282</v>
      </c>
      <c r="S1116">
        <v>1110</v>
      </c>
      <c r="T1116">
        <v>0.19958654331218662</v>
      </c>
      <c r="U1116">
        <v>-0.74404475673916337</v>
      </c>
      <c r="V1116">
        <f t="shared" si="106"/>
        <v>0.12663464718802683</v>
      </c>
      <c r="W1116">
        <f t="shared" si="107"/>
        <v>0.13830420796140466</v>
      </c>
    </row>
    <row r="1117" spans="1:23">
      <c r="A1117">
        <v>1112</v>
      </c>
      <c r="B1117">
        <f t="shared" ca="1" si="102"/>
        <v>-8.1642842797677275</v>
      </c>
      <c r="C1117">
        <f t="shared" ca="1" si="103"/>
        <v>1.0340188890280291</v>
      </c>
      <c r="D1117">
        <f t="shared" ca="1" si="104"/>
        <v>0.92428719903523371</v>
      </c>
      <c r="E1117">
        <f t="shared" ca="1" si="105"/>
        <v>1.0340188890280291</v>
      </c>
      <c r="S1117">
        <v>1111</v>
      </c>
      <c r="T1117">
        <v>1.9805392303524783</v>
      </c>
      <c r="U1117">
        <v>-0.74225989128736958</v>
      </c>
      <c r="V1117">
        <f t="shared" si="106"/>
        <v>0.12736360516999506</v>
      </c>
      <c r="W1117">
        <f t="shared" si="107"/>
        <v>0.13956967740513732</v>
      </c>
    </row>
    <row r="1118" spans="1:23">
      <c r="A1118">
        <v>1113</v>
      </c>
      <c r="B1118">
        <f t="shared" ca="1" si="102"/>
        <v>-4.7274158310431478</v>
      </c>
      <c r="C1118">
        <f t="shared" ca="1" si="103"/>
        <v>0.45887461109178362</v>
      </c>
      <c r="D1118">
        <f t="shared" ca="1" si="104"/>
        <v>4.1230331487347227E-2</v>
      </c>
      <c r="E1118">
        <f t="shared" ca="1" si="105"/>
        <v>-4.7274158310431478</v>
      </c>
      <c r="S1118">
        <v>1112</v>
      </c>
      <c r="T1118">
        <v>-2.0119422362369019</v>
      </c>
      <c r="U1118">
        <v>-0.73988422228229456</v>
      </c>
      <c r="V1118">
        <f t="shared" si="106"/>
        <v>0.12833385358957397</v>
      </c>
      <c r="W1118">
        <f t="shared" si="107"/>
        <v>0.14083537039712735</v>
      </c>
    </row>
    <row r="1119" spans="1:23">
      <c r="A1119">
        <v>1114</v>
      </c>
      <c r="B1119">
        <f t="shared" ca="1" si="102"/>
        <v>-0.99320107100737387</v>
      </c>
      <c r="C1119">
        <f t="shared" ca="1" si="103"/>
        <v>-1.4439451597504238</v>
      </c>
      <c r="D1119">
        <f t="shared" ca="1" si="104"/>
        <v>0.4810099407603402</v>
      </c>
      <c r="E1119">
        <f t="shared" ca="1" si="105"/>
        <v>-1.4439451597504238</v>
      </c>
      <c r="S1119">
        <v>1113</v>
      </c>
      <c r="T1119">
        <v>-2.9113444385025176</v>
      </c>
      <c r="U1119">
        <v>-0.73899764139750412</v>
      </c>
      <c r="V1119">
        <f t="shared" si="106"/>
        <v>0.12869594262658171</v>
      </c>
      <c r="W1119">
        <f t="shared" si="107"/>
        <v>0.14210128904470284</v>
      </c>
    </row>
    <row r="1120" spans="1:23">
      <c r="A1120">
        <v>1115</v>
      </c>
      <c r="B1120">
        <f t="shared" ca="1" si="102"/>
        <v>0.64126785934616204</v>
      </c>
      <c r="C1120">
        <f t="shared" ca="1" si="103"/>
        <v>-2.492736974450219</v>
      </c>
      <c r="D1120">
        <f t="shared" ca="1" si="104"/>
        <v>0.44638749703112068</v>
      </c>
      <c r="E1120">
        <f t="shared" ca="1" si="105"/>
        <v>-2.492736974450219</v>
      </c>
      <c r="S1120">
        <v>1114</v>
      </c>
      <c r="T1120">
        <v>-3.3831590064381381</v>
      </c>
      <c r="U1120">
        <v>-0.73859115629115601</v>
      </c>
      <c r="V1120">
        <f t="shared" si="106"/>
        <v>0.12886195545546239</v>
      </c>
      <c r="W1120">
        <f t="shared" si="107"/>
        <v>0.14336743545776684</v>
      </c>
    </row>
    <row r="1121" spans="1:23">
      <c r="A1121">
        <v>1116</v>
      </c>
      <c r="B1121">
        <f t="shared" ca="1" si="102"/>
        <v>0.57731839065907442</v>
      </c>
      <c r="C1121">
        <f t="shared" ca="1" si="103"/>
        <v>0.98992432385362905</v>
      </c>
      <c r="D1121">
        <f t="shared" ca="1" si="104"/>
        <v>0.90339248359694069</v>
      </c>
      <c r="E1121">
        <f t="shared" ca="1" si="105"/>
        <v>0.98992432385362905</v>
      </c>
      <c r="S1121">
        <v>1115</v>
      </c>
      <c r="T1121">
        <v>6.1229100608828917</v>
      </c>
      <c r="U1121">
        <v>-0.73769794949517198</v>
      </c>
      <c r="V1121">
        <f t="shared" si="106"/>
        <v>0.1292267505848804</v>
      </c>
      <c r="W1121">
        <f t="shared" si="107"/>
        <v>0.14463381174882106</v>
      </c>
    </row>
    <row r="1122" spans="1:23">
      <c r="A1122">
        <v>1117</v>
      </c>
      <c r="B1122">
        <f t="shared" ca="1" si="102"/>
        <v>0.88378547100913063</v>
      </c>
      <c r="C1122">
        <f t="shared" ca="1" si="103"/>
        <v>-1.5054547162292318</v>
      </c>
      <c r="D1122">
        <f t="shared" ca="1" si="104"/>
        <v>0.21412382183970269</v>
      </c>
      <c r="E1122">
        <f t="shared" ca="1" si="105"/>
        <v>0.88378547100913063</v>
      </c>
      <c r="S1122">
        <v>1116</v>
      </c>
      <c r="T1122">
        <v>2.5982795767405147</v>
      </c>
      <c r="U1122">
        <v>-0.73725470327906173</v>
      </c>
      <c r="V1122">
        <f t="shared" si="106"/>
        <v>0.1294077770409004</v>
      </c>
      <c r="W1122">
        <f t="shared" si="107"/>
        <v>0.14590042003299397</v>
      </c>
    </row>
    <row r="1123" spans="1:23">
      <c r="A1123">
        <v>1118</v>
      </c>
      <c r="B1123">
        <f t="shared" ca="1" si="102"/>
        <v>3.6903453521263598</v>
      </c>
      <c r="C1123">
        <f t="shared" ca="1" si="103"/>
        <v>-1.4768300603244366</v>
      </c>
      <c r="D1123">
        <f t="shared" ca="1" si="104"/>
        <v>0.29319436566104573</v>
      </c>
      <c r="E1123">
        <f t="shared" ca="1" si="105"/>
        <v>3.6903453521263598</v>
      </c>
      <c r="S1123">
        <v>1117</v>
      </c>
      <c r="T1123">
        <v>-1.0922268130295092</v>
      </c>
      <c r="U1123">
        <v>-0.73611893215598712</v>
      </c>
      <c r="V1123">
        <f t="shared" si="106"/>
        <v>0.1298716380142988</v>
      </c>
      <c r="W1123">
        <f t="shared" si="107"/>
        <v>0.14716726242806438</v>
      </c>
    </row>
    <row r="1124" spans="1:23">
      <c r="A1124">
        <v>1119</v>
      </c>
      <c r="B1124">
        <f t="shared" ca="1" si="102"/>
        <v>-2.4616681151607018</v>
      </c>
      <c r="C1124">
        <f t="shared" ca="1" si="103"/>
        <v>-1.1348332875087921</v>
      </c>
      <c r="D1124">
        <f t="shared" ca="1" si="104"/>
        <v>0.51298174283439291</v>
      </c>
      <c r="E1124">
        <f t="shared" ca="1" si="105"/>
        <v>-1.1348332875087921</v>
      </c>
      <c r="S1124">
        <v>1118</v>
      </c>
      <c r="T1124">
        <v>-1.7275232972284149</v>
      </c>
      <c r="U1124">
        <v>-0.73518642509347154</v>
      </c>
      <c r="V1124">
        <f t="shared" si="106"/>
        <v>0.1302524837894127</v>
      </c>
      <c r="W1124">
        <f t="shared" si="107"/>
        <v>0.14843434105448991</v>
      </c>
    </row>
    <row r="1125" spans="1:23">
      <c r="A1125">
        <v>1120</v>
      </c>
      <c r="B1125">
        <f t="shared" ca="1" si="102"/>
        <v>3.8639970188696342</v>
      </c>
      <c r="C1125">
        <f t="shared" ca="1" si="103"/>
        <v>-0.17268216707990003</v>
      </c>
      <c r="D1125">
        <f t="shared" ca="1" si="104"/>
        <v>0.84207659885826347</v>
      </c>
      <c r="E1125">
        <f t="shared" ca="1" si="105"/>
        <v>-0.17268216707990003</v>
      </c>
      <c r="S1125">
        <v>1119</v>
      </c>
      <c r="T1125">
        <v>0.61947032057532336</v>
      </c>
      <c r="U1125">
        <v>-0.73296181001567462</v>
      </c>
      <c r="V1125">
        <f t="shared" si="106"/>
        <v>0.13116104018291405</v>
      </c>
      <c r="W1125">
        <f t="shared" si="107"/>
        <v>0.14970165803543059</v>
      </c>
    </row>
    <row r="1126" spans="1:23">
      <c r="A1126">
        <v>1121</v>
      </c>
      <c r="B1126">
        <f t="shared" ca="1" si="102"/>
        <v>0.25255995114001273</v>
      </c>
      <c r="C1126">
        <f t="shared" ca="1" si="103"/>
        <v>1.297470638477761</v>
      </c>
      <c r="D1126">
        <f t="shared" ca="1" si="104"/>
        <v>0.77968040905255043</v>
      </c>
      <c r="E1126">
        <f t="shared" ca="1" si="105"/>
        <v>1.297470638477761</v>
      </c>
      <c r="S1126">
        <v>1120</v>
      </c>
      <c r="T1126">
        <v>-1.4970376669566297</v>
      </c>
      <c r="U1126">
        <v>-0.7306910132622173</v>
      </c>
      <c r="V1126">
        <f t="shared" si="106"/>
        <v>0.13208845766258828</v>
      </c>
      <c r="W1126">
        <f t="shared" si="107"/>
        <v>0.15096921549677741</v>
      </c>
    </row>
    <row r="1127" spans="1:23">
      <c r="A1127">
        <v>1122</v>
      </c>
      <c r="B1127">
        <f t="shared" ca="1" si="102"/>
        <v>-0.3650618950684531</v>
      </c>
      <c r="C1127">
        <f t="shared" ca="1" si="103"/>
        <v>1.1566900546437484</v>
      </c>
      <c r="D1127">
        <f t="shared" ca="1" si="104"/>
        <v>7.8081393002736532E-2</v>
      </c>
      <c r="E1127">
        <f t="shared" ca="1" si="105"/>
        <v>-0.3650618950684531</v>
      </c>
      <c r="S1127">
        <v>1121</v>
      </c>
      <c r="T1127">
        <v>-2.7819660602277034</v>
      </c>
      <c r="U1127">
        <v>-0.73047710052640369</v>
      </c>
      <c r="V1127">
        <f t="shared" si="106"/>
        <v>0.13217582189279359</v>
      </c>
      <c r="W1127">
        <f t="shared" si="107"/>
        <v>0.15223701556717645</v>
      </c>
    </row>
    <row r="1128" spans="1:23">
      <c r="A1128">
        <v>1123</v>
      </c>
      <c r="B1128">
        <f t="shared" ca="1" si="102"/>
        <v>-3.9115600795036092</v>
      </c>
      <c r="C1128">
        <f t="shared" ca="1" si="103"/>
        <v>-2.9959199512504204</v>
      </c>
      <c r="D1128">
        <f t="shared" ca="1" si="104"/>
        <v>0.84309556187356516</v>
      </c>
      <c r="E1128">
        <f t="shared" ca="1" si="105"/>
        <v>-2.9959199512504204</v>
      </c>
      <c r="S1128">
        <v>1122</v>
      </c>
      <c r="T1128">
        <v>-4.6636555089567047</v>
      </c>
      <c r="U1128">
        <v>-0.72806441298809288</v>
      </c>
      <c r="V1128">
        <f t="shared" si="106"/>
        <v>0.13316118907398888</v>
      </c>
      <c r="W1128">
        <f t="shared" si="107"/>
        <v>0.15350506037805722</v>
      </c>
    </row>
    <row r="1129" spans="1:23">
      <c r="A1129">
        <v>1124</v>
      </c>
      <c r="B1129">
        <f t="shared" ca="1" si="102"/>
        <v>7.2301115727327581</v>
      </c>
      <c r="C1129">
        <f t="shared" ca="1" si="103"/>
        <v>-1.2418206964838789</v>
      </c>
      <c r="D1129">
        <f t="shared" ca="1" si="104"/>
        <v>0.98331745565363993</v>
      </c>
      <c r="E1129">
        <f t="shared" ca="1" si="105"/>
        <v>-1.2418206964838789</v>
      </c>
      <c r="S1129">
        <v>1123</v>
      </c>
      <c r="T1129">
        <v>-0.9258280771498969</v>
      </c>
      <c r="U1129">
        <v>-0.72312260736581568</v>
      </c>
      <c r="V1129">
        <f t="shared" si="106"/>
        <v>0.13517947490616408</v>
      </c>
      <c r="W1129">
        <f t="shared" si="107"/>
        <v>0.15477335206365714</v>
      </c>
    </row>
    <row r="1130" spans="1:23">
      <c r="A1130">
        <v>1125</v>
      </c>
      <c r="B1130">
        <f t="shared" ca="1" si="102"/>
        <v>3.9773019255430864</v>
      </c>
      <c r="C1130">
        <f t="shared" ca="1" si="103"/>
        <v>0.64917152932116928</v>
      </c>
      <c r="D1130">
        <f t="shared" ca="1" si="104"/>
        <v>0.1788198383375782</v>
      </c>
      <c r="E1130">
        <f t="shared" ca="1" si="105"/>
        <v>3.9773019255430864</v>
      </c>
      <c r="S1130">
        <v>1124</v>
      </c>
      <c r="T1130">
        <v>1.2817138383709872</v>
      </c>
      <c r="U1130">
        <v>-0.7188846947800871</v>
      </c>
      <c r="V1130">
        <f t="shared" si="106"/>
        <v>0.13691028335626082</v>
      </c>
      <c r="W1130">
        <f t="shared" si="107"/>
        <v>0.15604189276105007</v>
      </c>
    </row>
    <row r="1131" spans="1:23">
      <c r="A1131">
        <v>1126</v>
      </c>
      <c r="B1131">
        <f t="shared" ca="1" si="102"/>
        <v>-5.0707886539096654</v>
      </c>
      <c r="C1131">
        <f t="shared" ca="1" si="103"/>
        <v>-1.9596937432264192</v>
      </c>
      <c r="D1131">
        <f t="shared" ca="1" si="104"/>
        <v>6.3448665388270764E-2</v>
      </c>
      <c r="E1131">
        <f t="shared" ca="1" si="105"/>
        <v>-5.0707886539096654</v>
      </c>
      <c r="S1131">
        <v>1125</v>
      </c>
      <c r="T1131">
        <v>-2.7428476203955059</v>
      </c>
      <c r="U1131">
        <v>-0.71703600198046868</v>
      </c>
      <c r="V1131">
        <f t="shared" si="106"/>
        <v>0.1376653091040754</v>
      </c>
      <c r="W1131">
        <f t="shared" si="107"/>
        <v>0.1573106846101707</v>
      </c>
    </row>
    <row r="1132" spans="1:23">
      <c r="A1132">
        <v>1127</v>
      </c>
      <c r="B1132">
        <f t="shared" ca="1" si="102"/>
        <v>-1.3291960600894395</v>
      </c>
      <c r="C1132">
        <f t="shared" ca="1" si="103"/>
        <v>-0.91703453192592255</v>
      </c>
      <c r="D1132">
        <f t="shared" ca="1" si="104"/>
        <v>0.1243402002823274</v>
      </c>
      <c r="E1132">
        <f t="shared" ca="1" si="105"/>
        <v>-1.3291960600894395</v>
      </c>
      <c r="S1132">
        <v>1126</v>
      </c>
      <c r="T1132">
        <v>-2.4326428683807677</v>
      </c>
      <c r="U1132">
        <v>-0.71547648703156486</v>
      </c>
      <c r="V1132">
        <f t="shared" si="106"/>
        <v>0.13830223155044785</v>
      </c>
      <c r="W1132">
        <f t="shared" si="107"/>
        <v>0.15857972975384338</v>
      </c>
    </row>
    <row r="1133" spans="1:23">
      <c r="A1133">
        <v>1128</v>
      </c>
      <c r="B1133">
        <f t="shared" ca="1" si="102"/>
        <v>3.9456032102768095</v>
      </c>
      <c r="C1133">
        <f t="shared" ca="1" si="103"/>
        <v>0.88544398558850768</v>
      </c>
      <c r="D1133">
        <f t="shared" ca="1" si="104"/>
        <v>0.60024573844692775</v>
      </c>
      <c r="E1133">
        <f t="shared" ca="1" si="105"/>
        <v>0.88544398558850768</v>
      </c>
      <c r="S1133">
        <v>1127</v>
      </c>
      <c r="T1133">
        <v>-0.34293636169084707</v>
      </c>
      <c r="U1133">
        <v>-0.71129609347944167</v>
      </c>
      <c r="V1133">
        <f t="shared" si="106"/>
        <v>0.14000954861713549</v>
      </c>
      <c r="W1133">
        <f t="shared" si="107"/>
        <v>0.15984903033780781</v>
      </c>
    </row>
    <row r="1134" spans="1:23">
      <c r="A1134">
        <v>1129</v>
      </c>
      <c r="B1134">
        <f t="shared" ca="1" si="102"/>
        <v>-1.3385761409329713</v>
      </c>
      <c r="C1134">
        <f t="shared" ca="1" si="103"/>
        <v>-0.97365350265197714</v>
      </c>
      <c r="D1134">
        <f t="shared" ca="1" si="104"/>
        <v>0.39277498438738456</v>
      </c>
      <c r="E1134">
        <f t="shared" ca="1" si="105"/>
        <v>-1.3385761409329713</v>
      </c>
      <c r="S1134">
        <v>1128</v>
      </c>
      <c r="T1134">
        <v>-2.4571092969151982</v>
      </c>
      <c r="U1134">
        <v>-0.71102873852286186</v>
      </c>
      <c r="V1134">
        <f t="shared" si="106"/>
        <v>0.14011873921714502</v>
      </c>
      <c r="W1134">
        <f t="shared" si="107"/>
        <v>0.16111858851074529</v>
      </c>
    </row>
    <row r="1135" spans="1:23">
      <c r="A1135">
        <v>1130</v>
      </c>
      <c r="B1135">
        <f t="shared" ca="1" si="102"/>
        <v>-3.2696050312605358</v>
      </c>
      <c r="C1135">
        <f t="shared" ca="1" si="103"/>
        <v>-5.5434930824101114</v>
      </c>
      <c r="D1135">
        <f t="shared" ca="1" si="104"/>
        <v>0.29208993627750557</v>
      </c>
      <c r="E1135">
        <f t="shared" ca="1" si="105"/>
        <v>-3.2696050312605358</v>
      </c>
      <c r="S1135">
        <v>1129</v>
      </c>
      <c r="T1135">
        <v>-2.0845084304065669</v>
      </c>
      <c r="U1135">
        <v>-0.7107690099167201</v>
      </c>
      <c r="V1135">
        <f t="shared" si="106"/>
        <v>0.14022481513474552</v>
      </c>
      <c r="W1135">
        <f t="shared" si="107"/>
        <v>0.16238840642430744</v>
      </c>
    </row>
    <row r="1136" spans="1:23">
      <c r="A1136">
        <v>1131</v>
      </c>
      <c r="B1136">
        <f t="shared" ca="1" si="102"/>
        <v>0.51009331562523985</v>
      </c>
      <c r="C1136">
        <f t="shared" ca="1" si="103"/>
        <v>-5.169529497159334</v>
      </c>
      <c r="D1136">
        <f t="shared" ca="1" si="104"/>
        <v>0.97354973228839647</v>
      </c>
      <c r="E1136">
        <f t="shared" ca="1" si="105"/>
        <v>-5.169529497159334</v>
      </c>
      <c r="S1136">
        <v>1130</v>
      </c>
      <c r="T1136">
        <v>-2.704223689307018</v>
      </c>
      <c r="U1136">
        <v>-0.70386424827157046</v>
      </c>
      <c r="V1136">
        <f t="shared" si="106"/>
        <v>0.14304479302706308</v>
      </c>
      <c r="W1136">
        <f t="shared" si="107"/>
        <v>0.16365848623314114</v>
      </c>
    </row>
    <row r="1137" spans="1:23">
      <c r="A1137">
        <v>1132</v>
      </c>
      <c r="B1137">
        <f t="shared" ca="1" si="102"/>
        <v>-1.6569621278408102</v>
      </c>
      <c r="C1137">
        <f t="shared" ca="1" si="103"/>
        <v>-1.2327163623544781</v>
      </c>
      <c r="D1137">
        <f t="shared" ca="1" si="104"/>
        <v>0.75706669870699261</v>
      </c>
      <c r="E1137">
        <f t="shared" ca="1" si="105"/>
        <v>-1.2327163623544781</v>
      </c>
      <c r="S1137">
        <v>1131</v>
      </c>
      <c r="T1137">
        <v>1.5184746842136656</v>
      </c>
      <c r="U1137">
        <v>-0.70372166054764951</v>
      </c>
      <c r="V1137">
        <f t="shared" si="106"/>
        <v>0.14310302736589145</v>
      </c>
      <c r="W1137">
        <f t="shared" si="107"/>
        <v>0.16492883009491791</v>
      </c>
    </row>
    <row r="1138" spans="1:23">
      <c r="A1138">
        <v>1133</v>
      </c>
      <c r="B1138">
        <f t="shared" ca="1" si="102"/>
        <v>-5.7480161548197355</v>
      </c>
      <c r="C1138">
        <f t="shared" ca="1" si="103"/>
        <v>-0.57328178439795974</v>
      </c>
      <c r="D1138">
        <f t="shared" ca="1" si="104"/>
        <v>0.72433094665350384</v>
      </c>
      <c r="E1138">
        <f t="shared" ca="1" si="105"/>
        <v>-0.57328178439795974</v>
      </c>
      <c r="S1138">
        <v>1132</v>
      </c>
      <c r="T1138">
        <v>-1.5229280877336115</v>
      </c>
      <c r="U1138">
        <v>-0.70244942715584058</v>
      </c>
      <c r="V1138">
        <f t="shared" si="106"/>
        <v>0.14362262097724943</v>
      </c>
      <c r="W1138">
        <f t="shared" si="107"/>
        <v>0.16619944017035873</v>
      </c>
    </row>
    <row r="1139" spans="1:23">
      <c r="A1139">
        <v>1134</v>
      </c>
      <c r="B1139">
        <f t="shared" ca="1" si="102"/>
        <v>-0.30338347473503513</v>
      </c>
      <c r="C1139">
        <f t="shared" ca="1" si="103"/>
        <v>-0.15225056707211204</v>
      </c>
      <c r="D1139">
        <f t="shared" ca="1" si="104"/>
        <v>4.9121686784940555E-2</v>
      </c>
      <c r="E1139">
        <f t="shared" ca="1" si="105"/>
        <v>-0.30338347473503513</v>
      </c>
      <c r="S1139">
        <v>1133</v>
      </c>
      <c r="T1139">
        <v>-2.9293570878670576</v>
      </c>
      <c r="U1139">
        <v>-0.70225950978335916</v>
      </c>
      <c r="V1139">
        <f t="shared" si="106"/>
        <v>0.14370018524655928</v>
      </c>
      <c r="W1139">
        <f t="shared" si="107"/>
        <v>0.16747031862326386</v>
      </c>
    </row>
    <row r="1140" spans="1:23">
      <c r="A1140">
        <v>1135</v>
      </c>
      <c r="B1140">
        <f t="shared" ca="1" si="102"/>
        <v>-5.308576470374061</v>
      </c>
      <c r="C1140">
        <f t="shared" ca="1" si="103"/>
        <v>-3.9049619939766411E-2</v>
      </c>
      <c r="D1140">
        <f t="shared" ca="1" si="104"/>
        <v>0.59934971697527428</v>
      </c>
      <c r="E1140">
        <f t="shared" ca="1" si="105"/>
        <v>-3.9049619939766411E-2</v>
      </c>
      <c r="S1140">
        <v>1134</v>
      </c>
      <c r="T1140">
        <v>6.7455810313925113E-2</v>
      </c>
      <c r="U1140">
        <v>-0.69787895125269839</v>
      </c>
      <c r="V1140">
        <f t="shared" si="106"/>
        <v>0.14548925181356293</v>
      </c>
      <c r="W1140">
        <f t="shared" si="107"/>
        <v>0.1687414676205379</v>
      </c>
    </row>
    <row r="1141" spans="1:23">
      <c r="A1141">
        <v>1136</v>
      </c>
      <c r="B1141">
        <f t="shared" ca="1" si="102"/>
        <v>0.48389921357060484</v>
      </c>
      <c r="C1141">
        <f t="shared" ca="1" si="103"/>
        <v>-1.160407689267736</v>
      </c>
      <c r="D1141">
        <f t="shared" ca="1" si="104"/>
        <v>0.58602954308367383</v>
      </c>
      <c r="E1141">
        <f t="shared" ca="1" si="105"/>
        <v>-1.160407689267736</v>
      </c>
      <c r="S1141">
        <v>1135</v>
      </c>
      <c r="T1141">
        <v>-3.4917949245299176</v>
      </c>
      <c r="U1141">
        <v>-0.69560311705804656</v>
      </c>
      <c r="V1141">
        <f t="shared" si="106"/>
        <v>0.1464187266376514</v>
      </c>
      <c r="W1141">
        <f t="shared" si="107"/>
        <v>0.17001288933221939</v>
      </c>
    </row>
    <row r="1142" spans="1:23">
      <c r="A1142">
        <v>1137</v>
      </c>
      <c r="B1142">
        <f t="shared" ca="1" si="102"/>
        <v>3.1842638818488798</v>
      </c>
      <c r="C1142">
        <f t="shared" ca="1" si="103"/>
        <v>1.2389368525035769</v>
      </c>
      <c r="D1142">
        <f t="shared" ca="1" si="104"/>
        <v>0.11784149113079756</v>
      </c>
      <c r="E1142">
        <f t="shared" ca="1" si="105"/>
        <v>3.1842638818488798</v>
      </c>
      <c r="S1142">
        <v>1136</v>
      </c>
      <c r="T1142">
        <v>1.3119551714217161</v>
      </c>
      <c r="U1142">
        <v>-0.69454718690158812</v>
      </c>
      <c r="V1142">
        <f t="shared" si="106"/>
        <v>0.14684997971343802</v>
      </c>
      <c r="W1142">
        <f t="shared" si="107"/>
        <v>0.1712845859315065</v>
      </c>
    </row>
    <row r="1143" spans="1:23">
      <c r="A1143">
        <v>1138</v>
      </c>
      <c r="B1143">
        <f t="shared" ca="1" si="102"/>
        <v>-2.0906522462986965</v>
      </c>
      <c r="C1143">
        <f t="shared" ca="1" si="103"/>
        <v>-0.43181566041183184</v>
      </c>
      <c r="D1143">
        <f t="shared" ca="1" si="104"/>
        <v>0.84665937739312436</v>
      </c>
      <c r="E1143">
        <f t="shared" ca="1" si="105"/>
        <v>-0.43181566041183184</v>
      </c>
      <c r="S1143">
        <v>1137</v>
      </c>
      <c r="T1143">
        <v>-4.0251323567299435</v>
      </c>
      <c r="U1143">
        <v>-0.69161847730289883</v>
      </c>
      <c r="V1143">
        <f t="shared" si="106"/>
        <v>0.14804609577736089</v>
      </c>
      <c r="W1143">
        <f t="shared" si="107"/>
        <v>0.17255655959478661</v>
      </c>
    </row>
    <row r="1144" spans="1:23">
      <c r="A1144">
        <v>1139</v>
      </c>
      <c r="B1144">
        <f t="shared" ca="1" si="102"/>
        <v>-2.8014492308464005</v>
      </c>
      <c r="C1144">
        <f t="shared" ca="1" si="103"/>
        <v>-1.9732665303889769</v>
      </c>
      <c r="D1144">
        <f t="shared" ca="1" si="104"/>
        <v>3.004613164978176E-2</v>
      </c>
      <c r="E1144">
        <f t="shared" ca="1" si="105"/>
        <v>-2.8014492308464005</v>
      </c>
      <c r="S1144">
        <v>1138</v>
      </c>
      <c r="T1144">
        <v>-4.0482139332890013</v>
      </c>
      <c r="U1144">
        <v>-0.69072138537680439</v>
      </c>
      <c r="V1144">
        <f t="shared" si="106"/>
        <v>0.14841247763512422</v>
      </c>
      <c r="W1144">
        <f t="shared" si="107"/>
        <v>0.17382881250166229</v>
      </c>
    </row>
    <row r="1145" spans="1:23">
      <c r="A1145">
        <v>1140</v>
      </c>
      <c r="B1145">
        <f t="shared" ca="1" si="102"/>
        <v>-3.8130888821628437</v>
      </c>
      <c r="C1145">
        <f t="shared" ca="1" si="103"/>
        <v>4.2592037786031156E-3</v>
      </c>
      <c r="D1145">
        <f t="shared" ca="1" si="104"/>
        <v>0.57543937371188925</v>
      </c>
      <c r="E1145">
        <f t="shared" ca="1" si="105"/>
        <v>4.2592037786031156E-3</v>
      </c>
      <c r="S1145">
        <v>1139</v>
      </c>
      <c r="T1145">
        <v>-0.2856723560780845</v>
      </c>
      <c r="U1145">
        <v>-0.68943243694842526</v>
      </c>
      <c r="V1145">
        <f t="shared" si="106"/>
        <v>0.14893889784470812</v>
      </c>
      <c r="W1145">
        <f t="shared" si="107"/>
        <v>0.17510134683498102</v>
      </c>
    </row>
    <row r="1146" spans="1:23">
      <c r="A1146">
        <v>1141</v>
      </c>
      <c r="B1146">
        <f t="shared" ca="1" si="102"/>
        <v>2.3838742124590206</v>
      </c>
      <c r="C1146">
        <f t="shared" ca="1" si="103"/>
        <v>-2.0587268497663835</v>
      </c>
      <c r="D1146">
        <f t="shared" ca="1" si="104"/>
        <v>0.39941321235041127</v>
      </c>
      <c r="E1146">
        <f t="shared" ca="1" si="105"/>
        <v>2.3838742124590206</v>
      </c>
      <c r="S1146">
        <v>1140</v>
      </c>
      <c r="T1146">
        <v>-8.7366130263856867E-2</v>
      </c>
      <c r="U1146">
        <v>-0.68761283944284868</v>
      </c>
      <c r="V1146">
        <f t="shared" si="106"/>
        <v>0.14968204076583222</v>
      </c>
      <c r="W1146">
        <f t="shared" si="107"/>
        <v>0.17637416478086121</v>
      </c>
    </row>
    <row r="1147" spans="1:23">
      <c r="A1147">
        <v>1142</v>
      </c>
      <c r="B1147">
        <f t="shared" ca="1" si="102"/>
        <v>1.5258295923569256</v>
      </c>
      <c r="C1147">
        <f t="shared" ca="1" si="103"/>
        <v>-3.1331613238668039</v>
      </c>
      <c r="D1147">
        <f t="shared" ca="1" si="104"/>
        <v>0.82452899043663574</v>
      </c>
      <c r="E1147">
        <f t="shared" ca="1" si="105"/>
        <v>-3.1331613238668039</v>
      </c>
      <c r="S1147">
        <v>1141</v>
      </c>
      <c r="T1147">
        <v>2.9434473423033047</v>
      </c>
      <c r="U1147">
        <v>-0.68684688749763345</v>
      </c>
      <c r="V1147">
        <f t="shared" si="106"/>
        <v>0.14999486366444767</v>
      </c>
      <c r="W1147">
        <f t="shared" si="107"/>
        <v>0.17764726852872259</v>
      </c>
    </row>
    <row r="1148" spans="1:23">
      <c r="A1148">
        <v>1143</v>
      </c>
      <c r="B1148">
        <f t="shared" ca="1" si="102"/>
        <v>-5.1346591322672834</v>
      </c>
      <c r="C1148">
        <f t="shared" ca="1" si="103"/>
        <v>-0.56712012109858922</v>
      </c>
      <c r="D1148">
        <f t="shared" ca="1" si="104"/>
        <v>0.39489591236937738</v>
      </c>
      <c r="E1148">
        <f t="shared" ca="1" si="105"/>
        <v>-5.1346591322672834</v>
      </c>
      <c r="S1148">
        <v>1142</v>
      </c>
      <c r="T1148">
        <v>-2.4009269437814247</v>
      </c>
      <c r="U1148">
        <v>-0.68345759659538485</v>
      </c>
      <c r="V1148">
        <f t="shared" si="106"/>
        <v>0.15137908601797206</v>
      </c>
      <c r="W1148">
        <f t="shared" si="107"/>
        <v>0.17892066027131193</v>
      </c>
    </row>
    <row r="1149" spans="1:23">
      <c r="A1149">
        <v>1144</v>
      </c>
      <c r="B1149">
        <f t="shared" ca="1" si="102"/>
        <v>-1.048100083282183</v>
      </c>
      <c r="C1149">
        <f t="shared" ca="1" si="103"/>
        <v>-2.8341188274313582</v>
      </c>
      <c r="D1149">
        <f t="shared" ca="1" si="104"/>
        <v>0.15050066512825244</v>
      </c>
      <c r="E1149">
        <f t="shared" ca="1" si="105"/>
        <v>-1.048100083282183</v>
      </c>
      <c r="S1149">
        <v>1143</v>
      </c>
      <c r="T1149">
        <v>1.2869595447057538</v>
      </c>
      <c r="U1149">
        <v>-0.68139435026301765</v>
      </c>
      <c r="V1149">
        <f t="shared" si="106"/>
        <v>0.15222173770425698</v>
      </c>
      <c r="W1149">
        <f t="shared" si="107"/>
        <v>0.18019434220473385</v>
      </c>
    </row>
    <row r="1150" spans="1:23">
      <c r="A1150">
        <v>1145</v>
      </c>
      <c r="B1150">
        <f t="shared" ca="1" si="102"/>
        <v>1.3463101699346396</v>
      </c>
      <c r="C1150">
        <f t="shared" ca="1" si="103"/>
        <v>2.2200346468453724</v>
      </c>
      <c r="D1150">
        <f t="shared" ca="1" si="104"/>
        <v>0.36734713722665024</v>
      </c>
      <c r="E1150">
        <f t="shared" ca="1" si="105"/>
        <v>1.3463101699346396</v>
      </c>
      <c r="S1150">
        <v>1144</v>
      </c>
      <c r="T1150">
        <v>0.67144769009230809</v>
      </c>
      <c r="U1150">
        <v>-0.67702066694071372</v>
      </c>
      <c r="V1150">
        <f t="shared" si="106"/>
        <v>0.15400799636324472</v>
      </c>
      <c r="W1150">
        <f t="shared" si="107"/>
        <v>0.18146831652847678</v>
      </c>
    </row>
    <row r="1151" spans="1:23">
      <c r="A1151">
        <v>1146</v>
      </c>
      <c r="B1151">
        <f t="shared" ca="1" si="102"/>
        <v>3.6135515090115113</v>
      </c>
      <c r="C1151">
        <f t="shared" ca="1" si="103"/>
        <v>0.94771542202659331</v>
      </c>
      <c r="D1151">
        <f t="shared" ca="1" si="104"/>
        <v>0.78641742773616596</v>
      </c>
      <c r="E1151">
        <f t="shared" ca="1" si="105"/>
        <v>0.94771542202659331</v>
      </c>
      <c r="S1151">
        <v>1145</v>
      </c>
      <c r="T1151">
        <v>1.4152242847116976</v>
      </c>
      <c r="U1151">
        <v>-0.67325715813535436</v>
      </c>
      <c r="V1151">
        <f t="shared" si="106"/>
        <v>0.15554505327760049</v>
      </c>
      <c r="W1151">
        <f t="shared" si="107"/>
        <v>0.18274258544544394</v>
      </c>
    </row>
    <row r="1152" spans="1:23">
      <c r="A1152">
        <v>1147</v>
      </c>
      <c r="B1152">
        <f t="shared" ca="1" si="102"/>
        <v>-1.8678810862791679</v>
      </c>
      <c r="C1152">
        <f t="shared" ca="1" si="103"/>
        <v>-3.5049819631639902</v>
      </c>
      <c r="D1152">
        <f t="shared" ca="1" si="104"/>
        <v>0.35885130887289873</v>
      </c>
      <c r="E1152">
        <f t="shared" ca="1" si="105"/>
        <v>-1.8678810862791679</v>
      </c>
      <c r="S1152">
        <v>1146</v>
      </c>
      <c r="T1152">
        <v>2.4467662415457605</v>
      </c>
      <c r="U1152">
        <v>-0.67265204791638467</v>
      </c>
      <c r="V1152">
        <f t="shared" si="106"/>
        <v>0.15579218670922423</v>
      </c>
      <c r="W1152">
        <f t="shared" si="107"/>
        <v>0.18401715116197945</v>
      </c>
    </row>
    <row r="1153" spans="1:23">
      <c r="A1153">
        <v>1148</v>
      </c>
      <c r="B1153">
        <f t="shared" ca="1" si="102"/>
        <v>-4.2845385527265041</v>
      </c>
      <c r="C1153">
        <f t="shared" ca="1" si="103"/>
        <v>-5.028305854632281</v>
      </c>
      <c r="D1153">
        <f t="shared" ca="1" si="104"/>
        <v>0.91862948418018486</v>
      </c>
      <c r="E1153">
        <f t="shared" ca="1" si="105"/>
        <v>-5.028305854632281</v>
      </c>
      <c r="S1153">
        <v>1147</v>
      </c>
      <c r="T1153">
        <v>2.8906281045512845</v>
      </c>
      <c r="U1153">
        <v>-0.66158959947253448</v>
      </c>
      <c r="V1153">
        <f t="shared" si="106"/>
        <v>0.16031020798928886</v>
      </c>
      <c r="W1153">
        <f t="shared" si="107"/>
        <v>0.18529201588789962</v>
      </c>
    </row>
    <row r="1154" spans="1:23">
      <c r="A1154">
        <v>1149</v>
      </c>
      <c r="B1154">
        <f t="shared" ca="1" si="102"/>
        <v>5.4725007372651646</v>
      </c>
      <c r="C1154">
        <f t="shared" ca="1" si="103"/>
        <v>-2.0023311891751234</v>
      </c>
      <c r="D1154">
        <f t="shared" ca="1" si="104"/>
        <v>0.88745924875335946</v>
      </c>
      <c r="E1154">
        <f t="shared" ca="1" si="105"/>
        <v>-2.0023311891751234</v>
      </c>
      <c r="S1154">
        <v>1148</v>
      </c>
      <c r="T1154">
        <v>-2.3872409452178185</v>
      </c>
      <c r="U1154">
        <v>-0.66016201576575362</v>
      </c>
      <c r="V1154">
        <f t="shared" si="106"/>
        <v>0.16089324831702886</v>
      </c>
      <c r="W1154">
        <f t="shared" si="107"/>
        <v>0.1865671818365193</v>
      </c>
    </row>
    <row r="1155" spans="1:23">
      <c r="A1155">
        <v>1150</v>
      </c>
      <c r="B1155">
        <f t="shared" ca="1" si="102"/>
        <v>-0.42875056214473395</v>
      </c>
      <c r="C1155">
        <f t="shared" ca="1" si="103"/>
        <v>6.9770341093931876E-2</v>
      </c>
      <c r="D1155">
        <f t="shared" ca="1" si="104"/>
        <v>0.38943442031661146</v>
      </c>
      <c r="E1155">
        <f t="shared" ca="1" si="105"/>
        <v>-0.42875056214473395</v>
      </c>
      <c r="S1155">
        <v>1149</v>
      </c>
      <c r="T1155">
        <v>0.55425587278650812</v>
      </c>
      <c r="U1155">
        <v>-0.65963445472645765</v>
      </c>
      <c r="V1155">
        <f t="shared" si="106"/>
        <v>0.16110870984113632</v>
      </c>
      <c r="W1155">
        <f t="shared" si="107"/>
        <v>0.1878426512246831</v>
      </c>
    </row>
    <row r="1156" spans="1:23">
      <c r="A1156">
        <v>1151</v>
      </c>
      <c r="B1156">
        <f t="shared" ca="1" si="102"/>
        <v>0.49307428113246443</v>
      </c>
      <c r="C1156">
        <f t="shared" ca="1" si="103"/>
        <v>-1.8220698853770636</v>
      </c>
      <c r="D1156">
        <f t="shared" ca="1" si="104"/>
        <v>9.5047234804895853E-2</v>
      </c>
      <c r="E1156">
        <f t="shared" ca="1" si="105"/>
        <v>0.49307428113246443</v>
      </c>
      <c r="S1156">
        <v>1150</v>
      </c>
      <c r="T1156">
        <v>1.8291268401604754</v>
      </c>
      <c r="U1156">
        <v>-0.65938116038891181</v>
      </c>
      <c r="V1156">
        <f t="shared" si="106"/>
        <v>0.16121215793519619</v>
      </c>
      <c r="W1156">
        <f t="shared" si="107"/>
        <v>0.18911842627279243</v>
      </c>
    </row>
    <row r="1157" spans="1:23">
      <c r="A1157">
        <v>1152</v>
      </c>
      <c r="B1157">
        <f t="shared" ca="1" si="102"/>
        <v>-4.3152554169925814</v>
      </c>
      <c r="C1157">
        <f t="shared" ca="1" si="103"/>
        <v>0.92540037935543329</v>
      </c>
      <c r="D1157">
        <f t="shared" ca="1" si="104"/>
        <v>0.24123828379627288</v>
      </c>
      <c r="E1157">
        <f t="shared" ca="1" si="105"/>
        <v>-4.3152554169925814</v>
      </c>
      <c r="S1157">
        <v>1151</v>
      </c>
      <c r="T1157">
        <v>-1.6826165328019833</v>
      </c>
      <c r="U1157">
        <v>-0.65913445785970304</v>
      </c>
      <c r="V1157">
        <f t="shared" si="106"/>
        <v>0.16131291386481417</v>
      </c>
      <c r="W1157">
        <f t="shared" si="107"/>
        <v>0.19039450920483655</v>
      </c>
    </row>
    <row r="1158" spans="1:23">
      <c r="A1158">
        <v>1153</v>
      </c>
      <c r="B1158">
        <f t="shared" ref="B1158:B1221" ca="1" si="108">+_xlfn.NORM.INV(RAND(),$K$3,$K$4)</f>
        <v>-0.26896365214758755</v>
      </c>
      <c r="C1158">
        <f t="shared" ref="C1158:C1221" ca="1" si="109">+_xlfn.NORM.INV(RAND(),$L$3,$L$4)</f>
        <v>0.19781246804840213</v>
      </c>
      <c r="D1158">
        <f t="shared" ca="1" si="104"/>
        <v>0.18540759578891808</v>
      </c>
      <c r="E1158">
        <f t="shared" ca="1" si="105"/>
        <v>-0.26896365214758755</v>
      </c>
      <c r="S1158">
        <v>1152</v>
      </c>
      <c r="T1158">
        <v>-1.8720671366084203</v>
      </c>
      <c r="U1158">
        <v>-0.65896451806121381</v>
      </c>
      <c r="V1158">
        <f t="shared" si="106"/>
        <v>0.16138231908101033</v>
      </c>
      <c r="W1158">
        <f t="shared" si="107"/>
        <v>0.19167090224841993</v>
      </c>
    </row>
    <row r="1159" spans="1:23">
      <c r="A1159">
        <v>1154</v>
      </c>
      <c r="B1159">
        <f t="shared" ca="1" si="108"/>
        <v>0.99937818730167427</v>
      </c>
      <c r="C1159">
        <f t="shared" ca="1" si="109"/>
        <v>0.18692887123169211</v>
      </c>
      <c r="D1159">
        <f t="shared" ref="D1159:D1222" ca="1" si="110">+RAND()</f>
        <v>0.36653826050123606</v>
      </c>
      <c r="E1159">
        <f t="shared" ref="E1159:E1222" ca="1" si="111">+IF(D1159&lt;0.4,B1159,C1159)</f>
        <v>0.99937818730167427</v>
      </c>
      <c r="S1159">
        <v>1153</v>
      </c>
      <c r="T1159">
        <v>-3.0687149177691886</v>
      </c>
      <c r="U1159">
        <v>-0.65695424187760565</v>
      </c>
      <c r="V1159">
        <f t="shared" si="106"/>
        <v>0.16220333719670585</v>
      </c>
      <c r="W1159">
        <f t="shared" si="107"/>
        <v>0.19294760763479382</v>
      </c>
    </row>
    <row r="1160" spans="1:23">
      <c r="A1160">
        <v>1155</v>
      </c>
      <c r="B1160">
        <f t="shared" ca="1" si="108"/>
        <v>0.13068275944787855</v>
      </c>
      <c r="C1160">
        <f t="shared" ca="1" si="109"/>
        <v>-2.1648871712399833</v>
      </c>
      <c r="D1160">
        <f t="shared" ca="1" si="110"/>
        <v>0.81092479499718151</v>
      </c>
      <c r="E1160">
        <f t="shared" ca="1" si="111"/>
        <v>-2.1648871712399833</v>
      </c>
      <c r="S1160">
        <v>1154</v>
      </c>
      <c r="T1160">
        <v>0.85793704412224714</v>
      </c>
      <c r="U1160">
        <v>-0.65416100020876411</v>
      </c>
      <c r="V1160">
        <f t="shared" ref="V1160:V1223" si="112">+(U1160-$V$1)/$V$2</f>
        <v>0.16334412672121704</v>
      </c>
      <c r="W1160">
        <f t="shared" ref="W1160:W1223" si="113">+_xlfn.NORM.S.INV(S1160/2000)</f>
        <v>0.19422462759888331</v>
      </c>
    </row>
    <row r="1161" spans="1:23">
      <c r="A1161">
        <v>1156</v>
      </c>
      <c r="B1161">
        <f t="shared" ca="1" si="108"/>
        <v>0.79103709737835048</v>
      </c>
      <c r="C1161">
        <f t="shared" ca="1" si="109"/>
        <v>-3.5455661282911142</v>
      </c>
      <c r="D1161">
        <f t="shared" ca="1" si="110"/>
        <v>9.0831287927511495E-2</v>
      </c>
      <c r="E1161">
        <f t="shared" ca="1" si="111"/>
        <v>0.79103709737835048</v>
      </c>
      <c r="S1161">
        <v>1155</v>
      </c>
      <c r="T1161">
        <v>-1.8958808430625731</v>
      </c>
      <c r="U1161">
        <v>-0.64783636379850396</v>
      </c>
      <c r="V1161">
        <f t="shared" si="112"/>
        <v>0.16592717531441631</v>
      </c>
      <c r="W1161">
        <f t="shared" si="113"/>
        <v>0.19550196437931941</v>
      </c>
    </row>
    <row r="1162" spans="1:23">
      <c r="A1162">
        <v>1157</v>
      </c>
      <c r="B1162">
        <f t="shared" ca="1" si="108"/>
        <v>-0.65788730292664688</v>
      </c>
      <c r="C1162">
        <f t="shared" ca="1" si="109"/>
        <v>-1.5566969913452633</v>
      </c>
      <c r="D1162">
        <f t="shared" ca="1" si="110"/>
        <v>0.45395964483699347</v>
      </c>
      <c r="E1162">
        <f t="shared" ca="1" si="111"/>
        <v>-1.5566969913452633</v>
      </c>
      <c r="S1162">
        <v>1156</v>
      </c>
      <c r="T1162">
        <v>-3.4235504200413223</v>
      </c>
      <c r="U1162">
        <v>-0.6440512799222361</v>
      </c>
      <c r="V1162">
        <f t="shared" si="112"/>
        <v>0.16747304371657049</v>
      </c>
      <c r="W1162">
        <f t="shared" si="113"/>
        <v>0.19677962021846662</v>
      </c>
    </row>
    <row r="1163" spans="1:23">
      <c r="A1163">
        <v>1158</v>
      </c>
      <c r="B1163">
        <f t="shared" ca="1" si="108"/>
        <v>-5.4477806029864864</v>
      </c>
      <c r="C1163">
        <f t="shared" ca="1" si="109"/>
        <v>1.7397418306667949</v>
      </c>
      <c r="D1163">
        <f t="shared" ca="1" si="110"/>
        <v>4.8974717550548497E-2</v>
      </c>
      <c r="E1163">
        <f t="shared" ca="1" si="111"/>
        <v>-5.4477806029864864</v>
      </c>
      <c r="S1163">
        <v>1157</v>
      </c>
      <c r="T1163">
        <v>-0.70386424827157046</v>
      </c>
      <c r="U1163">
        <v>-0.64280083122927756</v>
      </c>
      <c r="V1163">
        <f t="shared" si="112"/>
        <v>0.16798374022585513</v>
      </c>
      <c r="W1163">
        <f t="shared" si="113"/>
        <v>0.19805759736245473</v>
      </c>
    </row>
    <row r="1164" spans="1:23">
      <c r="A1164">
        <v>1159</v>
      </c>
      <c r="B1164">
        <f t="shared" ca="1" si="108"/>
        <v>-4.7805386194782891</v>
      </c>
      <c r="C1164">
        <f t="shared" ca="1" si="109"/>
        <v>-0.83054490743360887</v>
      </c>
      <c r="D1164">
        <f t="shared" ca="1" si="110"/>
        <v>0.37858116762548732</v>
      </c>
      <c r="E1164">
        <f t="shared" ca="1" si="111"/>
        <v>-4.7805386194782891</v>
      </c>
      <c r="S1164">
        <v>1158</v>
      </c>
      <c r="T1164">
        <v>0.44790995066558725</v>
      </c>
      <c r="U1164">
        <v>-0.64088161315591541</v>
      </c>
      <c r="V1164">
        <f t="shared" si="112"/>
        <v>0.16876756924350403</v>
      </c>
      <c r="W1164">
        <f t="shared" si="113"/>
        <v>0.19933589806120677</v>
      </c>
    </row>
    <row r="1165" spans="1:23">
      <c r="A1165">
        <v>1160</v>
      </c>
      <c r="B1165">
        <f t="shared" ca="1" si="108"/>
        <v>0.8125190433137579</v>
      </c>
      <c r="C1165">
        <f t="shared" ca="1" si="109"/>
        <v>1.8456118049851566</v>
      </c>
      <c r="D1165">
        <f t="shared" ca="1" si="110"/>
        <v>0.90845883027490271</v>
      </c>
      <c r="E1165">
        <f t="shared" ca="1" si="111"/>
        <v>1.8456118049851566</v>
      </c>
      <c r="S1165">
        <v>1159</v>
      </c>
      <c r="T1165">
        <v>3.0149930470618074</v>
      </c>
      <c r="U1165">
        <v>-0.62874978113026625</v>
      </c>
      <c r="V1165">
        <f t="shared" si="112"/>
        <v>0.17372233812096019</v>
      </c>
      <c r="W1165">
        <f t="shared" si="113"/>
        <v>0.20061452456847143</v>
      </c>
    </row>
    <row r="1166" spans="1:23">
      <c r="A1166">
        <v>1161</v>
      </c>
      <c r="B1166">
        <f t="shared" ca="1" si="108"/>
        <v>0.26411685242511718</v>
      </c>
      <c r="C1166">
        <f t="shared" ca="1" si="109"/>
        <v>-0.93148160782884737</v>
      </c>
      <c r="D1166">
        <f t="shared" ca="1" si="110"/>
        <v>3.2051576984794217E-2</v>
      </c>
      <c r="E1166">
        <f t="shared" ca="1" si="111"/>
        <v>0.26411685242511718</v>
      </c>
      <c r="S1166">
        <v>1160</v>
      </c>
      <c r="T1166">
        <v>-1.8035092579921657</v>
      </c>
      <c r="U1166">
        <v>-0.62690334768578615</v>
      </c>
      <c r="V1166">
        <f t="shared" si="112"/>
        <v>0.17447644112417207</v>
      </c>
      <c r="W1166">
        <f t="shared" si="113"/>
        <v>0.20189347914185077</v>
      </c>
    </row>
    <row r="1167" spans="1:23">
      <c r="A1167">
        <v>1162</v>
      </c>
      <c r="B1167">
        <f t="shared" ca="1" si="108"/>
        <v>-1.8698191353986282</v>
      </c>
      <c r="C1167">
        <f t="shared" ca="1" si="109"/>
        <v>-5.071209620070781</v>
      </c>
      <c r="D1167">
        <f t="shared" ca="1" si="110"/>
        <v>0.30535520767709889</v>
      </c>
      <c r="E1167">
        <f t="shared" ca="1" si="111"/>
        <v>-1.8698191353986282</v>
      </c>
      <c r="S1167">
        <v>1161</v>
      </c>
      <c r="T1167">
        <v>-4.8966380357533854</v>
      </c>
      <c r="U1167">
        <v>-0.61870336281033267</v>
      </c>
      <c r="V1167">
        <f t="shared" si="112"/>
        <v>0.17782540192173424</v>
      </c>
      <c r="W1167">
        <f t="shared" si="113"/>
        <v>0.20317276404283302</v>
      </c>
    </row>
    <row r="1168" spans="1:23">
      <c r="A1168">
        <v>1163</v>
      </c>
      <c r="B1168">
        <f t="shared" ca="1" si="108"/>
        <v>3.1683119825006099</v>
      </c>
      <c r="C1168">
        <f t="shared" ca="1" si="109"/>
        <v>-3.437731695044044E-2</v>
      </c>
      <c r="D1168">
        <f t="shared" ca="1" si="110"/>
        <v>0.82682301336896269</v>
      </c>
      <c r="E1168">
        <f t="shared" ca="1" si="111"/>
        <v>-3.437731695044044E-2</v>
      </c>
      <c r="S1168">
        <v>1162</v>
      </c>
      <c r="T1168">
        <v>-0.93878609817385394</v>
      </c>
      <c r="U1168">
        <v>-0.61835267522297022</v>
      </c>
      <c r="V1168">
        <f t="shared" si="112"/>
        <v>0.17796862645203601</v>
      </c>
      <c r="W1168">
        <f t="shared" si="113"/>
        <v>0.2044523815368208</v>
      </c>
    </row>
    <row r="1169" spans="1:23">
      <c r="A1169">
        <v>1164</v>
      </c>
      <c r="B1169">
        <f t="shared" ca="1" si="108"/>
        <v>-2.6850315982839841</v>
      </c>
      <c r="C1169">
        <f t="shared" ca="1" si="109"/>
        <v>-4.4708571612466104</v>
      </c>
      <c r="D1169">
        <f t="shared" ca="1" si="110"/>
        <v>0.5719086217744257</v>
      </c>
      <c r="E1169">
        <f t="shared" ca="1" si="111"/>
        <v>-4.4708571612466104</v>
      </c>
      <c r="S1169">
        <v>1163</v>
      </c>
      <c r="T1169">
        <v>-1.8190701836102019</v>
      </c>
      <c r="U1169">
        <v>-0.6144952851766381</v>
      </c>
      <c r="V1169">
        <f t="shared" si="112"/>
        <v>0.17954402546097117</v>
      </c>
      <c r="W1169">
        <f t="shared" si="113"/>
        <v>0.20573233389316367</v>
      </c>
    </row>
    <row r="1170" spans="1:23">
      <c r="A1170">
        <v>1165</v>
      </c>
      <c r="B1170">
        <f t="shared" ca="1" si="108"/>
        <v>-4.2064225192466269</v>
      </c>
      <c r="C1170">
        <f t="shared" ca="1" si="109"/>
        <v>-7.3670367366132083E-3</v>
      </c>
      <c r="D1170">
        <f t="shared" ca="1" si="110"/>
        <v>0.94735298793341016</v>
      </c>
      <c r="E1170">
        <f t="shared" ca="1" si="111"/>
        <v>-7.3670367366132083E-3</v>
      </c>
      <c r="S1170">
        <v>1164</v>
      </c>
      <c r="T1170">
        <v>-1.7335498379521106</v>
      </c>
      <c r="U1170">
        <v>-0.6122736222516113</v>
      </c>
      <c r="V1170">
        <f t="shared" si="112"/>
        <v>0.18045137616396872</v>
      </c>
      <c r="W1170">
        <f t="shared" si="113"/>
        <v>0.20701262338518714</v>
      </c>
    </row>
    <row r="1171" spans="1:23">
      <c r="A1171">
        <v>1166</v>
      </c>
      <c r="B1171">
        <f t="shared" ca="1" si="108"/>
        <v>0.25340025111301601</v>
      </c>
      <c r="C1171">
        <f t="shared" ca="1" si="109"/>
        <v>-4.1236786551475575</v>
      </c>
      <c r="D1171">
        <f t="shared" ca="1" si="110"/>
        <v>0.16761077983949191</v>
      </c>
      <c r="E1171">
        <f t="shared" ca="1" si="111"/>
        <v>0.25340025111301601</v>
      </c>
      <c r="S1171">
        <v>1165</v>
      </c>
      <c r="T1171">
        <v>-3.3151403215764597</v>
      </c>
      <c r="U1171">
        <v>-0.61160489322833089</v>
      </c>
      <c r="V1171">
        <f t="shared" si="112"/>
        <v>0.18072449219005582</v>
      </c>
      <c r="W1171">
        <f t="shared" si="113"/>
        <v>0.20829325229022513</v>
      </c>
    </row>
    <row r="1172" spans="1:23">
      <c r="A1172">
        <v>1167</v>
      </c>
      <c r="B1172">
        <f t="shared" ca="1" si="108"/>
        <v>-3.9048991285178389</v>
      </c>
      <c r="C1172">
        <f t="shared" ca="1" si="109"/>
        <v>-1.496037569960154</v>
      </c>
      <c r="D1172">
        <f t="shared" ca="1" si="110"/>
        <v>0.28463534125262402</v>
      </c>
      <c r="E1172">
        <f t="shared" ca="1" si="111"/>
        <v>-3.9048991285178389</v>
      </c>
      <c r="S1172">
        <v>1166</v>
      </c>
      <c r="T1172">
        <v>-1.1803564123097769</v>
      </c>
      <c r="U1172">
        <v>-0.60455722861742744</v>
      </c>
      <c r="V1172">
        <f t="shared" si="112"/>
        <v>0.18360283316930995</v>
      </c>
      <c r="W1172">
        <f t="shared" si="113"/>
        <v>0.20957422288964916</v>
      </c>
    </row>
    <row r="1173" spans="1:23">
      <c r="A1173">
        <v>1168</v>
      </c>
      <c r="B1173">
        <f t="shared" ca="1" si="108"/>
        <v>-7.5489054449143342</v>
      </c>
      <c r="C1173">
        <f t="shared" ca="1" si="109"/>
        <v>-3.063388603312811</v>
      </c>
      <c r="D1173">
        <f t="shared" ca="1" si="110"/>
        <v>0.81655921511114871</v>
      </c>
      <c r="E1173">
        <f t="shared" ca="1" si="111"/>
        <v>-3.063388603312811</v>
      </c>
      <c r="S1173">
        <v>1167</v>
      </c>
      <c r="T1173">
        <v>-1.0627986650949071</v>
      </c>
      <c r="U1173">
        <v>-0.60247239633388516</v>
      </c>
      <c r="V1173">
        <f t="shared" si="112"/>
        <v>0.18445430078700956</v>
      </c>
      <c r="W1173">
        <f t="shared" si="113"/>
        <v>0.21085553746890145</v>
      </c>
    </row>
    <row r="1174" spans="1:23">
      <c r="A1174">
        <v>1169</v>
      </c>
      <c r="B1174">
        <f t="shared" ca="1" si="108"/>
        <v>-1.9232677984484421</v>
      </c>
      <c r="C1174">
        <f t="shared" ca="1" si="109"/>
        <v>-4.8109185828402143</v>
      </c>
      <c r="D1174">
        <f t="shared" ca="1" si="110"/>
        <v>0.11377179945971794</v>
      </c>
      <c r="E1174">
        <f t="shared" ca="1" si="111"/>
        <v>-1.9232677984484421</v>
      </c>
      <c r="S1174">
        <v>1168</v>
      </c>
      <c r="T1174">
        <v>-3.9244383207174551</v>
      </c>
      <c r="U1174">
        <v>-0.60120189945328706</v>
      </c>
      <c r="V1174">
        <f t="shared" si="112"/>
        <v>0.18497318518877046</v>
      </c>
      <c r="W1174">
        <f t="shared" si="113"/>
        <v>0.21213719831752414</v>
      </c>
    </row>
    <row r="1175" spans="1:23">
      <c r="A1175">
        <v>1170</v>
      </c>
      <c r="B1175">
        <f t="shared" ca="1" si="108"/>
        <v>-1.4644014472261806</v>
      </c>
      <c r="C1175">
        <f t="shared" ca="1" si="109"/>
        <v>-1.8128682569174075</v>
      </c>
      <c r="D1175">
        <f t="shared" ca="1" si="110"/>
        <v>0.13729856918179573</v>
      </c>
      <c r="E1175">
        <f t="shared" ca="1" si="111"/>
        <v>-1.4644014472261806</v>
      </c>
      <c r="S1175">
        <v>1169</v>
      </c>
      <c r="T1175">
        <v>-5.2588313704796477</v>
      </c>
      <c r="U1175">
        <v>-0.59684168624524359</v>
      </c>
      <c r="V1175">
        <f t="shared" si="112"/>
        <v>0.18675394251022132</v>
      </c>
      <c r="W1175">
        <f t="shared" si="113"/>
        <v>0.21341920772919243</v>
      </c>
    </row>
    <row r="1176" spans="1:23">
      <c r="A1176">
        <v>1171</v>
      </c>
      <c r="B1176">
        <f t="shared" ca="1" si="108"/>
        <v>-2.1607289634227804</v>
      </c>
      <c r="C1176">
        <f t="shared" ca="1" si="109"/>
        <v>-2.3467426509936393</v>
      </c>
      <c r="D1176">
        <f t="shared" ca="1" si="110"/>
        <v>0.95258555140122503</v>
      </c>
      <c r="E1176">
        <f t="shared" ca="1" si="111"/>
        <v>-2.3467426509936393</v>
      </c>
      <c r="S1176">
        <v>1170</v>
      </c>
      <c r="T1176">
        <v>-4.2502231685032124</v>
      </c>
      <c r="U1176">
        <v>-0.5962057403238048</v>
      </c>
      <c r="V1176">
        <f t="shared" si="112"/>
        <v>0.18701366956979718</v>
      </c>
      <c r="W1176">
        <f t="shared" si="113"/>
        <v>0.21470156800174439</v>
      </c>
    </row>
    <row r="1177" spans="1:23">
      <c r="A1177">
        <v>1172</v>
      </c>
      <c r="B1177">
        <f t="shared" ca="1" si="108"/>
        <v>-0.261703372883753</v>
      </c>
      <c r="C1177">
        <f t="shared" ca="1" si="109"/>
        <v>-1.8555854646938728</v>
      </c>
      <c r="D1177">
        <f t="shared" ca="1" si="110"/>
        <v>0.45490935663343368</v>
      </c>
      <c r="E1177">
        <f t="shared" ca="1" si="111"/>
        <v>-1.8555854646938728</v>
      </c>
      <c r="S1177">
        <v>1171</v>
      </c>
      <c r="T1177">
        <v>0.22693299291498747</v>
      </c>
      <c r="U1177">
        <v>-0.59593298602322342</v>
      </c>
      <c r="V1177">
        <f t="shared" si="112"/>
        <v>0.18712506531916592</v>
      </c>
      <c r="W1177">
        <f t="shared" si="113"/>
        <v>0.21598428143721451</v>
      </c>
    </row>
    <row r="1178" spans="1:23">
      <c r="A1178">
        <v>1173</v>
      </c>
      <c r="B1178">
        <f t="shared" ca="1" si="108"/>
        <v>-1.0338125203521986</v>
      </c>
      <c r="C1178">
        <f t="shared" ca="1" si="109"/>
        <v>-0.3385450303733738</v>
      </c>
      <c r="D1178">
        <f t="shared" ca="1" si="110"/>
        <v>0.92998816763958614</v>
      </c>
      <c r="E1178">
        <f t="shared" ca="1" si="111"/>
        <v>-0.3385450303733738</v>
      </c>
      <c r="S1178">
        <v>1172</v>
      </c>
      <c r="T1178">
        <v>-4.3506374213327668</v>
      </c>
      <c r="U1178">
        <v>-0.59444281376480512</v>
      </c>
      <c r="V1178">
        <f t="shared" si="112"/>
        <v>0.18773366747524997</v>
      </c>
      <c r="W1178">
        <f t="shared" si="113"/>
        <v>0.21726735034186326</v>
      </c>
    </row>
    <row r="1179" spans="1:23">
      <c r="A1179">
        <v>1174</v>
      </c>
      <c r="B1179">
        <f t="shared" ca="1" si="108"/>
        <v>3.4659569404456292</v>
      </c>
      <c r="C1179">
        <f t="shared" ca="1" si="109"/>
        <v>1.7149714183855749</v>
      </c>
      <c r="D1179">
        <f t="shared" ca="1" si="110"/>
        <v>0.68896833534008162</v>
      </c>
      <c r="E1179">
        <f t="shared" ca="1" si="111"/>
        <v>1.7149714183855749</v>
      </c>
      <c r="S1179">
        <v>1173</v>
      </c>
      <c r="T1179">
        <v>-3.684349360157003</v>
      </c>
      <c r="U1179">
        <v>-0.59262679011852448</v>
      </c>
      <c r="V1179">
        <f t="shared" si="112"/>
        <v>0.18847535079433089</v>
      </c>
      <c r="W1179">
        <f t="shared" si="113"/>
        <v>0.21855077702621112</v>
      </c>
    </row>
    <row r="1180" spans="1:23">
      <c r="A1180">
        <v>1175</v>
      </c>
      <c r="B1180">
        <f t="shared" ca="1" si="108"/>
        <v>-3.9454003958913235</v>
      </c>
      <c r="C1180">
        <f t="shared" ca="1" si="109"/>
        <v>-5.7683339330127961</v>
      </c>
      <c r="D1180">
        <f t="shared" ca="1" si="110"/>
        <v>0.42151234567452278</v>
      </c>
      <c r="E1180">
        <f t="shared" ca="1" si="111"/>
        <v>-5.7683339330127961</v>
      </c>
      <c r="S1180">
        <v>1174</v>
      </c>
      <c r="T1180">
        <v>-4.7976218540123741</v>
      </c>
      <c r="U1180">
        <v>-0.59240611966739221</v>
      </c>
      <c r="V1180">
        <f t="shared" si="112"/>
        <v>0.18856547494714912</v>
      </c>
      <c r="W1180">
        <f t="shared" si="113"/>
        <v>0.21983456380506855</v>
      </c>
    </row>
    <row r="1181" spans="1:23">
      <c r="A1181">
        <v>1176</v>
      </c>
      <c r="B1181">
        <f t="shared" ca="1" si="108"/>
        <v>1.0026543855797492</v>
      </c>
      <c r="C1181">
        <f t="shared" ca="1" si="109"/>
        <v>-4.5592024635826602</v>
      </c>
      <c r="D1181">
        <f t="shared" ca="1" si="110"/>
        <v>0.55638733846286548</v>
      </c>
      <c r="E1181">
        <f t="shared" ca="1" si="111"/>
        <v>-4.5592024635826602</v>
      </c>
      <c r="S1181">
        <v>1175</v>
      </c>
      <c r="T1181">
        <v>-0.5962057403238048</v>
      </c>
      <c r="U1181">
        <v>-0.59151240177368114</v>
      </c>
      <c r="V1181">
        <f t="shared" si="112"/>
        <v>0.18893047881429986</v>
      </c>
      <c r="W1181">
        <f t="shared" si="113"/>
        <v>0.22111871299757052</v>
      </c>
    </row>
    <row r="1182" spans="1:23">
      <c r="A1182">
        <v>1177</v>
      </c>
      <c r="B1182">
        <f t="shared" ca="1" si="108"/>
        <v>-0.80474654783458721</v>
      </c>
      <c r="C1182">
        <f t="shared" ca="1" si="109"/>
        <v>-2.7967039698058116</v>
      </c>
      <c r="D1182">
        <f t="shared" ca="1" si="110"/>
        <v>0.34474847396303099</v>
      </c>
      <c r="E1182">
        <f t="shared" ca="1" si="111"/>
        <v>-0.80474654783458721</v>
      </c>
      <c r="S1182">
        <v>1176</v>
      </c>
      <c r="T1182">
        <v>-2.3175210951979528</v>
      </c>
      <c r="U1182">
        <v>-0.58897851546907998</v>
      </c>
      <c r="V1182">
        <f t="shared" si="112"/>
        <v>0.18996534485716188</v>
      </c>
      <c r="W1182">
        <f t="shared" si="113"/>
        <v>0.22240322692720624</v>
      </c>
    </row>
    <row r="1183" spans="1:23">
      <c r="A1183">
        <v>1178</v>
      </c>
      <c r="B1183">
        <f t="shared" ca="1" si="108"/>
        <v>-0.98900565921851336</v>
      </c>
      <c r="C1183">
        <f t="shared" ca="1" si="109"/>
        <v>0.95201834169583099</v>
      </c>
      <c r="D1183">
        <f t="shared" ca="1" si="110"/>
        <v>0.24630249264610804</v>
      </c>
      <c r="E1183">
        <f t="shared" ca="1" si="111"/>
        <v>-0.98900565921851336</v>
      </c>
      <c r="S1183">
        <v>1177</v>
      </c>
      <c r="T1183">
        <v>0.78515734263992609</v>
      </c>
      <c r="U1183">
        <v>-0.5882024786801292</v>
      </c>
      <c r="V1183">
        <f t="shared" si="112"/>
        <v>0.19028228651292542</v>
      </c>
      <c r="W1183">
        <f t="shared" si="113"/>
        <v>0.22368810792185395</v>
      </c>
    </row>
    <row r="1184" spans="1:23">
      <c r="A1184">
        <v>1179</v>
      </c>
      <c r="B1184">
        <f t="shared" ca="1" si="108"/>
        <v>-3.5660900144187924</v>
      </c>
      <c r="C1184">
        <f t="shared" ca="1" si="109"/>
        <v>-0.71861922606288209</v>
      </c>
      <c r="D1184">
        <f t="shared" ca="1" si="110"/>
        <v>0.37583760595228188</v>
      </c>
      <c r="E1184">
        <f t="shared" ca="1" si="111"/>
        <v>-3.5660900144187924</v>
      </c>
      <c r="S1184">
        <v>1178</v>
      </c>
      <c r="T1184">
        <v>-0.86686185601886434</v>
      </c>
      <c r="U1184">
        <v>-0.58464667962304973</v>
      </c>
      <c r="V1184">
        <f t="shared" si="112"/>
        <v>0.19173451256297763</v>
      </c>
      <c r="W1184">
        <f t="shared" si="113"/>
        <v>0.22497335831381135</v>
      </c>
    </row>
    <row r="1185" spans="1:23">
      <c r="A1185">
        <v>1180</v>
      </c>
      <c r="B1185">
        <f t="shared" ca="1" si="108"/>
        <v>-3.3528124183844006</v>
      </c>
      <c r="C1185">
        <f t="shared" ca="1" si="109"/>
        <v>-0.26664704863794653</v>
      </c>
      <c r="D1185">
        <f t="shared" ca="1" si="110"/>
        <v>0.77025805142191384</v>
      </c>
      <c r="E1185">
        <f t="shared" ca="1" si="111"/>
        <v>-0.26664704863794653</v>
      </c>
      <c r="S1185">
        <v>1179</v>
      </c>
      <c r="T1185">
        <v>-0.66016201576575362</v>
      </c>
      <c r="U1185">
        <v>-0.58382018188600138</v>
      </c>
      <c r="V1185">
        <f t="shared" si="112"/>
        <v>0.19207206300516616</v>
      </c>
      <c r="W1185">
        <f t="shared" si="113"/>
        <v>0.22625898043983084</v>
      </c>
    </row>
    <row r="1186" spans="1:23">
      <c r="A1186">
        <v>1181</v>
      </c>
      <c r="B1186">
        <f t="shared" ca="1" si="108"/>
        <v>-0.6087534087656673</v>
      </c>
      <c r="C1186">
        <f t="shared" ca="1" si="109"/>
        <v>0.41510997035660413</v>
      </c>
      <c r="D1186">
        <f t="shared" ca="1" si="110"/>
        <v>0.99913200849865935</v>
      </c>
      <c r="E1186">
        <f t="shared" ca="1" si="111"/>
        <v>0.41510997035660413</v>
      </c>
      <c r="S1186">
        <v>1180</v>
      </c>
      <c r="T1186">
        <v>-0.74790197838617711</v>
      </c>
      <c r="U1186">
        <v>-0.5817106902290472</v>
      </c>
      <c r="V1186">
        <f t="shared" si="112"/>
        <v>0.1929336017725207</v>
      </c>
      <c r="W1186">
        <f t="shared" si="113"/>
        <v>0.22754497664114934</v>
      </c>
    </row>
    <row r="1187" spans="1:23">
      <c r="A1187">
        <v>1182</v>
      </c>
      <c r="B1187">
        <f t="shared" ca="1" si="108"/>
        <v>1.250573684203288</v>
      </c>
      <c r="C1187">
        <f t="shared" ca="1" si="109"/>
        <v>5.8907002148650571</v>
      </c>
      <c r="D1187">
        <f t="shared" ca="1" si="110"/>
        <v>3.1812607451829011E-2</v>
      </c>
      <c r="E1187">
        <f t="shared" ca="1" si="111"/>
        <v>1.250573684203288</v>
      </c>
      <c r="S1187">
        <v>1181</v>
      </c>
      <c r="T1187">
        <v>-3.7793827535396094</v>
      </c>
      <c r="U1187">
        <v>-0.57918057186364036</v>
      </c>
      <c r="V1187">
        <f t="shared" si="112"/>
        <v>0.19396692894905052</v>
      </c>
      <c r="W1187">
        <f t="shared" si="113"/>
        <v>0.22883134926352469</v>
      </c>
    </row>
    <row r="1188" spans="1:23">
      <c r="A1188">
        <v>1183</v>
      </c>
      <c r="B1188">
        <f t="shared" ca="1" si="108"/>
        <v>3.9252555029685494</v>
      </c>
      <c r="C1188">
        <f t="shared" ca="1" si="109"/>
        <v>-1.7814296799874245</v>
      </c>
      <c r="D1188">
        <f t="shared" ca="1" si="110"/>
        <v>6.7615159392190427E-2</v>
      </c>
      <c r="E1188">
        <f t="shared" ca="1" si="111"/>
        <v>3.9252555029685494</v>
      </c>
      <c r="S1188">
        <v>1182</v>
      </c>
      <c r="T1188">
        <v>2.1494717989138561</v>
      </c>
      <c r="U1188">
        <v>-0.5788289187608171</v>
      </c>
      <c r="V1188">
        <f t="shared" si="112"/>
        <v>0.19411054780610737</v>
      </c>
      <c r="W1188">
        <f t="shared" si="113"/>
        <v>0.23011810065726557</v>
      </c>
    </row>
    <row r="1189" spans="1:23">
      <c r="A1189">
        <v>1184</v>
      </c>
      <c r="B1189">
        <f t="shared" ca="1" si="108"/>
        <v>-0.9805878720323904</v>
      </c>
      <c r="C1189">
        <f t="shared" ca="1" si="109"/>
        <v>-2.7085308435286501</v>
      </c>
      <c r="D1189">
        <f t="shared" ca="1" si="110"/>
        <v>0.2808377100771362</v>
      </c>
      <c r="E1189">
        <f t="shared" ca="1" si="111"/>
        <v>-0.9805878720323904</v>
      </c>
      <c r="S1189">
        <v>1183</v>
      </c>
      <c r="T1189">
        <v>-3.3882061571287783</v>
      </c>
      <c r="U1189">
        <v>-0.57838770679454177</v>
      </c>
      <c r="V1189">
        <f t="shared" si="112"/>
        <v>0.19429074345291822</v>
      </c>
      <c r="W1189">
        <f t="shared" si="113"/>
        <v>0.23140523317726772</v>
      </c>
    </row>
    <row r="1190" spans="1:23">
      <c r="A1190">
        <v>1185</v>
      </c>
      <c r="B1190">
        <f t="shared" ca="1" si="108"/>
        <v>1.433092416328773</v>
      </c>
      <c r="C1190">
        <f t="shared" ca="1" si="109"/>
        <v>-0.7628783245332309</v>
      </c>
      <c r="D1190">
        <f t="shared" ca="1" si="110"/>
        <v>0.44113073327461783</v>
      </c>
      <c r="E1190">
        <f t="shared" ca="1" si="111"/>
        <v>-0.7628783245332309</v>
      </c>
      <c r="S1190">
        <v>1184</v>
      </c>
      <c r="T1190">
        <v>1.2043625649057121</v>
      </c>
      <c r="U1190">
        <v>-0.5769629484207075</v>
      </c>
      <c r="V1190">
        <f t="shared" si="112"/>
        <v>0.19487262988471551</v>
      </c>
      <c r="W1190">
        <f t="shared" si="113"/>
        <v>0.23269274918304472</v>
      </c>
    </row>
    <row r="1191" spans="1:23">
      <c r="A1191">
        <v>1186</v>
      </c>
      <c r="B1191">
        <f t="shared" ca="1" si="108"/>
        <v>1.2594925706630908</v>
      </c>
      <c r="C1191">
        <f t="shared" ca="1" si="109"/>
        <v>-2.0029324625156155</v>
      </c>
      <c r="D1191">
        <f t="shared" ca="1" si="110"/>
        <v>0.53935899982948321</v>
      </c>
      <c r="E1191">
        <f t="shared" ca="1" si="111"/>
        <v>-2.0029324625156155</v>
      </c>
      <c r="S1191">
        <v>1185</v>
      </c>
      <c r="T1191">
        <v>-2.2846004942860558</v>
      </c>
      <c r="U1191">
        <v>-0.5739923217982279</v>
      </c>
      <c r="V1191">
        <f t="shared" si="112"/>
        <v>0.19608586530575384</v>
      </c>
      <c r="W1191">
        <f t="shared" si="113"/>
        <v>0.23398065103876436</v>
      </c>
    </row>
    <row r="1192" spans="1:23">
      <c r="A1192">
        <v>1187</v>
      </c>
      <c r="B1192">
        <f t="shared" ca="1" si="108"/>
        <v>3.9920810752471487</v>
      </c>
      <c r="C1192">
        <f t="shared" ca="1" si="109"/>
        <v>0.75177505805885692</v>
      </c>
      <c r="D1192">
        <f t="shared" ca="1" si="110"/>
        <v>0.51526139066470855</v>
      </c>
      <c r="E1192">
        <f t="shared" ca="1" si="111"/>
        <v>0.75177505805885692</v>
      </c>
      <c r="S1192">
        <v>1186</v>
      </c>
      <c r="T1192">
        <v>-3.7014898954940523</v>
      </c>
      <c r="U1192">
        <v>-0.57310345023659781</v>
      </c>
      <c r="V1192">
        <f t="shared" si="112"/>
        <v>0.19644888987947931</v>
      </c>
      <c r="W1192">
        <f t="shared" si="113"/>
        <v>0.23526894111327959</v>
      </c>
    </row>
    <row r="1193" spans="1:23">
      <c r="A1193">
        <v>1188</v>
      </c>
      <c r="B1193">
        <f t="shared" ca="1" si="108"/>
        <v>1.788744942199485</v>
      </c>
      <c r="C1193">
        <f t="shared" ca="1" si="109"/>
        <v>-0.4752119044199945</v>
      </c>
      <c r="D1193">
        <f t="shared" ca="1" si="110"/>
        <v>0.58043155502699173</v>
      </c>
      <c r="E1193">
        <f t="shared" ca="1" si="111"/>
        <v>-0.4752119044199945</v>
      </c>
      <c r="S1193">
        <v>1187</v>
      </c>
      <c r="T1193">
        <v>0.39157904790126286</v>
      </c>
      <c r="U1193">
        <v>-0.56152352546822981</v>
      </c>
      <c r="V1193">
        <f t="shared" si="112"/>
        <v>0.20117825397917088</v>
      </c>
      <c r="W1193">
        <f t="shared" si="113"/>
        <v>0.23655762178016521</v>
      </c>
    </row>
    <row r="1194" spans="1:23">
      <c r="A1194">
        <v>1189</v>
      </c>
      <c r="B1194">
        <f t="shared" ca="1" si="108"/>
        <v>0.53796775898692362</v>
      </c>
      <c r="C1194">
        <f t="shared" ca="1" si="109"/>
        <v>0.99004362604841467</v>
      </c>
      <c r="D1194">
        <f t="shared" ca="1" si="110"/>
        <v>0.56895944344145932</v>
      </c>
      <c r="E1194">
        <f t="shared" ca="1" si="111"/>
        <v>0.99004362604841467</v>
      </c>
      <c r="S1194">
        <v>1188</v>
      </c>
      <c r="T1194">
        <v>0.6601240727879536</v>
      </c>
      <c r="U1194">
        <v>-0.55794081745726787</v>
      </c>
      <c r="V1194">
        <f t="shared" si="112"/>
        <v>0.20264146993140272</v>
      </c>
      <c r="W1194">
        <f t="shared" si="113"/>
        <v>0.23784669541774933</v>
      </c>
    </row>
    <row r="1195" spans="1:23">
      <c r="A1195">
        <v>1190</v>
      </c>
      <c r="B1195">
        <f t="shared" ca="1" si="108"/>
        <v>1.3476864160943887</v>
      </c>
      <c r="C1195">
        <f t="shared" ca="1" si="109"/>
        <v>-1.0747735757739036</v>
      </c>
      <c r="D1195">
        <f t="shared" ca="1" si="110"/>
        <v>0.86512967997758927</v>
      </c>
      <c r="E1195">
        <f t="shared" ca="1" si="111"/>
        <v>-1.0747735757739036</v>
      </c>
      <c r="S1195">
        <v>1189</v>
      </c>
      <c r="T1195">
        <v>-2.1717245771709894</v>
      </c>
      <c r="U1195">
        <v>-0.55507403329342586</v>
      </c>
      <c r="V1195">
        <f t="shared" si="112"/>
        <v>0.20381229499091214</v>
      </c>
      <c r="W1195">
        <f t="shared" si="113"/>
        <v>0.23913616440915014</v>
      </c>
    </row>
    <row r="1196" spans="1:23">
      <c r="A1196">
        <v>1191</v>
      </c>
      <c r="B1196">
        <f t="shared" ca="1" si="108"/>
        <v>3.9245875462963689</v>
      </c>
      <c r="C1196">
        <f t="shared" ca="1" si="109"/>
        <v>-0.97547276269209526</v>
      </c>
      <c r="D1196">
        <f t="shared" ca="1" si="110"/>
        <v>0.66955828389268213</v>
      </c>
      <c r="E1196">
        <f t="shared" ca="1" si="111"/>
        <v>-0.97547276269209526</v>
      </c>
      <c r="S1196">
        <v>1190</v>
      </c>
      <c r="T1196">
        <v>-4.8277765139479998</v>
      </c>
      <c r="U1196">
        <v>-0.55291076957507979</v>
      </c>
      <c r="V1196">
        <f t="shared" si="112"/>
        <v>0.20469579483848091</v>
      </c>
      <c r="W1196">
        <f t="shared" si="113"/>
        <v>0.2404260311423079</v>
      </c>
    </row>
    <row r="1197" spans="1:23">
      <c r="A1197">
        <v>1192</v>
      </c>
      <c r="B1197">
        <f t="shared" ca="1" si="108"/>
        <v>-3.6936105996538626</v>
      </c>
      <c r="C1197">
        <f t="shared" ca="1" si="109"/>
        <v>-3.2816673202331836</v>
      </c>
      <c r="D1197">
        <f t="shared" ca="1" si="110"/>
        <v>0.89255051282272269</v>
      </c>
      <c r="E1197">
        <f t="shared" ca="1" si="111"/>
        <v>-3.2816673202331836</v>
      </c>
      <c r="S1197">
        <v>1191</v>
      </c>
      <c r="T1197">
        <v>-3.7917194130843663</v>
      </c>
      <c r="U1197">
        <v>-0.54913116886732272</v>
      </c>
      <c r="V1197">
        <f t="shared" si="112"/>
        <v>0.20623942385645719</v>
      </c>
      <c r="W1197">
        <f t="shared" si="113"/>
        <v>0.24171629801002176</v>
      </c>
    </row>
    <row r="1198" spans="1:23">
      <c r="A1198">
        <v>1193</v>
      </c>
      <c r="B1198">
        <f t="shared" ca="1" si="108"/>
        <v>-2.9919519029533621</v>
      </c>
      <c r="C1198">
        <f t="shared" ca="1" si="109"/>
        <v>-1.8299632351192625</v>
      </c>
      <c r="D1198">
        <f t="shared" ca="1" si="110"/>
        <v>0.76902428161077108</v>
      </c>
      <c r="E1198">
        <f t="shared" ca="1" si="111"/>
        <v>-1.8299632351192625</v>
      </c>
      <c r="S1198">
        <v>1192</v>
      </c>
      <c r="T1198">
        <v>-2.1662010716841467</v>
      </c>
      <c r="U1198">
        <v>-0.54820649525298482</v>
      </c>
      <c r="V1198">
        <f t="shared" si="112"/>
        <v>0.20661707036824867</v>
      </c>
      <c r="W1198">
        <f t="shared" si="113"/>
        <v>0.24300696740998221</v>
      </c>
    </row>
    <row r="1199" spans="1:23">
      <c r="A1199">
        <v>1194</v>
      </c>
      <c r="B1199">
        <f t="shared" ca="1" si="108"/>
        <v>9.2882027440941872E-2</v>
      </c>
      <c r="C1199">
        <f t="shared" ca="1" si="109"/>
        <v>0.60124746561329379</v>
      </c>
      <c r="D1199">
        <f t="shared" ca="1" si="110"/>
        <v>0.81616423163779395</v>
      </c>
      <c r="E1199">
        <f t="shared" ca="1" si="111"/>
        <v>0.60124746561329379</v>
      </c>
      <c r="S1199">
        <v>1193</v>
      </c>
      <c r="T1199">
        <v>0.54835758906959975</v>
      </c>
      <c r="U1199">
        <v>-0.54503643849659444</v>
      </c>
      <c r="V1199">
        <f t="shared" si="112"/>
        <v>0.20791175517126315</v>
      </c>
      <c r="W1199">
        <f t="shared" si="113"/>
        <v>0.24429804174480846</v>
      </c>
    </row>
    <row r="1200" spans="1:23">
      <c r="A1200">
        <v>1195</v>
      </c>
      <c r="B1200">
        <f t="shared" ca="1" si="108"/>
        <v>1.7396084484587195</v>
      </c>
      <c r="C1200">
        <f t="shared" ca="1" si="109"/>
        <v>-3.8430178378417335</v>
      </c>
      <c r="D1200">
        <f t="shared" ca="1" si="110"/>
        <v>0.37896658326879473</v>
      </c>
      <c r="E1200">
        <f t="shared" ca="1" si="111"/>
        <v>1.7396084484587195</v>
      </c>
      <c r="S1200">
        <v>1194</v>
      </c>
      <c r="T1200">
        <v>-3.654699429607116</v>
      </c>
      <c r="U1200">
        <v>-0.54372471773981124</v>
      </c>
      <c r="V1200">
        <f t="shared" si="112"/>
        <v>0.20844747584130557</v>
      </c>
      <c r="W1200">
        <f t="shared" si="113"/>
        <v>0.24558952342208087</v>
      </c>
    </row>
    <row r="1201" spans="1:23">
      <c r="A1201">
        <v>1196</v>
      </c>
      <c r="B1201">
        <f t="shared" ca="1" si="108"/>
        <v>-2.405920663676139</v>
      </c>
      <c r="C1201">
        <f t="shared" ca="1" si="109"/>
        <v>-1.1536319626408909</v>
      </c>
      <c r="D1201">
        <f t="shared" ca="1" si="110"/>
        <v>3.8331725430824082E-2</v>
      </c>
      <c r="E1201">
        <f t="shared" ca="1" si="111"/>
        <v>-2.405920663676139</v>
      </c>
      <c r="S1201">
        <v>1195</v>
      </c>
      <c r="T1201">
        <v>-1.2587750754135174</v>
      </c>
      <c r="U1201">
        <v>-0.53071929327630629</v>
      </c>
      <c r="V1201">
        <f t="shared" si="112"/>
        <v>0.21375902913627737</v>
      </c>
      <c r="W1201">
        <f t="shared" si="113"/>
        <v>0.24688141485437856</v>
      </c>
    </row>
    <row r="1202" spans="1:23">
      <c r="A1202">
        <v>1197</v>
      </c>
      <c r="B1202">
        <f t="shared" ca="1" si="108"/>
        <v>-3.553398625587278</v>
      </c>
      <c r="C1202">
        <f t="shared" ca="1" si="109"/>
        <v>0.1444367076178894</v>
      </c>
      <c r="D1202">
        <f t="shared" ca="1" si="110"/>
        <v>0.27428021800534053</v>
      </c>
      <c r="E1202">
        <f t="shared" ca="1" si="111"/>
        <v>-3.553398625587278</v>
      </c>
      <c r="S1202">
        <v>1196</v>
      </c>
      <c r="T1202">
        <v>-1.0034132355567786</v>
      </c>
      <c r="U1202">
        <v>-0.53047166639351673</v>
      </c>
      <c r="V1202">
        <f t="shared" si="112"/>
        <v>0.21386016258170204</v>
      </c>
      <c r="W1202">
        <f t="shared" si="113"/>
        <v>0.24817371845931255</v>
      </c>
    </row>
    <row r="1203" spans="1:23">
      <c r="A1203">
        <v>1198</v>
      </c>
      <c r="B1203">
        <f t="shared" ca="1" si="108"/>
        <v>-0.77530060163105563</v>
      </c>
      <c r="C1203">
        <f t="shared" ca="1" si="109"/>
        <v>-6.1805333416472275</v>
      </c>
      <c r="D1203">
        <f t="shared" ca="1" si="110"/>
        <v>0.96240378853048858</v>
      </c>
      <c r="E1203">
        <f t="shared" ca="1" si="111"/>
        <v>-6.1805333416472275</v>
      </c>
      <c r="S1203">
        <v>1197</v>
      </c>
      <c r="T1203">
        <v>2.3588086887894648</v>
      </c>
      <c r="U1203">
        <v>-0.52895113689771245</v>
      </c>
      <c r="V1203">
        <f t="shared" si="112"/>
        <v>0.21448116295552333</v>
      </c>
      <c r="W1203">
        <f t="shared" si="113"/>
        <v>0.24946643665956381</v>
      </c>
    </row>
    <row r="1204" spans="1:23">
      <c r="A1204">
        <v>1199</v>
      </c>
      <c r="B1204">
        <f t="shared" ca="1" si="108"/>
        <v>3.4391721866191975</v>
      </c>
      <c r="C1204">
        <f t="shared" ca="1" si="109"/>
        <v>2.1943554105456413</v>
      </c>
      <c r="D1204">
        <f t="shared" ca="1" si="110"/>
        <v>0.28804633084067188</v>
      </c>
      <c r="E1204">
        <f t="shared" ca="1" si="111"/>
        <v>3.4391721866191975</v>
      </c>
      <c r="S1204">
        <v>1198</v>
      </c>
      <c r="T1204">
        <v>0.16493823519468687</v>
      </c>
      <c r="U1204">
        <v>-0.52821013108925197</v>
      </c>
      <c r="V1204">
        <f t="shared" si="112"/>
        <v>0.21478379758729302</v>
      </c>
      <c r="W1204">
        <f t="shared" si="113"/>
        <v>0.25075957188291603</v>
      </c>
    </row>
    <row r="1205" spans="1:23">
      <c r="A1205">
        <v>1200</v>
      </c>
      <c r="B1205">
        <f t="shared" ca="1" si="108"/>
        <v>0.43425295834007627</v>
      </c>
      <c r="C1205">
        <f t="shared" ca="1" si="109"/>
        <v>-4.3615423627764489</v>
      </c>
      <c r="D1205">
        <f t="shared" ca="1" si="110"/>
        <v>0.82689627569328417</v>
      </c>
      <c r="E1205">
        <f t="shared" ca="1" si="111"/>
        <v>-4.3615423627764489</v>
      </c>
      <c r="S1205">
        <v>1199</v>
      </c>
      <c r="T1205">
        <v>-0.23524934159557098</v>
      </c>
      <c r="U1205">
        <v>-0.5255166943062306</v>
      </c>
      <c r="V1205">
        <f t="shared" si="112"/>
        <v>0.21588382573783904</v>
      </c>
      <c r="W1205">
        <f t="shared" si="113"/>
        <v>0.25205312656229462</v>
      </c>
    </row>
    <row r="1206" spans="1:23">
      <c r="A1206">
        <v>1201</v>
      </c>
      <c r="B1206">
        <f t="shared" ca="1" si="108"/>
        <v>0.32405135762976012</v>
      </c>
      <c r="C1206">
        <f t="shared" ca="1" si="109"/>
        <v>-2.0799902639959824</v>
      </c>
      <c r="D1206">
        <f t="shared" ca="1" si="110"/>
        <v>0.91884184395007629</v>
      </c>
      <c r="E1206">
        <f t="shared" ca="1" si="111"/>
        <v>-2.0799902639959824</v>
      </c>
      <c r="S1206">
        <v>1200</v>
      </c>
      <c r="T1206">
        <v>-6.3430956303161645</v>
      </c>
      <c r="U1206">
        <v>-0.52442332664684266</v>
      </c>
      <c r="V1206">
        <f t="shared" si="112"/>
        <v>0.21633036868690883</v>
      </c>
      <c r="W1206">
        <f t="shared" si="113"/>
        <v>0.25334710313579978</v>
      </c>
    </row>
    <row r="1207" spans="1:23">
      <c r="A1207">
        <v>1202</v>
      </c>
      <c r="B1207">
        <f t="shared" ca="1" si="108"/>
        <v>-0.65668357122676668</v>
      </c>
      <c r="C1207">
        <f t="shared" ca="1" si="109"/>
        <v>-2.568506591686802</v>
      </c>
      <c r="D1207">
        <f t="shared" ca="1" si="110"/>
        <v>0.74213205975695096</v>
      </c>
      <c r="E1207">
        <f t="shared" ca="1" si="111"/>
        <v>-2.568506591686802</v>
      </c>
      <c r="S1207">
        <v>1201</v>
      </c>
      <c r="T1207">
        <v>-0.55507403329342586</v>
      </c>
      <c r="U1207">
        <v>-0.51974681745774254</v>
      </c>
      <c r="V1207">
        <f t="shared" si="112"/>
        <v>0.21824030464186622</v>
      </c>
      <c r="W1207">
        <f t="shared" si="113"/>
        <v>0.25464150404674551</v>
      </c>
    </row>
    <row r="1208" spans="1:23">
      <c r="A1208">
        <v>1203</v>
      </c>
      <c r="B1208">
        <f t="shared" ca="1" si="108"/>
        <v>-0.96855032058156365</v>
      </c>
      <c r="C1208">
        <f t="shared" ca="1" si="109"/>
        <v>0.31319548023639743</v>
      </c>
      <c r="D1208">
        <f t="shared" ca="1" si="110"/>
        <v>0.59115631128645996</v>
      </c>
      <c r="E1208">
        <f t="shared" ca="1" si="111"/>
        <v>0.31319548023639743</v>
      </c>
      <c r="S1208">
        <v>1202</v>
      </c>
      <c r="T1208">
        <v>-6.2410364527170596</v>
      </c>
      <c r="U1208">
        <v>-0.51811003113868848</v>
      </c>
      <c r="V1208">
        <f t="shared" si="112"/>
        <v>0.21890878553539897</v>
      </c>
      <c r="W1208">
        <f t="shared" si="113"/>
        <v>0.2559363317436934</v>
      </c>
    </row>
    <row r="1209" spans="1:23">
      <c r="A1209">
        <v>1204</v>
      </c>
      <c r="B1209">
        <f t="shared" ca="1" si="108"/>
        <v>-6.3480128932821476</v>
      </c>
      <c r="C1209">
        <f t="shared" ca="1" si="109"/>
        <v>-3.0188907745511786</v>
      </c>
      <c r="D1209">
        <f t="shared" ca="1" si="110"/>
        <v>0.26572231772864563</v>
      </c>
      <c r="E1209">
        <f t="shared" ca="1" si="111"/>
        <v>-6.3480128932821476</v>
      </c>
      <c r="S1209">
        <v>1203</v>
      </c>
      <c r="T1209">
        <v>4.853563056302943</v>
      </c>
      <c r="U1209">
        <v>-0.51732574418044253</v>
      </c>
      <c r="V1209">
        <f t="shared" si="112"/>
        <v>0.21922909664780937</v>
      </c>
      <c r="W1209">
        <f t="shared" si="113"/>
        <v>0.25723158868049173</v>
      </c>
    </row>
    <row r="1210" spans="1:23">
      <c r="A1210">
        <v>1205</v>
      </c>
      <c r="B1210">
        <f t="shared" ca="1" si="108"/>
        <v>3.7460527546659268</v>
      </c>
      <c r="C1210">
        <f t="shared" ca="1" si="109"/>
        <v>0.68161479084158594</v>
      </c>
      <c r="D1210">
        <f t="shared" ca="1" si="110"/>
        <v>0.51579781704828553</v>
      </c>
      <c r="E1210">
        <f t="shared" ca="1" si="111"/>
        <v>0.68161479084158594</v>
      </c>
      <c r="S1210">
        <v>1204</v>
      </c>
      <c r="T1210">
        <v>1.2742467990251534</v>
      </c>
      <c r="U1210">
        <v>-0.51268435326863671</v>
      </c>
      <c r="V1210">
        <f t="shared" si="112"/>
        <v>0.22112468992583226</v>
      </c>
      <c r="W1210">
        <f t="shared" si="113"/>
        <v>0.2585272773163097</v>
      </c>
    </row>
    <row r="1211" spans="1:23">
      <c r="A1211">
        <v>1206</v>
      </c>
      <c r="B1211">
        <f t="shared" ca="1" si="108"/>
        <v>0.70128573448881881</v>
      </c>
      <c r="C1211">
        <f t="shared" ca="1" si="109"/>
        <v>-4.3964159641621894</v>
      </c>
      <c r="D1211">
        <f t="shared" ca="1" si="110"/>
        <v>0.61623969394421263</v>
      </c>
      <c r="E1211">
        <f t="shared" ca="1" si="111"/>
        <v>-4.3964159641621894</v>
      </c>
      <c r="S1211">
        <v>1205</v>
      </c>
      <c r="T1211">
        <v>-0.47074302752192942</v>
      </c>
      <c r="U1211">
        <v>-0.5118508923866063</v>
      </c>
      <c r="V1211">
        <f t="shared" si="112"/>
        <v>0.22146508419028715</v>
      </c>
      <c r="W1211">
        <f t="shared" si="113"/>
        <v>0.25982340011567695</v>
      </c>
    </row>
    <row r="1212" spans="1:23">
      <c r="A1212">
        <v>1207</v>
      </c>
      <c r="B1212">
        <f t="shared" ca="1" si="108"/>
        <v>-2.4568710631492459</v>
      </c>
      <c r="C1212">
        <f t="shared" ca="1" si="109"/>
        <v>-1.4452473659185343</v>
      </c>
      <c r="D1212">
        <f t="shared" ca="1" si="110"/>
        <v>0.49621575766306181</v>
      </c>
      <c r="E1212">
        <f t="shared" ca="1" si="111"/>
        <v>-1.4452473659185343</v>
      </c>
      <c r="S1212">
        <v>1206</v>
      </c>
      <c r="T1212">
        <v>-5.4012776382864889</v>
      </c>
      <c r="U1212">
        <v>-0.50797678293949156</v>
      </c>
      <c r="V1212">
        <f t="shared" si="112"/>
        <v>0.2230473115798389</v>
      </c>
      <c r="W1212">
        <f t="shared" si="113"/>
        <v>0.26111995954851813</v>
      </c>
    </row>
    <row r="1213" spans="1:23">
      <c r="A1213">
        <v>1208</v>
      </c>
      <c r="B1213">
        <f t="shared" ca="1" si="108"/>
        <v>-2.6729094421433968</v>
      </c>
      <c r="C1213">
        <f t="shared" ca="1" si="109"/>
        <v>-1.674278640515126</v>
      </c>
      <c r="D1213">
        <f t="shared" ca="1" si="110"/>
        <v>0.97446621282195633</v>
      </c>
      <c r="E1213">
        <f t="shared" ca="1" si="111"/>
        <v>-1.674278640515126</v>
      </c>
      <c r="S1213">
        <v>1207</v>
      </c>
      <c r="T1213">
        <v>-2.2223406337333711</v>
      </c>
      <c r="U1213">
        <v>-0.50725071559981261</v>
      </c>
      <c r="V1213">
        <f t="shared" si="112"/>
        <v>0.22334384518251102</v>
      </c>
      <c r="W1213">
        <f t="shared" si="113"/>
        <v>0.26241695809019272</v>
      </c>
    </row>
    <row r="1214" spans="1:23">
      <c r="A1214">
        <v>1209</v>
      </c>
      <c r="B1214">
        <f t="shared" ca="1" si="108"/>
        <v>2.1888983873177628</v>
      </c>
      <c r="C1214">
        <f t="shared" ca="1" si="109"/>
        <v>-2.8035587187210691</v>
      </c>
      <c r="D1214">
        <f t="shared" ca="1" si="110"/>
        <v>0.56111749366944574</v>
      </c>
      <c r="E1214">
        <f t="shared" ca="1" si="111"/>
        <v>-2.8035587187210691</v>
      </c>
      <c r="S1214">
        <v>1208</v>
      </c>
      <c r="T1214">
        <v>-1.7509130378950797</v>
      </c>
      <c r="U1214">
        <v>-0.50141385453944887</v>
      </c>
      <c r="V1214">
        <f t="shared" si="112"/>
        <v>0.22572768114914676</v>
      </c>
      <c r="W1214">
        <f t="shared" si="113"/>
        <v>0.26371439822153003</v>
      </c>
    </row>
    <row r="1215" spans="1:23">
      <c r="A1215">
        <v>1210</v>
      </c>
      <c r="B1215">
        <f t="shared" ca="1" si="108"/>
        <v>-0.40064729398012</v>
      </c>
      <c r="C1215">
        <f t="shared" ca="1" si="109"/>
        <v>-0.18887967287892471</v>
      </c>
      <c r="D1215">
        <f t="shared" ca="1" si="110"/>
        <v>0.79833000422049194</v>
      </c>
      <c r="E1215">
        <f t="shared" ca="1" si="111"/>
        <v>-0.18887967287892471</v>
      </c>
      <c r="S1215">
        <v>1209</v>
      </c>
      <c r="T1215">
        <v>-0.47076411999303036</v>
      </c>
      <c r="U1215">
        <v>-0.49940404906407843</v>
      </c>
      <c r="V1215">
        <f t="shared" si="112"/>
        <v>0.22654850702260537</v>
      </c>
      <c r="W1215">
        <f t="shared" si="113"/>
        <v>0.26501228242886926</v>
      </c>
    </row>
    <row r="1216" spans="1:23">
      <c r="A1216">
        <v>1211</v>
      </c>
      <c r="B1216">
        <f t="shared" ca="1" si="108"/>
        <v>-3.1422852191649282</v>
      </c>
      <c r="C1216">
        <f t="shared" ca="1" si="109"/>
        <v>1.8598352561376932</v>
      </c>
      <c r="D1216">
        <f t="shared" ca="1" si="110"/>
        <v>0.59027826925274918</v>
      </c>
      <c r="E1216">
        <f t="shared" ca="1" si="111"/>
        <v>1.8598352561376932</v>
      </c>
      <c r="S1216">
        <v>1210</v>
      </c>
      <c r="T1216">
        <v>-3.0947898645805529</v>
      </c>
      <c r="U1216">
        <v>-0.49318261312158385</v>
      </c>
      <c r="V1216">
        <f t="shared" si="112"/>
        <v>0.22908940745015724</v>
      </c>
      <c r="W1216">
        <f t="shared" si="113"/>
        <v>0.26631061320409499</v>
      </c>
    </row>
    <row r="1217" spans="1:23">
      <c r="A1217">
        <v>1212</v>
      </c>
      <c r="B1217">
        <f t="shared" ca="1" si="108"/>
        <v>0.8076942199500583</v>
      </c>
      <c r="C1217">
        <f t="shared" ca="1" si="109"/>
        <v>1.5933407857291915E-2</v>
      </c>
      <c r="D1217">
        <f t="shared" ca="1" si="110"/>
        <v>0.6125683617961869</v>
      </c>
      <c r="E1217">
        <f t="shared" ca="1" si="111"/>
        <v>1.5933407857291915E-2</v>
      </c>
      <c r="S1217">
        <v>1211</v>
      </c>
      <c r="T1217">
        <v>-0.85476851825577604</v>
      </c>
      <c r="U1217">
        <v>-0.49207574947566868</v>
      </c>
      <c r="V1217">
        <f t="shared" si="112"/>
        <v>0.22954146230327202</v>
      </c>
      <c r="W1217">
        <f t="shared" si="113"/>
        <v>0.26760939304467773</v>
      </c>
    </row>
    <row r="1218" spans="1:23">
      <c r="A1218">
        <v>1213</v>
      </c>
      <c r="B1218">
        <f t="shared" ca="1" si="108"/>
        <v>-5.9872909497540707</v>
      </c>
      <c r="C1218">
        <f t="shared" ca="1" si="109"/>
        <v>-0.44536021492365119</v>
      </c>
      <c r="D1218">
        <f t="shared" ca="1" si="110"/>
        <v>8.748280575706846E-2</v>
      </c>
      <c r="E1218">
        <f t="shared" ca="1" si="111"/>
        <v>-5.9872909497540707</v>
      </c>
      <c r="S1218">
        <v>1212</v>
      </c>
      <c r="T1218">
        <v>-2.5566588959254193</v>
      </c>
      <c r="U1218">
        <v>-0.48590114383443761</v>
      </c>
      <c r="V1218">
        <f t="shared" si="112"/>
        <v>0.23206323673907492</v>
      </c>
      <c r="W1218">
        <f t="shared" si="113"/>
        <v>0.26890862445370972</v>
      </c>
    </row>
    <row r="1219" spans="1:23">
      <c r="A1219">
        <v>1214</v>
      </c>
      <c r="B1219">
        <f t="shared" ca="1" si="108"/>
        <v>-1.6544533760290263</v>
      </c>
      <c r="C1219">
        <f t="shared" ca="1" si="109"/>
        <v>0.62954447119890578</v>
      </c>
      <c r="D1219">
        <f t="shared" ca="1" si="110"/>
        <v>0.85107625040979851</v>
      </c>
      <c r="E1219">
        <f t="shared" ca="1" si="111"/>
        <v>0.62954447119890578</v>
      </c>
      <c r="S1219">
        <v>1213</v>
      </c>
      <c r="T1219">
        <v>-2.4131753499793898</v>
      </c>
      <c r="U1219">
        <v>-0.47511593553120268</v>
      </c>
      <c r="V1219">
        <f t="shared" si="112"/>
        <v>0.23646803020512117</v>
      </c>
      <c r="W1219">
        <f t="shared" si="113"/>
        <v>0.27020830993994549</v>
      </c>
    </row>
    <row r="1220" spans="1:23">
      <c r="A1220">
        <v>1215</v>
      </c>
      <c r="B1220">
        <f t="shared" ca="1" si="108"/>
        <v>-6.2706966940741831</v>
      </c>
      <c r="C1220">
        <f t="shared" ca="1" si="109"/>
        <v>0.15894350596479634</v>
      </c>
      <c r="D1220">
        <f t="shared" ca="1" si="110"/>
        <v>0.39507147726060865</v>
      </c>
      <c r="E1220">
        <f t="shared" ca="1" si="111"/>
        <v>-6.2706966940741831</v>
      </c>
      <c r="S1220">
        <v>1214</v>
      </c>
      <c r="T1220">
        <v>-4.6908797686560462</v>
      </c>
      <c r="U1220">
        <v>-0.47102676488831197</v>
      </c>
      <c r="V1220">
        <f t="shared" si="112"/>
        <v>0.23813809086810817</v>
      </c>
      <c r="W1220">
        <f t="shared" si="113"/>
        <v>0.27150845201783863</v>
      </c>
    </row>
    <row r="1221" spans="1:23">
      <c r="A1221">
        <v>1216</v>
      </c>
      <c r="B1221">
        <f t="shared" ca="1" si="108"/>
        <v>-1.2381257726790946</v>
      </c>
      <c r="C1221">
        <f t="shared" ca="1" si="109"/>
        <v>-1.2763457980561914</v>
      </c>
      <c r="D1221">
        <f t="shared" ca="1" si="110"/>
        <v>0.67547925795619645</v>
      </c>
      <c r="E1221">
        <f t="shared" ca="1" si="111"/>
        <v>-1.2763457980561914</v>
      </c>
      <c r="S1221">
        <v>1215</v>
      </c>
      <c r="T1221">
        <v>-0.97115001742375207</v>
      </c>
      <c r="U1221">
        <v>-0.47076411999303036</v>
      </c>
      <c r="V1221">
        <f t="shared" si="112"/>
        <v>0.23824535782912548</v>
      </c>
      <c r="W1221">
        <f t="shared" si="113"/>
        <v>0.27280905320758253</v>
      </c>
    </row>
    <row r="1222" spans="1:23">
      <c r="A1222">
        <v>1217</v>
      </c>
      <c r="B1222">
        <f t="shared" ref="B1222:B1285" ca="1" si="114">+_xlfn.NORM.INV(RAND(),$K$3,$K$4)</f>
        <v>-1.7262017180703768</v>
      </c>
      <c r="C1222">
        <f t="shared" ref="C1222:C1285" ca="1" si="115">+_xlfn.NORM.INV(RAND(),$L$3,$L$4)</f>
        <v>6.7389790704143877</v>
      </c>
      <c r="D1222">
        <f t="shared" ca="1" si="110"/>
        <v>0.52828280312942177</v>
      </c>
      <c r="E1222">
        <f t="shared" ca="1" si="111"/>
        <v>6.7389790704143877</v>
      </c>
      <c r="S1222">
        <v>1216</v>
      </c>
      <c r="T1222">
        <v>-0.61835267522297022</v>
      </c>
      <c r="U1222">
        <v>-0.47074302752192942</v>
      </c>
      <c r="V1222">
        <f t="shared" si="112"/>
        <v>0.2382539722180437</v>
      </c>
      <c r="W1222">
        <f t="shared" si="113"/>
        <v>0.27411011603514712</v>
      </c>
    </row>
    <row r="1223" spans="1:23">
      <c r="A1223">
        <v>1218</v>
      </c>
      <c r="B1223">
        <f t="shared" ca="1" si="114"/>
        <v>-1.2494273767216277</v>
      </c>
      <c r="C1223">
        <f t="shared" ca="1" si="115"/>
        <v>1.1004609407461743</v>
      </c>
      <c r="D1223">
        <f t="shared" ref="D1223:D1286" ca="1" si="116">+RAND()</f>
        <v>0.83221110380729713</v>
      </c>
      <c r="E1223">
        <f t="shared" ref="E1223:E1286" ca="1" si="117">+IF(D1223&lt;0.4,B1223,C1223)</f>
        <v>1.1004609407461743</v>
      </c>
      <c r="S1223">
        <v>1217</v>
      </c>
      <c r="T1223">
        <v>-1.6516894508604585</v>
      </c>
      <c r="U1223">
        <v>-0.47018989855350568</v>
      </c>
      <c r="V1223">
        <f t="shared" si="112"/>
        <v>0.23847987595559722</v>
      </c>
      <c r="W1223">
        <f t="shared" si="113"/>
        <v>0.27541164303232074</v>
      </c>
    </row>
    <row r="1224" spans="1:23">
      <c r="A1224">
        <v>1219</v>
      </c>
      <c r="B1224">
        <f t="shared" ca="1" si="114"/>
        <v>-2.6897647752807572</v>
      </c>
      <c r="C1224">
        <f t="shared" ca="1" si="115"/>
        <v>-1.6388728562450461</v>
      </c>
      <c r="D1224">
        <f t="shared" ca="1" si="116"/>
        <v>0.2633867516789512</v>
      </c>
      <c r="E1224">
        <f t="shared" ca="1" si="117"/>
        <v>-2.6897647752807572</v>
      </c>
      <c r="S1224">
        <v>1218</v>
      </c>
      <c r="T1224">
        <v>-1.1308599702549662</v>
      </c>
      <c r="U1224">
        <v>-0.46979602195281789</v>
      </c>
      <c r="V1224">
        <f t="shared" ref="V1224:V1287" si="118">+(U1224-$V$1)/$V$2</f>
        <v>0.23864073933703212</v>
      </c>
      <c r="W1224">
        <f t="shared" ref="W1224:W1287" si="119">+_xlfn.NORM.S.INV(S1224/2000)</f>
        <v>0.27671363673674687</v>
      </c>
    </row>
    <row r="1225" spans="1:23">
      <c r="A1225">
        <v>1220</v>
      </c>
      <c r="B1225">
        <f t="shared" ca="1" si="114"/>
        <v>-2.4200590225454057</v>
      </c>
      <c r="C1225">
        <f t="shared" ca="1" si="115"/>
        <v>-3.9706494785054569</v>
      </c>
      <c r="D1225">
        <f t="shared" ca="1" si="116"/>
        <v>0.44169305870606368</v>
      </c>
      <c r="E1225">
        <f t="shared" ca="1" si="117"/>
        <v>-3.9706494785054569</v>
      </c>
      <c r="S1225">
        <v>1219</v>
      </c>
      <c r="T1225">
        <v>-2.0887933028218164</v>
      </c>
      <c r="U1225">
        <v>-0.45856360605529556</v>
      </c>
      <c r="V1225">
        <f t="shared" si="118"/>
        <v>0.24322817712796291</v>
      </c>
      <c r="W1225">
        <f t="shared" si="119"/>
        <v>0.27801609969196617</v>
      </c>
    </row>
    <row r="1226" spans="1:23">
      <c r="A1226">
        <v>1221</v>
      </c>
      <c r="B1226">
        <f t="shared" ca="1" si="114"/>
        <v>-4.1536950151177088</v>
      </c>
      <c r="C1226">
        <f t="shared" ca="1" si="115"/>
        <v>1.7591285206968279</v>
      </c>
      <c r="D1226">
        <f t="shared" ca="1" si="116"/>
        <v>0.52829450268534428</v>
      </c>
      <c r="E1226">
        <f t="shared" ca="1" si="117"/>
        <v>1.7591285206968279</v>
      </c>
      <c r="S1226">
        <v>1220</v>
      </c>
      <c r="T1226">
        <v>2.957234282882693</v>
      </c>
      <c r="U1226">
        <v>-0.45815090183176488</v>
      </c>
      <c r="V1226">
        <f t="shared" si="118"/>
        <v>0.24339672991026498</v>
      </c>
      <c r="W1226">
        <f t="shared" si="119"/>
        <v>0.27931903444745415</v>
      </c>
    </row>
    <row r="1227" spans="1:23">
      <c r="A1227">
        <v>1222</v>
      </c>
      <c r="B1227">
        <f t="shared" ca="1" si="114"/>
        <v>1.5010535289003073</v>
      </c>
      <c r="C1227">
        <f t="shared" ca="1" si="115"/>
        <v>-1.682484732210586</v>
      </c>
      <c r="D1227">
        <f t="shared" ca="1" si="116"/>
        <v>0.12543839761628994</v>
      </c>
      <c r="E1227">
        <f t="shared" ca="1" si="117"/>
        <v>1.5010535289003073</v>
      </c>
      <c r="S1227">
        <v>1221</v>
      </c>
      <c r="T1227">
        <v>-2.5642965601797649</v>
      </c>
      <c r="U1227">
        <v>-0.44825188708834207</v>
      </c>
      <c r="V1227">
        <f t="shared" si="118"/>
        <v>0.24743959252693284</v>
      </c>
      <c r="W1227">
        <f t="shared" si="119"/>
        <v>0.28062244355866339</v>
      </c>
    </row>
    <row r="1228" spans="1:23">
      <c r="A1228">
        <v>1223</v>
      </c>
      <c r="B1228">
        <f t="shared" ca="1" si="114"/>
        <v>-1.7360593732852703</v>
      </c>
      <c r="C1228">
        <f t="shared" ca="1" si="115"/>
        <v>-0.66248837265721583</v>
      </c>
      <c r="D1228">
        <f t="shared" ca="1" si="116"/>
        <v>0.9391388314427942</v>
      </c>
      <c r="E1228">
        <f t="shared" ca="1" si="117"/>
        <v>-0.66248837265721583</v>
      </c>
      <c r="S1228">
        <v>1222</v>
      </c>
      <c r="T1228">
        <v>-6.2620493341682737E-2</v>
      </c>
      <c r="U1228">
        <v>-0.44747692719763532</v>
      </c>
      <c r="V1228">
        <f t="shared" si="118"/>
        <v>0.24775609436603122</v>
      </c>
      <c r="W1228">
        <f t="shared" si="119"/>
        <v>0.28192632958706138</v>
      </c>
    </row>
    <row r="1229" spans="1:23">
      <c r="A1229">
        <v>1224</v>
      </c>
      <c r="B1229">
        <f t="shared" ca="1" si="114"/>
        <v>1.7454658942241519E-2</v>
      </c>
      <c r="C1229">
        <f t="shared" ca="1" si="115"/>
        <v>1.7279254807135369</v>
      </c>
      <c r="D1229">
        <f t="shared" ca="1" si="116"/>
        <v>0.2659784217542468</v>
      </c>
      <c r="E1229">
        <f t="shared" ca="1" si="117"/>
        <v>1.7454658942241519E-2</v>
      </c>
      <c r="S1229">
        <v>1223</v>
      </c>
      <c r="T1229">
        <v>0.47848401786493366</v>
      </c>
      <c r="U1229">
        <v>-0.44391022649781375</v>
      </c>
      <c r="V1229">
        <f t="shared" si="118"/>
        <v>0.24921277276260928</v>
      </c>
      <c r="W1229">
        <f t="shared" si="119"/>
        <v>0.28323069510017362</v>
      </c>
    </row>
    <row r="1230" spans="1:23">
      <c r="A1230">
        <v>1225</v>
      </c>
      <c r="B1230">
        <f t="shared" ca="1" si="114"/>
        <v>1.8068138848947988</v>
      </c>
      <c r="C1230">
        <f t="shared" ca="1" si="115"/>
        <v>-0.13421498830216561</v>
      </c>
      <c r="D1230">
        <f t="shared" ca="1" si="116"/>
        <v>0.57653155916528087</v>
      </c>
      <c r="E1230">
        <f t="shared" ca="1" si="117"/>
        <v>-0.13421498830216561</v>
      </c>
      <c r="S1230">
        <v>1224</v>
      </c>
      <c r="T1230">
        <v>-0.26259433060249837</v>
      </c>
      <c r="U1230">
        <v>-0.43749925710191917</v>
      </c>
      <c r="V1230">
        <f t="shared" si="118"/>
        <v>0.25183108066284604</v>
      </c>
      <c r="W1230">
        <f t="shared" si="119"/>
        <v>0.28453554267162151</v>
      </c>
    </row>
    <row r="1231" spans="1:23">
      <c r="A1231">
        <v>1226</v>
      </c>
      <c r="B1231">
        <f t="shared" ca="1" si="114"/>
        <v>-0.38938262942595991</v>
      </c>
      <c r="C1231">
        <f t="shared" ca="1" si="115"/>
        <v>-1.1916297675671239</v>
      </c>
      <c r="D1231">
        <f t="shared" ca="1" si="116"/>
        <v>0.68390748294636883</v>
      </c>
      <c r="E1231">
        <f t="shared" ca="1" si="117"/>
        <v>-1.1916297675671239</v>
      </c>
      <c r="S1231">
        <v>1225</v>
      </c>
      <c r="T1231">
        <v>-1.7029692509051286</v>
      </c>
      <c r="U1231">
        <v>-0.43107766975806328</v>
      </c>
      <c r="V1231">
        <f t="shared" si="118"/>
        <v>0.25445372504565111</v>
      </c>
      <c r="W1231">
        <f t="shared" si="119"/>
        <v>0.28584087488116572</v>
      </c>
    </row>
    <row r="1232" spans="1:23">
      <c r="A1232">
        <v>1227</v>
      </c>
      <c r="B1232">
        <f t="shared" ca="1" si="114"/>
        <v>-3.1721437547176787</v>
      </c>
      <c r="C1232">
        <f t="shared" ca="1" si="115"/>
        <v>-0.51569421715136243</v>
      </c>
      <c r="D1232">
        <f t="shared" ca="1" si="116"/>
        <v>0.49440533049260338</v>
      </c>
      <c r="E1232">
        <f t="shared" ca="1" si="117"/>
        <v>-0.51569421715136243</v>
      </c>
      <c r="S1232">
        <v>1226</v>
      </c>
      <c r="T1232">
        <v>-0.92924913096765027</v>
      </c>
      <c r="U1232">
        <v>-0.42890649686895088</v>
      </c>
      <c r="V1232">
        <f t="shared" si="118"/>
        <v>0.25534045508245073</v>
      </c>
      <c r="W1232">
        <f t="shared" si="119"/>
        <v>0.28714669431474538</v>
      </c>
    </row>
    <row r="1233" spans="1:23">
      <c r="A1233">
        <v>1228</v>
      </c>
      <c r="B1233">
        <f t="shared" ca="1" si="114"/>
        <v>-1.5504093607159031</v>
      </c>
      <c r="C1233">
        <f t="shared" ca="1" si="115"/>
        <v>-2.8398415652017466</v>
      </c>
      <c r="D1233">
        <f t="shared" ca="1" si="116"/>
        <v>0.58930995642170092</v>
      </c>
      <c r="E1233">
        <f t="shared" ca="1" si="117"/>
        <v>-2.8398415652017466</v>
      </c>
      <c r="S1233">
        <v>1227</v>
      </c>
      <c r="T1233">
        <v>-1.12931989387775</v>
      </c>
      <c r="U1233">
        <v>-0.42429377881243935</v>
      </c>
      <c r="V1233">
        <f t="shared" si="118"/>
        <v>0.25722433806224831</v>
      </c>
      <c r="W1233">
        <f t="shared" si="119"/>
        <v>0.28845300356452103</v>
      </c>
    </row>
    <row r="1234" spans="1:23">
      <c r="A1234">
        <v>1229</v>
      </c>
      <c r="B1234">
        <f t="shared" ca="1" si="114"/>
        <v>-2.4579040686883817</v>
      </c>
      <c r="C1234">
        <f t="shared" ca="1" si="115"/>
        <v>-0.23191480483993676</v>
      </c>
      <c r="D1234">
        <f t="shared" ca="1" si="116"/>
        <v>0.18067047522961477</v>
      </c>
      <c r="E1234">
        <f t="shared" ca="1" si="117"/>
        <v>-2.4579040686883817</v>
      </c>
      <c r="S1234">
        <v>1228</v>
      </c>
      <c r="T1234">
        <v>-0.8662677196454156</v>
      </c>
      <c r="U1234">
        <v>-0.40412169427231215</v>
      </c>
      <c r="V1234">
        <f t="shared" si="118"/>
        <v>0.26546283134681786</v>
      </c>
      <c r="W1234">
        <f t="shared" si="119"/>
        <v>0.28975980522891426</v>
      </c>
    </row>
    <row r="1235" spans="1:23">
      <c r="A1235">
        <v>1230</v>
      </c>
      <c r="B1235">
        <f t="shared" ca="1" si="114"/>
        <v>1.6742337935184461</v>
      </c>
      <c r="C1235">
        <f t="shared" ca="1" si="115"/>
        <v>-1.069615815378163</v>
      </c>
      <c r="D1235">
        <f t="shared" ca="1" si="116"/>
        <v>0.54105163785223287</v>
      </c>
      <c r="E1235">
        <f t="shared" ca="1" si="117"/>
        <v>-1.069615815378163</v>
      </c>
      <c r="S1235">
        <v>1229</v>
      </c>
      <c r="T1235">
        <v>-3.2379100257595961</v>
      </c>
      <c r="U1235">
        <v>-0.40131273198022255</v>
      </c>
      <c r="V1235">
        <f t="shared" si="118"/>
        <v>0.26661004134060684</v>
      </c>
      <c r="W1235">
        <f t="shared" si="119"/>
        <v>0.29106710191265156</v>
      </c>
    </row>
    <row r="1236" spans="1:23">
      <c r="A1236">
        <v>1231</v>
      </c>
      <c r="B1236">
        <f t="shared" ca="1" si="114"/>
        <v>-5.4153444942648834</v>
      </c>
      <c r="C1236">
        <f t="shared" ca="1" si="115"/>
        <v>1.6255918260446327</v>
      </c>
      <c r="D1236">
        <f t="shared" ca="1" si="116"/>
        <v>0.53473845291563993</v>
      </c>
      <c r="E1236">
        <f t="shared" ca="1" si="117"/>
        <v>1.6255918260446327</v>
      </c>
      <c r="S1236">
        <v>1230</v>
      </c>
      <c r="T1236">
        <v>-5.855352632244009</v>
      </c>
      <c r="U1236">
        <v>-0.39814540768396767</v>
      </c>
      <c r="V1236">
        <f t="shared" si="118"/>
        <v>0.26790361017791975</v>
      </c>
      <c r="W1236">
        <f t="shared" si="119"/>
        <v>0.29237489622680418</v>
      </c>
    </row>
    <row r="1237" spans="1:23">
      <c r="A1237">
        <v>1232</v>
      </c>
      <c r="B1237">
        <f t="shared" ca="1" si="114"/>
        <v>1.4082340770064468</v>
      </c>
      <c r="C1237">
        <f t="shared" ca="1" si="115"/>
        <v>-2.9523652459746259</v>
      </c>
      <c r="D1237">
        <f t="shared" ca="1" si="116"/>
        <v>0.2401560184067999</v>
      </c>
      <c r="E1237">
        <f t="shared" ca="1" si="117"/>
        <v>1.4082340770064468</v>
      </c>
      <c r="S1237">
        <v>1231</v>
      </c>
      <c r="T1237">
        <v>0.63466014355395317</v>
      </c>
      <c r="U1237">
        <v>-0.38386118697039118</v>
      </c>
      <c r="V1237">
        <f t="shared" si="118"/>
        <v>0.27373743742517392</v>
      </c>
      <c r="W1237">
        <f t="shared" si="119"/>
        <v>0.29368319078883259</v>
      </c>
    </row>
    <row r="1238" spans="1:23">
      <c r="A1238">
        <v>1233</v>
      </c>
      <c r="B1238">
        <f t="shared" ca="1" si="114"/>
        <v>-6.6329151380768883</v>
      </c>
      <c r="C1238">
        <f t="shared" ca="1" si="115"/>
        <v>3.7120868907901006</v>
      </c>
      <c r="D1238">
        <f t="shared" ca="1" si="116"/>
        <v>0.8395874982532967</v>
      </c>
      <c r="E1238">
        <f t="shared" ca="1" si="117"/>
        <v>3.7120868907901006</v>
      </c>
      <c r="S1238">
        <v>1232</v>
      </c>
      <c r="T1238">
        <v>1.9152168814770136</v>
      </c>
      <c r="U1238">
        <v>-0.38291890634921588</v>
      </c>
      <c r="V1238">
        <f t="shared" si="118"/>
        <v>0.27412227482530926</v>
      </c>
      <c r="W1238">
        <f t="shared" si="119"/>
        <v>0.29499198822262629</v>
      </c>
    </row>
    <row r="1239" spans="1:23">
      <c r="A1239">
        <v>1234</v>
      </c>
      <c r="B1239">
        <f t="shared" ca="1" si="114"/>
        <v>0.54719192478217327</v>
      </c>
      <c r="C1239">
        <f t="shared" ca="1" si="115"/>
        <v>1.215370281366198</v>
      </c>
      <c r="D1239">
        <f t="shared" ca="1" si="116"/>
        <v>0.11030295316578598</v>
      </c>
      <c r="E1239">
        <f t="shared" ca="1" si="117"/>
        <v>0.54719192478217327</v>
      </c>
      <c r="S1239">
        <v>1233</v>
      </c>
      <c r="T1239">
        <v>3.1353627967012123</v>
      </c>
      <c r="U1239">
        <v>-0.3821290126622624</v>
      </c>
      <c r="V1239">
        <f t="shared" si="118"/>
        <v>0.2744448757851925</v>
      </c>
      <c r="W1239">
        <f t="shared" si="119"/>
        <v>0.29630129115854908</v>
      </c>
    </row>
    <row r="1240" spans="1:23">
      <c r="A1240">
        <v>1235</v>
      </c>
      <c r="B1240">
        <f t="shared" ca="1" si="114"/>
        <v>1.0103428497145153</v>
      </c>
      <c r="C1240">
        <f t="shared" ca="1" si="115"/>
        <v>-0.69365383819655824</v>
      </c>
      <c r="D1240">
        <f t="shared" ca="1" si="116"/>
        <v>0.78169179363812569</v>
      </c>
      <c r="E1240">
        <f t="shared" ca="1" si="117"/>
        <v>-0.69365383819655824</v>
      </c>
      <c r="S1240">
        <v>1234</v>
      </c>
      <c r="T1240">
        <v>-3.4240531978676718</v>
      </c>
      <c r="U1240">
        <v>-0.38123221845131838</v>
      </c>
      <c r="V1240">
        <f t="shared" si="118"/>
        <v>0.27481113605293062</v>
      </c>
      <c r="W1240">
        <f t="shared" si="119"/>
        <v>0.29761110223347992</v>
      </c>
    </row>
    <row r="1241" spans="1:23">
      <c r="A1241">
        <v>1236</v>
      </c>
      <c r="B1241">
        <f t="shared" ca="1" si="114"/>
        <v>-3.4716659339552969</v>
      </c>
      <c r="C1241">
        <f t="shared" ca="1" si="115"/>
        <v>-4.060814658394813</v>
      </c>
      <c r="D1241">
        <f t="shared" ca="1" si="116"/>
        <v>0.92581088057214878</v>
      </c>
      <c r="E1241">
        <f t="shared" ca="1" si="117"/>
        <v>-4.060814658394813</v>
      </c>
      <c r="S1241">
        <v>1235</v>
      </c>
      <c r="T1241">
        <v>-1.5646040017749132</v>
      </c>
      <c r="U1241">
        <v>-0.38100517304109804</v>
      </c>
      <c r="V1241">
        <f t="shared" si="118"/>
        <v>0.27490386380665738</v>
      </c>
      <c r="W1241">
        <f t="shared" si="119"/>
        <v>0.29892142409085742</v>
      </c>
    </row>
    <row r="1242" spans="1:23">
      <c r="A1242">
        <v>1237</v>
      </c>
      <c r="B1242">
        <f t="shared" ca="1" si="114"/>
        <v>0.80518467056257492</v>
      </c>
      <c r="C1242">
        <f t="shared" ca="1" si="115"/>
        <v>-1.7636023630970723</v>
      </c>
      <c r="D1242">
        <f t="shared" ca="1" si="116"/>
        <v>0.38128550953183427</v>
      </c>
      <c r="E1242">
        <f t="shared" ca="1" si="117"/>
        <v>0.80518467056257492</v>
      </c>
      <c r="S1242">
        <v>1236</v>
      </c>
      <c r="T1242">
        <v>2.015336548275191</v>
      </c>
      <c r="U1242">
        <v>-0.38052969255953795</v>
      </c>
      <c r="V1242">
        <f t="shared" si="118"/>
        <v>0.27509805507858492</v>
      </c>
      <c r="W1242">
        <f t="shared" si="119"/>
        <v>0.30023225938072184</v>
      </c>
    </row>
    <row r="1243" spans="1:23">
      <c r="A1243">
        <v>1238</v>
      </c>
      <c r="B1243">
        <f t="shared" ca="1" si="114"/>
        <v>-0.63950309274210348</v>
      </c>
      <c r="C1243">
        <f t="shared" ca="1" si="115"/>
        <v>-2.3742878852838176</v>
      </c>
      <c r="D1243">
        <f t="shared" ca="1" si="116"/>
        <v>0.79098070190214387</v>
      </c>
      <c r="E1243">
        <f t="shared" ca="1" si="117"/>
        <v>-2.3742878852838176</v>
      </c>
      <c r="S1243">
        <v>1237</v>
      </c>
      <c r="T1243">
        <v>-4.8664745216718721</v>
      </c>
      <c r="U1243">
        <v>-0.37781593857178231</v>
      </c>
      <c r="V1243">
        <f t="shared" si="118"/>
        <v>0.27620638099104206</v>
      </c>
      <c r="W1243">
        <f t="shared" si="119"/>
        <v>0.30154361075976044</v>
      </c>
    </row>
    <row r="1244" spans="1:23">
      <c r="A1244">
        <v>1239</v>
      </c>
      <c r="B1244">
        <f t="shared" ca="1" si="114"/>
        <v>0.51842683270184953</v>
      </c>
      <c r="C1244">
        <f t="shared" ca="1" si="115"/>
        <v>-3.8474697651154757</v>
      </c>
      <c r="D1244">
        <f t="shared" ca="1" si="116"/>
        <v>0.15795442039384977</v>
      </c>
      <c r="E1244">
        <f t="shared" ca="1" si="117"/>
        <v>0.51842683270184953</v>
      </c>
      <c r="S1244">
        <v>1238</v>
      </c>
      <c r="T1244">
        <v>4.8610862691370258</v>
      </c>
      <c r="U1244">
        <v>-0.37757106375426985</v>
      </c>
      <c r="V1244">
        <f t="shared" si="118"/>
        <v>0.27630639046381733</v>
      </c>
      <c r="W1244">
        <f t="shared" si="119"/>
        <v>0.30285548089134906</v>
      </c>
    </row>
    <row r="1245" spans="1:23">
      <c r="A1245">
        <v>1240</v>
      </c>
      <c r="B1245">
        <f t="shared" ca="1" si="114"/>
        <v>2.5261468028229528</v>
      </c>
      <c r="C1245">
        <f t="shared" ca="1" si="115"/>
        <v>-2.951619103951439</v>
      </c>
      <c r="D1245">
        <f t="shared" ca="1" si="116"/>
        <v>0.39791771593652403</v>
      </c>
      <c r="E1245">
        <f t="shared" ca="1" si="117"/>
        <v>2.5261468028229528</v>
      </c>
      <c r="S1245">
        <v>1239</v>
      </c>
      <c r="T1245">
        <v>1.1571808252807267</v>
      </c>
      <c r="U1245">
        <v>-0.37432055665275454</v>
      </c>
      <c r="V1245">
        <f t="shared" si="118"/>
        <v>0.27763393204109005</v>
      </c>
      <c r="W1245">
        <f t="shared" si="119"/>
        <v>0.30416787244559879</v>
      </c>
    </row>
    <row r="1246" spans="1:23">
      <c r="A1246">
        <v>1241</v>
      </c>
      <c r="B1246">
        <f t="shared" ca="1" si="114"/>
        <v>1.9443600975514146</v>
      </c>
      <c r="C1246">
        <f t="shared" ca="1" si="115"/>
        <v>0.69994109272578009</v>
      </c>
      <c r="D1246">
        <f t="shared" ca="1" si="116"/>
        <v>0.95714077672145492</v>
      </c>
      <c r="E1246">
        <f t="shared" ca="1" si="117"/>
        <v>0.69994109272578009</v>
      </c>
      <c r="S1246">
        <v>1240</v>
      </c>
      <c r="T1246">
        <v>-0.60247239633388516</v>
      </c>
      <c r="U1246">
        <v>-0.37343148119427227</v>
      </c>
      <c r="V1246">
        <f t="shared" si="118"/>
        <v>0.27799703988845265</v>
      </c>
      <c r="W1246">
        <f t="shared" si="119"/>
        <v>0.30548078809939727</v>
      </c>
    </row>
    <row r="1247" spans="1:23">
      <c r="A1247">
        <v>1242</v>
      </c>
      <c r="B1247">
        <f t="shared" ca="1" si="114"/>
        <v>-3.1608470486047722</v>
      </c>
      <c r="C1247">
        <f t="shared" ca="1" si="115"/>
        <v>-1.7196329647323532</v>
      </c>
      <c r="D1247">
        <f t="shared" ca="1" si="116"/>
        <v>0.54290327191767362</v>
      </c>
      <c r="E1247">
        <f t="shared" ca="1" si="117"/>
        <v>-1.7196329647323532</v>
      </c>
      <c r="S1247">
        <v>1241</v>
      </c>
      <c r="T1247">
        <v>2.2034020153348051</v>
      </c>
      <c r="U1247">
        <v>-0.37332310376914113</v>
      </c>
      <c r="V1247">
        <f t="shared" si="118"/>
        <v>0.27804130237839836</v>
      </c>
      <c r="W1247">
        <f t="shared" si="119"/>
        <v>0.30679423053645671</v>
      </c>
    </row>
    <row r="1248" spans="1:23">
      <c r="A1248">
        <v>1243</v>
      </c>
      <c r="B1248">
        <f t="shared" ca="1" si="114"/>
        <v>2.4195504962207384</v>
      </c>
      <c r="C1248">
        <f t="shared" ca="1" si="115"/>
        <v>-1.8481823883900517E-2</v>
      </c>
      <c r="D1248">
        <f t="shared" ca="1" si="116"/>
        <v>0.70234951549386582</v>
      </c>
      <c r="E1248">
        <f t="shared" ca="1" si="117"/>
        <v>-1.8481823883900517E-2</v>
      </c>
      <c r="S1248">
        <v>1242</v>
      </c>
      <c r="T1248">
        <v>-5.2842493704157016</v>
      </c>
      <c r="U1248">
        <v>-0.37108237923123688</v>
      </c>
      <c r="V1248">
        <f t="shared" si="118"/>
        <v>0.27895643804627507</v>
      </c>
      <c r="W1248">
        <f t="shared" si="119"/>
        <v>0.30810820244735493</v>
      </c>
    </row>
    <row r="1249" spans="1:23">
      <c r="A1249">
        <v>1244</v>
      </c>
      <c r="B1249">
        <f t="shared" ca="1" si="114"/>
        <v>4.456408503982404</v>
      </c>
      <c r="C1249">
        <f t="shared" ca="1" si="115"/>
        <v>0.13301129278575519</v>
      </c>
      <c r="D1249">
        <f t="shared" ca="1" si="116"/>
        <v>0.79939232012717887</v>
      </c>
      <c r="E1249">
        <f t="shared" ca="1" si="117"/>
        <v>0.13301129278575519</v>
      </c>
      <c r="S1249">
        <v>1243</v>
      </c>
      <c r="T1249">
        <v>-0.12227563918961915</v>
      </c>
      <c r="U1249">
        <v>-0.35903393338568323</v>
      </c>
      <c r="V1249">
        <f t="shared" si="118"/>
        <v>0.28387715112333162</v>
      </c>
      <c r="W1249">
        <f t="shared" si="119"/>
        <v>0.30942270652958387</v>
      </c>
    </row>
    <row r="1250" spans="1:23">
      <c r="A1250">
        <v>1245</v>
      </c>
      <c r="B1250">
        <f t="shared" ca="1" si="114"/>
        <v>0.18568913694587708</v>
      </c>
      <c r="C1250">
        <f t="shared" ca="1" si="115"/>
        <v>0.5757758060142999</v>
      </c>
      <c r="D1250">
        <f t="shared" ca="1" si="116"/>
        <v>0.394720362319264</v>
      </c>
      <c r="E1250">
        <f t="shared" ca="1" si="117"/>
        <v>0.18568913694587708</v>
      </c>
      <c r="S1250">
        <v>1244</v>
      </c>
      <c r="T1250">
        <v>0.50329566467183962</v>
      </c>
      <c r="U1250">
        <v>-0.35769091952179166</v>
      </c>
      <c r="V1250">
        <f t="shared" si="118"/>
        <v>0.28442565223023231</v>
      </c>
      <c r="W1250">
        <f t="shared" si="119"/>
        <v>0.31073774548759198</v>
      </c>
    </row>
    <row r="1251" spans="1:23">
      <c r="A1251">
        <v>1246</v>
      </c>
      <c r="B1251">
        <f t="shared" ca="1" si="114"/>
        <v>-2.7641653559705617</v>
      </c>
      <c r="C1251">
        <f t="shared" ca="1" si="115"/>
        <v>1.0447402343835814</v>
      </c>
      <c r="D1251">
        <f t="shared" ca="1" si="116"/>
        <v>0.2591122127567077</v>
      </c>
      <c r="E1251">
        <f t="shared" ca="1" si="117"/>
        <v>-2.7641653559705617</v>
      </c>
      <c r="S1251">
        <v>1245</v>
      </c>
      <c r="T1251">
        <v>1.7102260638318612</v>
      </c>
      <c r="U1251">
        <v>-0.35609456901876524</v>
      </c>
      <c r="V1251">
        <f t="shared" si="118"/>
        <v>0.28507761870761056</v>
      </c>
      <c r="W1251">
        <f t="shared" si="119"/>
        <v>0.31205332203283237</v>
      </c>
    </row>
    <row r="1252" spans="1:23">
      <c r="A1252">
        <v>1247</v>
      </c>
      <c r="B1252">
        <f t="shared" ca="1" si="114"/>
        <v>-1.9985513173658367</v>
      </c>
      <c r="C1252">
        <f t="shared" ca="1" si="115"/>
        <v>0.23785868723724723</v>
      </c>
      <c r="D1252">
        <f t="shared" ca="1" si="116"/>
        <v>0.32951983841592469</v>
      </c>
      <c r="E1252">
        <f t="shared" ca="1" si="117"/>
        <v>-1.9985513173658367</v>
      </c>
      <c r="S1252">
        <v>1246</v>
      </c>
      <c r="T1252">
        <v>-4.2974255196415525</v>
      </c>
      <c r="U1252">
        <v>-0.34715888643856152</v>
      </c>
      <c r="V1252">
        <f t="shared" si="118"/>
        <v>0.28872704625108592</v>
      </c>
      <c r="W1252">
        <f t="shared" si="119"/>
        <v>0.31336943888380597</v>
      </c>
    </row>
    <row r="1253" spans="1:23">
      <c r="A1253">
        <v>1248</v>
      </c>
      <c r="B1253">
        <f t="shared" ca="1" si="114"/>
        <v>0.331606428333449</v>
      </c>
      <c r="C1253">
        <f t="shared" ca="1" si="115"/>
        <v>4.6683481397675681</v>
      </c>
      <c r="D1253">
        <f t="shared" ca="1" si="116"/>
        <v>0.55622206276400366</v>
      </c>
      <c r="E1253">
        <f t="shared" ca="1" si="117"/>
        <v>4.6683481397675681</v>
      </c>
      <c r="S1253">
        <v>1247</v>
      </c>
      <c r="T1253">
        <v>-2.8035091539505057</v>
      </c>
      <c r="U1253">
        <v>-0.34293636169084707</v>
      </c>
      <c r="V1253">
        <f t="shared" si="118"/>
        <v>0.29045157014492418</v>
      </c>
      <c r="W1253">
        <f t="shared" si="119"/>
        <v>0.3146860987661102</v>
      </c>
    </row>
    <row r="1254" spans="1:23">
      <c r="A1254">
        <v>1249</v>
      </c>
      <c r="B1254">
        <f t="shared" ca="1" si="114"/>
        <v>0.61551627285709776</v>
      </c>
      <c r="C1254">
        <f t="shared" ca="1" si="115"/>
        <v>-2.2631670649005726</v>
      </c>
      <c r="D1254">
        <f t="shared" ca="1" si="116"/>
        <v>0.49002713803036657</v>
      </c>
      <c r="E1254">
        <f t="shared" ca="1" si="117"/>
        <v>-2.2631670649005726</v>
      </c>
      <c r="S1254">
        <v>1248</v>
      </c>
      <c r="T1254">
        <v>2.7175198441859045</v>
      </c>
      <c r="U1254">
        <v>-0.34292287687699496</v>
      </c>
      <c r="V1254">
        <f t="shared" si="118"/>
        <v>0.29045707748593014</v>
      </c>
      <c r="W1254">
        <f t="shared" si="119"/>
        <v>0.31600330441248298</v>
      </c>
    </row>
    <row r="1255" spans="1:23">
      <c r="A1255">
        <v>1250</v>
      </c>
      <c r="B1255">
        <f t="shared" ca="1" si="114"/>
        <v>0.84318600231098717</v>
      </c>
      <c r="C1255">
        <f t="shared" ca="1" si="115"/>
        <v>-1.4515401317791712</v>
      </c>
      <c r="D1255">
        <f t="shared" ca="1" si="116"/>
        <v>0.79888133674841777</v>
      </c>
      <c r="E1255">
        <f t="shared" ca="1" si="117"/>
        <v>-1.4515401317791712</v>
      </c>
      <c r="S1255">
        <v>1249</v>
      </c>
      <c r="T1255">
        <v>-1.8902340733557224</v>
      </c>
      <c r="U1255">
        <v>-0.34176895762680159</v>
      </c>
      <c r="V1255">
        <f t="shared" si="118"/>
        <v>0.29092835034693482</v>
      </c>
      <c r="W1255">
        <f t="shared" si="119"/>
        <v>0.31732105856285092</v>
      </c>
    </row>
    <row r="1256" spans="1:23">
      <c r="A1256">
        <v>1251</v>
      </c>
      <c r="B1256">
        <f t="shared" ca="1" si="114"/>
        <v>-3.9460947832359428</v>
      </c>
      <c r="C1256">
        <f t="shared" ca="1" si="115"/>
        <v>-1.0766699609549366</v>
      </c>
      <c r="D1256">
        <f t="shared" ca="1" si="116"/>
        <v>5.0223881138770632E-2</v>
      </c>
      <c r="E1256">
        <f t="shared" ca="1" si="117"/>
        <v>-3.9460947832359428</v>
      </c>
      <c r="S1256">
        <v>1250</v>
      </c>
      <c r="T1256">
        <v>0.93070631063837039</v>
      </c>
      <c r="U1256">
        <v>-0.34128028849623793</v>
      </c>
      <c r="V1256">
        <f t="shared" si="118"/>
        <v>0.29112792800300286</v>
      </c>
      <c r="W1256">
        <f t="shared" si="119"/>
        <v>0.3186393639643752</v>
      </c>
    </row>
    <row r="1257" spans="1:23">
      <c r="A1257">
        <v>1252</v>
      </c>
      <c r="B1257">
        <f t="shared" ca="1" si="114"/>
        <v>-0.1306612340186577</v>
      </c>
      <c r="C1257">
        <f t="shared" ca="1" si="115"/>
        <v>-1.3109188654590587</v>
      </c>
      <c r="D1257">
        <f t="shared" ca="1" si="116"/>
        <v>0.99010550249231433</v>
      </c>
      <c r="E1257">
        <f t="shared" ca="1" si="117"/>
        <v>-1.3109188654590587</v>
      </c>
      <c r="S1257">
        <v>1251</v>
      </c>
      <c r="T1257">
        <v>-1.2391022265795746</v>
      </c>
      <c r="U1257">
        <v>-0.33405462603228897</v>
      </c>
      <c r="V1257">
        <f t="shared" si="118"/>
        <v>0.29407896519340299</v>
      </c>
      <c r="W1257">
        <f t="shared" si="119"/>
        <v>0.31995822337149937</v>
      </c>
    </row>
    <row r="1258" spans="1:23">
      <c r="A1258">
        <v>1253</v>
      </c>
      <c r="B1258">
        <f t="shared" ca="1" si="114"/>
        <v>-1.5072628986770669</v>
      </c>
      <c r="C1258">
        <f t="shared" ca="1" si="115"/>
        <v>-1.4932505853598435</v>
      </c>
      <c r="D1258">
        <f t="shared" ca="1" si="116"/>
        <v>4.0207455232897371E-2</v>
      </c>
      <c r="E1258">
        <f t="shared" ca="1" si="117"/>
        <v>-1.5072628986770669</v>
      </c>
      <c r="S1258">
        <v>1252</v>
      </c>
      <c r="T1258">
        <v>-5.1948321352876166</v>
      </c>
      <c r="U1258">
        <v>-0.33104082585563976</v>
      </c>
      <c r="V1258">
        <f t="shared" si="118"/>
        <v>0.29530983315189124</v>
      </c>
      <c r="W1258">
        <f t="shared" si="119"/>
        <v>0.32127763954599653</v>
      </c>
    </row>
    <row r="1259" spans="1:23">
      <c r="A1259">
        <v>1254</v>
      </c>
      <c r="B1259">
        <f t="shared" ca="1" si="114"/>
        <v>-2.2422188489063712</v>
      </c>
      <c r="C1259">
        <f t="shared" ca="1" si="115"/>
        <v>-1.164272195815351</v>
      </c>
      <c r="D1259">
        <f t="shared" ca="1" si="116"/>
        <v>0.2720860969329002</v>
      </c>
      <c r="E1259">
        <f t="shared" ca="1" si="117"/>
        <v>-2.2422188489063712</v>
      </c>
      <c r="S1259">
        <v>1253</v>
      </c>
      <c r="T1259">
        <v>-2.6605351604315755</v>
      </c>
      <c r="U1259">
        <v>-0.32429818142059064</v>
      </c>
      <c r="V1259">
        <f t="shared" si="118"/>
        <v>0.29806360065608206</v>
      </c>
      <c r="W1259">
        <f t="shared" si="119"/>
        <v>0.32259761525701597</v>
      </c>
    </row>
    <row r="1260" spans="1:23">
      <c r="A1260">
        <v>1255</v>
      </c>
      <c r="B1260">
        <f t="shared" ca="1" si="114"/>
        <v>-1.2454974141597714</v>
      </c>
      <c r="C1260">
        <f t="shared" ca="1" si="115"/>
        <v>-2.6461381631550962</v>
      </c>
      <c r="D1260">
        <f t="shared" ca="1" si="116"/>
        <v>0.9240121099928601</v>
      </c>
      <c r="E1260">
        <f t="shared" ca="1" si="117"/>
        <v>-2.6461381631550962</v>
      </c>
      <c r="S1260">
        <v>1254</v>
      </c>
      <c r="T1260">
        <v>-4.4124804065304017</v>
      </c>
      <c r="U1260">
        <v>-0.32141896026945072</v>
      </c>
      <c r="V1260">
        <f t="shared" si="118"/>
        <v>0.29923950511311875</v>
      </c>
      <c r="W1260">
        <f t="shared" si="119"/>
        <v>0.32391815328113305</v>
      </c>
    </row>
    <row r="1261" spans="1:23">
      <c r="A1261">
        <v>1256</v>
      </c>
      <c r="B1261">
        <f t="shared" ca="1" si="114"/>
        <v>-0.90811339556084092</v>
      </c>
      <c r="C1261">
        <f t="shared" ca="1" si="115"/>
        <v>0.80553890023917574</v>
      </c>
      <c r="D1261">
        <f t="shared" ca="1" si="116"/>
        <v>0.78546021940618571</v>
      </c>
      <c r="E1261">
        <f t="shared" ca="1" si="117"/>
        <v>0.80553890023917574</v>
      </c>
      <c r="S1261">
        <v>1255</v>
      </c>
      <c r="T1261">
        <v>2.2259552772545628</v>
      </c>
      <c r="U1261">
        <v>-0.31983813935102756</v>
      </c>
      <c r="V1261">
        <f t="shared" si="118"/>
        <v>0.29988512914342808</v>
      </c>
      <c r="W1261">
        <f t="shared" si="119"/>
        <v>0.3252392564023952</v>
      </c>
    </row>
    <row r="1262" spans="1:23">
      <c r="A1262">
        <v>1257</v>
      </c>
      <c r="B1262">
        <f t="shared" ca="1" si="114"/>
        <v>-4.3900280893360826</v>
      </c>
      <c r="C1262">
        <f t="shared" ca="1" si="115"/>
        <v>-0.57194226742172705</v>
      </c>
      <c r="D1262">
        <f t="shared" ca="1" si="116"/>
        <v>0.30667005875526676</v>
      </c>
      <c r="E1262">
        <f t="shared" ca="1" si="117"/>
        <v>-4.3900280893360826</v>
      </c>
      <c r="S1262">
        <v>1256</v>
      </c>
      <c r="T1262">
        <v>-2.8591191572688608</v>
      </c>
      <c r="U1262">
        <v>-0.31822279890690386</v>
      </c>
      <c r="V1262">
        <f t="shared" si="118"/>
        <v>0.30054485131417019</v>
      </c>
      <c r="W1262">
        <f t="shared" si="119"/>
        <v>0.32656092741237269</v>
      </c>
    </row>
    <row r="1263" spans="1:23">
      <c r="A1263">
        <v>1258</v>
      </c>
      <c r="B1263">
        <f t="shared" ca="1" si="114"/>
        <v>4.003928829241568</v>
      </c>
      <c r="C1263">
        <f t="shared" ca="1" si="115"/>
        <v>-0.15019859924700341</v>
      </c>
      <c r="D1263">
        <f t="shared" ca="1" si="116"/>
        <v>0.91093682461375103</v>
      </c>
      <c r="E1263">
        <f t="shared" ca="1" si="117"/>
        <v>-0.15019859924700341</v>
      </c>
      <c r="S1263">
        <v>1257</v>
      </c>
      <c r="T1263">
        <v>1.3785744913989735</v>
      </c>
      <c r="U1263">
        <v>-0.31626192103302797</v>
      </c>
      <c r="V1263">
        <f t="shared" si="118"/>
        <v>0.30134569463622013</v>
      </c>
      <c r="W1263">
        <f t="shared" si="119"/>
        <v>0.32788316911020465</v>
      </c>
    </row>
    <row r="1264" spans="1:23">
      <c r="A1264">
        <v>1259</v>
      </c>
      <c r="B1264">
        <f t="shared" ca="1" si="114"/>
        <v>-0.53345085427269545</v>
      </c>
      <c r="C1264">
        <f t="shared" ca="1" si="115"/>
        <v>-1.6360119084360796</v>
      </c>
      <c r="D1264">
        <f t="shared" ca="1" si="116"/>
        <v>0.94901716917578194</v>
      </c>
      <c r="E1264">
        <f t="shared" ca="1" si="117"/>
        <v>-1.6360119084360796</v>
      </c>
      <c r="S1264">
        <v>1258</v>
      </c>
      <c r="T1264">
        <v>0.90295731191499451</v>
      </c>
      <c r="U1264">
        <v>-0.31387920983543882</v>
      </c>
      <c r="V1264">
        <f t="shared" si="118"/>
        <v>0.30231881916191594</v>
      </c>
      <c r="W1264">
        <f t="shared" si="119"/>
        <v>0.32920598430265119</v>
      </c>
    </row>
    <row r="1265" spans="1:23">
      <c r="A1265">
        <v>1260</v>
      </c>
      <c r="B1265">
        <f t="shared" ca="1" si="114"/>
        <v>-1.7153810050519747E-2</v>
      </c>
      <c r="C1265">
        <f t="shared" ca="1" si="115"/>
        <v>-3.5962744349514648</v>
      </c>
      <c r="D1265">
        <f t="shared" ca="1" si="116"/>
        <v>0.44148838232082244</v>
      </c>
      <c r="E1265">
        <f t="shared" ca="1" si="117"/>
        <v>-3.5962744349514648</v>
      </c>
      <c r="S1265">
        <v>1259</v>
      </c>
      <c r="T1265">
        <v>-1.2480194017442452</v>
      </c>
      <c r="U1265">
        <v>-0.31060504084957519</v>
      </c>
      <c r="V1265">
        <f t="shared" si="118"/>
        <v>0.30365602450373003</v>
      </c>
      <c r="W1265">
        <f t="shared" si="119"/>
        <v>0.33052937580413949</v>
      </c>
    </row>
    <row r="1266" spans="1:23">
      <c r="A1266">
        <v>1261</v>
      </c>
      <c r="B1266">
        <f t="shared" ca="1" si="114"/>
        <v>1.8245605302708472</v>
      </c>
      <c r="C1266">
        <f t="shared" ca="1" si="115"/>
        <v>-3.7344572691599236</v>
      </c>
      <c r="D1266">
        <f t="shared" ca="1" si="116"/>
        <v>0.71056604162596981</v>
      </c>
      <c r="E1266">
        <f t="shared" ca="1" si="117"/>
        <v>-3.7344572691599236</v>
      </c>
      <c r="S1266">
        <v>1260</v>
      </c>
      <c r="T1266">
        <v>4.3579385568636555</v>
      </c>
      <c r="U1266">
        <v>-0.31040556553408816</v>
      </c>
      <c r="V1266">
        <f t="shared" si="118"/>
        <v>0.30373749233834119</v>
      </c>
      <c r="W1266">
        <f t="shared" si="119"/>
        <v>0.33185334643681658</v>
      </c>
    </row>
    <row r="1267" spans="1:23">
      <c r="A1267">
        <v>1262</v>
      </c>
      <c r="B1267">
        <f t="shared" ca="1" si="114"/>
        <v>-5.0570298727208307</v>
      </c>
      <c r="C1267">
        <f t="shared" ca="1" si="115"/>
        <v>-1.7512854464776644</v>
      </c>
      <c r="D1267">
        <f t="shared" ca="1" si="116"/>
        <v>0.25200801735687861</v>
      </c>
      <c r="E1267">
        <f t="shared" ca="1" si="117"/>
        <v>-5.0570298727208307</v>
      </c>
      <c r="S1267">
        <v>1261</v>
      </c>
      <c r="T1267">
        <v>2.054648256344203</v>
      </c>
      <c r="U1267">
        <v>-0.3092143173220353</v>
      </c>
      <c r="V1267">
        <f t="shared" si="118"/>
        <v>0.30422401074330474</v>
      </c>
      <c r="W1267">
        <f t="shared" si="119"/>
        <v>0.33317789903059641</v>
      </c>
    </row>
    <row r="1268" spans="1:23">
      <c r="A1268">
        <v>1263</v>
      </c>
      <c r="B1268">
        <f t="shared" ca="1" si="114"/>
        <v>4.944749594951503E-2</v>
      </c>
      <c r="C1268">
        <f t="shared" ca="1" si="115"/>
        <v>-1.7928467029714226</v>
      </c>
      <c r="D1268">
        <f t="shared" ca="1" si="116"/>
        <v>0.15731514107682742</v>
      </c>
      <c r="E1268">
        <f t="shared" ca="1" si="117"/>
        <v>4.944749594951503E-2</v>
      </c>
      <c r="S1268">
        <v>1262</v>
      </c>
      <c r="T1268">
        <v>-0.781712722114141</v>
      </c>
      <c r="U1268">
        <v>-0.30293199428277851</v>
      </c>
      <c r="V1268">
        <f t="shared" si="118"/>
        <v>0.30678977810698282</v>
      </c>
      <c r="W1268">
        <f t="shared" si="119"/>
        <v>0.33450303642321233</v>
      </c>
    </row>
    <row r="1269" spans="1:23">
      <c r="A1269">
        <v>1264</v>
      </c>
      <c r="B1269">
        <f t="shared" ca="1" si="114"/>
        <v>-5.2817536552141462</v>
      </c>
      <c r="C1269">
        <f t="shared" ca="1" si="115"/>
        <v>-0.77967677033677241</v>
      </c>
      <c r="D1269">
        <f t="shared" ca="1" si="116"/>
        <v>0.76283233539043183</v>
      </c>
      <c r="E1269">
        <f t="shared" ca="1" si="117"/>
        <v>-0.77967677033677241</v>
      </c>
      <c r="S1269">
        <v>1263</v>
      </c>
      <c r="T1269">
        <v>0.71693448613982858</v>
      </c>
      <c r="U1269">
        <v>-0.29976148094328703</v>
      </c>
      <c r="V1269">
        <f t="shared" si="118"/>
        <v>0.30808464938337865</v>
      </c>
      <c r="W1269">
        <f t="shared" si="119"/>
        <v>0.3358287614602653</v>
      </c>
    </row>
    <row r="1270" spans="1:23">
      <c r="A1270">
        <v>1265</v>
      </c>
      <c r="B1270">
        <f t="shared" ca="1" si="114"/>
        <v>-0.47660159780968814</v>
      </c>
      <c r="C1270">
        <f t="shared" ca="1" si="115"/>
        <v>1.4087190106460419</v>
      </c>
      <c r="D1270">
        <f t="shared" ca="1" si="116"/>
        <v>0.99643135172637853</v>
      </c>
      <c r="E1270">
        <f t="shared" ca="1" si="117"/>
        <v>1.4087190106460419</v>
      </c>
      <c r="S1270">
        <v>1264</v>
      </c>
      <c r="T1270">
        <v>-1.3249388315812769</v>
      </c>
      <c r="U1270">
        <v>-0.29928598113320204</v>
      </c>
      <c r="V1270">
        <f t="shared" si="118"/>
        <v>0.30827884854928078</v>
      </c>
      <c r="W1270">
        <f t="shared" si="119"/>
        <v>0.3371550769952773</v>
      </c>
    </row>
    <row r="1271" spans="1:23">
      <c r="A1271">
        <v>1266</v>
      </c>
      <c r="B1271">
        <f t="shared" ca="1" si="114"/>
        <v>-4.2502536589955771</v>
      </c>
      <c r="C1271">
        <f t="shared" ca="1" si="115"/>
        <v>0.82504323713777383</v>
      </c>
      <c r="D1271">
        <f t="shared" ca="1" si="116"/>
        <v>0.36163587975058031</v>
      </c>
      <c r="E1271">
        <f t="shared" ca="1" si="117"/>
        <v>-4.2502536589955771</v>
      </c>
      <c r="S1271">
        <v>1265</v>
      </c>
      <c r="T1271">
        <v>-4.9576521772037978</v>
      </c>
      <c r="U1271">
        <v>-0.29559816143617057</v>
      </c>
      <c r="V1271">
        <f t="shared" si="118"/>
        <v>0.309784993228987</v>
      </c>
      <c r="W1271">
        <f t="shared" si="119"/>
        <v>0.33848198588973966</v>
      </c>
    </row>
    <row r="1272" spans="1:23">
      <c r="A1272">
        <v>1267</v>
      </c>
      <c r="B1272">
        <f t="shared" ca="1" si="114"/>
        <v>-2.4348805341660347</v>
      </c>
      <c r="C1272">
        <f t="shared" ca="1" si="115"/>
        <v>-1.8679482897073609</v>
      </c>
      <c r="D1272">
        <f t="shared" ca="1" si="116"/>
        <v>0.10786980365859156</v>
      </c>
      <c r="E1272">
        <f t="shared" ca="1" si="117"/>
        <v>-2.4348805341660347</v>
      </c>
      <c r="S1272">
        <v>1266</v>
      </c>
      <c r="T1272">
        <v>-1.2852242559285201</v>
      </c>
      <c r="U1272">
        <v>-0.29284797067356705</v>
      </c>
      <c r="V1272">
        <f t="shared" si="118"/>
        <v>0.31090820030676436</v>
      </c>
      <c r="W1272">
        <f t="shared" si="119"/>
        <v>0.33980949101316676</v>
      </c>
    </row>
    <row r="1273" spans="1:23">
      <c r="A1273">
        <v>1268</v>
      </c>
      <c r="B1273">
        <f t="shared" ca="1" si="114"/>
        <v>-2.8068584952398425</v>
      </c>
      <c r="C1273">
        <f t="shared" ca="1" si="115"/>
        <v>-2.2200854374219965</v>
      </c>
      <c r="D1273">
        <f t="shared" ca="1" si="116"/>
        <v>0.46909627605595894</v>
      </c>
      <c r="E1273">
        <f t="shared" ca="1" si="117"/>
        <v>-2.2200854374219965</v>
      </c>
      <c r="S1273">
        <v>1267</v>
      </c>
      <c r="T1273">
        <v>2.7921028939902799</v>
      </c>
      <c r="U1273">
        <v>-0.29275945344314214</v>
      </c>
      <c r="V1273">
        <f t="shared" si="118"/>
        <v>0.31094435168254181</v>
      </c>
      <c r="W1273">
        <f t="shared" si="119"/>
        <v>0.3411375952431458</v>
      </c>
    </row>
    <row r="1274" spans="1:23">
      <c r="A1274">
        <v>1269</v>
      </c>
      <c r="B1274">
        <f t="shared" ca="1" si="114"/>
        <v>1.577223933988714</v>
      </c>
      <c r="C1274">
        <f t="shared" ca="1" si="115"/>
        <v>-1.062254471763822</v>
      </c>
      <c r="D1274">
        <f t="shared" ca="1" si="116"/>
        <v>0.91674447758211408</v>
      </c>
      <c r="E1274">
        <f t="shared" ca="1" si="117"/>
        <v>-1.062254471763822</v>
      </c>
      <c r="S1274">
        <v>1268</v>
      </c>
      <c r="T1274">
        <v>7.58870488479198</v>
      </c>
      <c r="U1274">
        <v>-0.28865751290708652</v>
      </c>
      <c r="V1274">
        <f t="shared" si="118"/>
        <v>0.31261962770534324</v>
      </c>
      <c r="W1274">
        <f t="shared" si="119"/>
        <v>0.34246630146539053</v>
      </c>
    </row>
    <row r="1275" spans="1:23">
      <c r="A1275">
        <v>1270</v>
      </c>
      <c r="B1275">
        <f t="shared" ca="1" si="114"/>
        <v>-1.5634735449353907</v>
      </c>
      <c r="C1275">
        <f t="shared" ca="1" si="115"/>
        <v>1.8975210497342694</v>
      </c>
      <c r="D1275">
        <f t="shared" ca="1" si="116"/>
        <v>0.19600574958686046</v>
      </c>
      <c r="E1275">
        <f t="shared" ca="1" si="117"/>
        <v>-1.5634735449353907</v>
      </c>
      <c r="S1275">
        <v>1269</v>
      </c>
      <c r="T1275">
        <v>2.2472452551995108</v>
      </c>
      <c r="U1275">
        <v>-0.28849524405648175</v>
      </c>
      <c r="V1275">
        <f t="shared" si="118"/>
        <v>0.31268590002506025</v>
      </c>
      <c r="W1275">
        <f t="shared" si="119"/>
        <v>0.34379561257379199</v>
      </c>
    </row>
    <row r="1276" spans="1:23">
      <c r="A1276">
        <v>1271</v>
      </c>
      <c r="B1276">
        <f t="shared" ca="1" si="114"/>
        <v>-2.5263237375995309</v>
      </c>
      <c r="C1276">
        <f t="shared" ca="1" si="115"/>
        <v>-1.6150130432834051</v>
      </c>
      <c r="D1276">
        <f t="shared" ca="1" si="116"/>
        <v>0.7111409394236462</v>
      </c>
      <c r="E1276">
        <f t="shared" ca="1" si="117"/>
        <v>-1.6150130432834051</v>
      </c>
      <c r="S1276">
        <v>1270</v>
      </c>
      <c r="T1276">
        <v>0.83828233927757601</v>
      </c>
      <c r="U1276">
        <v>-0.2856723560780845</v>
      </c>
      <c r="V1276">
        <f t="shared" si="118"/>
        <v>0.31383879741684223</v>
      </c>
      <c r="W1276">
        <f t="shared" si="119"/>
        <v>0.34512553147047242</v>
      </c>
    </row>
    <row r="1277" spans="1:23">
      <c r="A1277">
        <v>1272</v>
      </c>
      <c r="B1277">
        <f t="shared" ca="1" si="114"/>
        <v>-1.0558627990001717</v>
      </c>
      <c r="C1277">
        <f t="shared" ca="1" si="115"/>
        <v>-0.76276856091954826</v>
      </c>
      <c r="D1277">
        <f t="shared" ca="1" si="116"/>
        <v>0.90271407504821277</v>
      </c>
      <c r="E1277">
        <f t="shared" ca="1" si="117"/>
        <v>-0.76276856091954826</v>
      </c>
      <c r="S1277">
        <v>1271</v>
      </c>
      <c r="T1277">
        <v>5.2318872893604444</v>
      </c>
      <c r="U1277">
        <v>-0.28529850165500958</v>
      </c>
      <c r="V1277">
        <f t="shared" si="118"/>
        <v>0.31399148352857165</v>
      </c>
      <c r="W1277">
        <f t="shared" si="119"/>
        <v>0.3464560610658366</v>
      </c>
    </row>
    <row r="1278" spans="1:23">
      <c r="A1278">
        <v>1273</v>
      </c>
      <c r="B1278">
        <f t="shared" ca="1" si="114"/>
        <v>-2.0457800910153461</v>
      </c>
      <c r="C1278">
        <f t="shared" ca="1" si="115"/>
        <v>-5.0917032072476553E-2</v>
      </c>
      <c r="D1278">
        <f t="shared" ca="1" si="116"/>
        <v>0.83494514177635526</v>
      </c>
      <c r="E1278">
        <f t="shared" ca="1" si="117"/>
        <v>-5.0917032072476553E-2</v>
      </c>
      <c r="S1278">
        <v>1272</v>
      </c>
      <c r="T1278">
        <v>-4.0387847094609448</v>
      </c>
      <c r="U1278">
        <v>-0.26942923916307371</v>
      </c>
      <c r="V1278">
        <f t="shared" si="118"/>
        <v>0.32047265865010233</v>
      </c>
      <c r="W1278">
        <f t="shared" si="119"/>
        <v>0.34778720427862736</v>
      </c>
    </row>
    <row r="1279" spans="1:23">
      <c r="A1279">
        <v>1274</v>
      </c>
      <c r="B1279">
        <f t="shared" ca="1" si="114"/>
        <v>3.7992835946367363</v>
      </c>
      <c r="C1279">
        <f t="shared" ca="1" si="115"/>
        <v>-3.3812866392460115</v>
      </c>
      <c r="D1279">
        <f t="shared" ca="1" si="116"/>
        <v>0.40908531730683551</v>
      </c>
      <c r="E1279">
        <f t="shared" ca="1" si="117"/>
        <v>-3.3812866392460115</v>
      </c>
      <c r="S1279">
        <v>1273</v>
      </c>
      <c r="T1279">
        <v>-1.5445947662918069</v>
      </c>
      <c r="U1279">
        <v>-0.26899384859881503</v>
      </c>
      <c r="V1279">
        <f t="shared" si="118"/>
        <v>0.32065047677458391</v>
      </c>
      <c r="W1279">
        <f t="shared" si="119"/>
        <v>0.34911896403597664</v>
      </c>
    </row>
    <row r="1280" spans="1:23">
      <c r="A1280">
        <v>1275</v>
      </c>
      <c r="B1280">
        <f t="shared" ca="1" si="114"/>
        <v>-1.6946306017059678</v>
      </c>
      <c r="C1280">
        <f t="shared" ca="1" si="115"/>
        <v>-3.9861514834774048</v>
      </c>
      <c r="D1280">
        <f t="shared" ca="1" si="116"/>
        <v>0.94565913736102203</v>
      </c>
      <c r="E1280">
        <f t="shared" ca="1" si="117"/>
        <v>-3.9861514834774048</v>
      </c>
      <c r="S1280">
        <v>1274</v>
      </c>
      <c r="T1280">
        <v>0.51121473405690665</v>
      </c>
      <c r="U1280">
        <v>-0.26384577532667797</v>
      </c>
      <c r="V1280">
        <f t="shared" si="118"/>
        <v>0.32275300450277211</v>
      </c>
      <c r="W1280">
        <f t="shared" si="119"/>
        <v>0.35045134327346145</v>
      </c>
    </row>
    <row r="1281" spans="1:23">
      <c r="A1281">
        <v>1276</v>
      </c>
      <c r="B1281">
        <f t="shared" ca="1" si="114"/>
        <v>-0.45075530376249451</v>
      </c>
      <c r="C1281">
        <f t="shared" ca="1" si="115"/>
        <v>0.8597823237557467</v>
      </c>
      <c r="D1281">
        <f t="shared" ca="1" si="116"/>
        <v>0.93897700537890449</v>
      </c>
      <c r="E1281">
        <f t="shared" ca="1" si="117"/>
        <v>0.8597823237557467</v>
      </c>
      <c r="S1281">
        <v>1275</v>
      </c>
      <c r="T1281">
        <v>-5.0606801861311288</v>
      </c>
      <c r="U1281">
        <v>-0.26259433060249837</v>
      </c>
      <c r="V1281">
        <f t="shared" si="118"/>
        <v>0.323264107801772</v>
      </c>
      <c r="W1281">
        <f t="shared" si="119"/>
        <v>0.35178434493515615</v>
      </c>
    </row>
    <row r="1282" spans="1:23">
      <c r="A1282">
        <v>1277</v>
      </c>
      <c r="B1282">
        <f t="shared" ca="1" si="114"/>
        <v>-3.4642462868560679</v>
      </c>
      <c r="C1282">
        <f t="shared" ca="1" si="115"/>
        <v>0.7792254998315129</v>
      </c>
      <c r="D1282">
        <f t="shared" ca="1" si="116"/>
        <v>0.56778377564045324</v>
      </c>
      <c r="E1282">
        <f t="shared" ca="1" si="117"/>
        <v>0.7792254998315129</v>
      </c>
      <c r="S1282">
        <v>1276</v>
      </c>
      <c r="T1282">
        <v>2.0940985683180999</v>
      </c>
      <c r="U1282">
        <v>-0.26242024394443642</v>
      </c>
      <c r="V1282">
        <f t="shared" si="118"/>
        <v>0.32333520663940196</v>
      </c>
      <c r="W1282">
        <f t="shared" si="119"/>
        <v>0.35311797197368927</v>
      </c>
    </row>
    <row r="1283" spans="1:23">
      <c r="A1283">
        <v>1278</v>
      </c>
      <c r="B1283">
        <f t="shared" ca="1" si="114"/>
        <v>0.93789899273858479</v>
      </c>
      <c r="C1283">
        <f t="shared" ca="1" si="115"/>
        <v>-3.6542365361132307</v>
      </c>
      <c r="D1283">
        <f t="shared" ca="1" si="116"/>
        <v>0.56537710750662151</v>
      </c>
      <c r="E1283">
        <f t="shared" ca="1" si="117"/>
        <v>-3.6542365361132307</v>
      </c>
      <c r="S1283">
        <v>1277</v>
      </c>
      <c r="T1283">
        <v>-4.2774936276282141</v>
      </c>
      <c r="U1283">
        <v>-0.26161586774754331</v>
      </c>
      <c r="V1283">
        <f t="shared" si="118"/>
        <v>0.3236637224099555</v>
      </c>
      <c r="W1283">
        <f t="shared" si="119"/>
        <v>0.35445222735029591</v>
      </c>
    </row>
    <row r="1284" spans="1:23">
      <c r="A1284">
        <v>1279</v>
      </c>
      <c r="B1284">
        <f t="shared" ca="1" si="114"/>
        <v>-3.5995716022969981</v>
      </c>
      <c r="C1284">
        <f t="shared" ca="1" si="115"/>
        <v>1.284371197934246</v>
      </c>
      <c r="D1284">
        <f t="shared" ca="1" si="116"/>
        <v>0.58345429380638802</v>
      </c>
      <c r="E1284">
        <f t="shared" ca="1" si="117"/>
        <v>1.284371197934246</v>
      </c>
      <c r="S1284">
        <v>1278</v>
      </c>
      <c r="T1284">
        <v>-3.0597466698962537</v>
      </c>
      <c r="U1284">
        <v>-0.26062427076790418</v>
      </c>
      <c r="V1284">
        <f t="shared" si="118"/>
        <v>0.32406870113396918</v>
      </c>
      <c r="W1284">
        <f t="shared" si="119"/>
        <v>0.35578711403487517</v>
      </c>
    </row>
    <row r="1285" spans="1:23">
      <c r="A1285">
        <v>1280</v>
      </c>
      <c r="B1285">
        <f t="shared" ca="1" si="114"/>
        <v>2.4527064022353224</v>
      </c>
      <c r="C1285">
        <f t="shared" ca="1" si="115"/>
        <v>-2.9998544438439083</v>
      </c>
      <c r="D1285">
        <f t="shared" ca="1" si="116"/>
        <v>0.2377609424067989</v>
      </c>
      <c r="E1285">
        <f t="shared" ca="1" si="117"/>
        <v>2.4527064022353224</v>
      </c>
      <c r="S1285">
        <v>1279</v>
      </c>
      <c r="T1285">
        <v>-1.624679854633444</v>
      </c>
      <c r="U1285">
        <v>-0.25730035362024173</v>
      </c>
      <c r="V1285">
        <f t="shared" si="118"/>
        <v>0.3254262241527236</v>
      </c>
      <c r="W1285">
        <f t="shared" si="119"/>
        <v>0.35712263500604385</v>
      </c>
    </row>
    <row r="1286" spans="1:23">
      <c r="A1286">
        <v>1281</v>
      </c>
      <c r="B1286">
        <f t="shared" ref="B1286:B1349" ca="1" si="120">+_xlfn.NORM.INV(RAND(),$K$3,$K$4)</f>
        <v>-2.5156545974564231</v>
      </c>
      <c r="C1286">
        <f t="shared" ref="C1286:C1349" ca="1" si="121">+_xlfn.NORM.INV(RAND(),$L$3,$L$4)</f>
        <v>-1.6390085444835369</v>
      </c>
      <c r="D1286">
        <f t="shared" ca="1" si="116"/>
        <v>0.52240600044468677</v>
      </c>
      <c r="E1286">
        <f t="shared" ca="1" si="117"/>
        <v>-1.6390085444835369</v>
      </c>
      <c r="S1286">
        <v>1280</v>
      </c>
      <c r="T1286">
        <v>0.235907000549755</v>
      </c>
      <c r="U1286">
        <v>-0.25673881152950928</v>
      </c>
      <c r="V1286">
        <f t="shared" si="118"/>
        <v>0.32565556389866307</v>
      </c>
      <c r="W1286">
        <f t="shared" si="119"/>
        <v>0.35845879325119384</v>
      </c>
    </row>
    <row r="1287" spans="1:23">
      <c r="A1287">
        <v>1282</v>
      </c>
      <c r="B1287">
        <f t="shared" ca="1" si="120"/>
        <v>-2.2543894852427058</v>
      </c>
      <c r="C1287">
        <f t="shared" ca="1" si="121"/>
        <v>-0.41247826771688656</v>
      </c>
      <c r="D1287">
        <f t="shared" ref="D1287:D1350" ca="1" si="122">+RAND()</f>
        <v>0.62956961877115147</v>
      </c>
      <c r="E1287">
        <f t="shared" ref="E1287:E1350" ca="1" si="123">+IF(D1287&lt;0.4,B1287,C1287)</f>
        <v>-0.41247826771688656</v>
      </c>
      <c r="S1287">
        <v>1281</v>
      </c>
      <c r="T1287">
        <v>-1.3388382486960786</v>
      </c>
      <c r="U1287">
        <v>-0.25672046971027107</v>
      </c>
      <c r="V1287">
        <f t="shared" si="118"/>
        <v>0.32566305489218533</v>
      </c>
      <c r="W1287">
        <f t="shared" si="119"/>
        <v>0.35979559176654669</v>
      </c>
    </row>
    <row r="1288" spans="1:23">
      <c r="A1288">
        <v>1283</v>
      </c>
      <c r="B1288">
        <f t="shared" ca="1" si="120"/>
        <v>-3.4057313503445297</v>
      </c>
      <c r="C1288">
        <f t="shared" ca="1" si="121"/>
        <v>-2.2859567445813305</v>
      </c>
      <c r="D1288">
        <f t="shared" ca="1" si="122"/>
        <v>0.69179043331378587</v>
      </c>
      <c r="E1288">
        <f t="shared" ca="1" si="123"/>
        <v>-2.2859567445813305</v>
      </c>
      <c r="S1288">
        <v>1282</v>
      </c>
      <c r="T1288">
        <v>-3.4699295655474858</v>
      </c>
      <c r="U1288">
        <v>-0.24958143555416279</v>
      </c>
      <c r="V1288">
        <f t="shared" ref="V1288:V1351" si="124">+(U1288-$V$1)/$V$2</f>
        <v>0.32857871216282653</v>
      </c>
      <c r="W1288">
        <f t="shared" ref="W1288:W1351" si="125">+_xlfn.NORM.S.INV(S1288/2000)</f>
        <v>0.36113303355721232</v>
      </c>
    </row>
    <row r="1289" spans="1:23">
      <c r="A1289">
        <v>1284</v>
      </c>
      <c r="B1289">
        <f t="shared" ca="1" si="120"/>
        <v>0.34497452239632498</v>
      </c>
      <c r="C1289">
        <f t="shared" ca="1" si="121"/>
        <v>1.1384336129368098</v>
      </c>
      <c r="D1289">
        <f t="shared" ca="1" si="122"/>
        <v>0.24493124316063219</v>
      </c>
      <c r="E1289">
        <f t="shared" ca="1" si="123"/>
        <v>0.34497452239632498</v>
      </c>
      <c r="S1289">
        <v>1283</v>
      </c>
      <c r="T1289">
        <v>-2.2056117239383886</v>
      </c>
      <c r="U1289">
        <v>-0.24807231101896088</v>
      </c>
      <c r="V1289">
        <f t="shared" si="124"/>
        <v>0.32919505462976933</v>
      </c>
      <c r="W1289">
        <f t="shared" si="125"/>
        <v>0.3624711216372436</v>
      </c>
    </row>
    <row r="1290" spans="1:23">
      <c r="A1290">
        <v>1285</v>
      </c>
      <c r="B1290">
        <f t="shared" ca="1" si="120"/>
        <v>-3.2313590514643473</v>
      </c>
      <c r="C1290">
        <f t="shared" ca="1" si="121"/>
        <v>-4.7402853075378912</v>
      </c>
      <c r="D1290">
        <f t="shared" ca="1" si="122"/>
        <v>0.45504449755899823</v>
      </c>
      <c r="E1290">
        <f t="shared" ca="1" si="123"/>
        <v>-4.7402853075378912</v>
      </c>
      <c r="S1290">
        <v>1284</v>
      </c>
      <c r="T1290">
        <v>-0.93021628989277805</v>
      </c>
      <c r="U1290">
        <v>-0.24516157954252282</v>
      </c>
      <c r="V1290">
        <f t="shared" si="124"/>
        <v>0.33038382823787699</v>
      </c>
      <c r="W1290">
        <f t="shared" si="125"/>
        <v>0.36380985902969581</v>
      </c>
    </row>
    <row r="1291" spans="1:23">
      <c r="A1291">
        <v>1286</v>
      </c>
      <c r="B1291">
        <f t="shared" ca="1" si="120"/>
        <v>1.4134589064062091</v>
      </c>
      <c r="C1291">
        <f t="shared" ca="1" si="121"/>
        <v>-1.7147643102808106</v>
      </c>
      <c r="D1291">
        <f t="shared" ca="1" si="122"/>
        <v>0.70141946218458828</v>
      </c>
      <c r="E1291">
        <f t="shared" ca="1" si="123"/>
        <v>-1.7147643102808106</v>
      </c>
      <c r="S1291">
        <v>1285</v>
      </c>
      <c r="T1291">
        <v>-1.6853741131235789</v>
      </c>
      <c r="U1291">
        <v>-0.23765740027312066</v>
      </c>
      <c r="V1291">
        <f t="shared" si="124"/>
        <v>0.33344861464575642</v>
      </c>
      <c r="W1291">
        <f t="shared" si="125"/>
        <v>0.36514924876668203</v>
      </c>
    </row>
    <row r="1292" spans="1:23">
      <c r="A1292">
        <v>1287</v>
      </c>
      <c r="B1292">
        <f t="shared" ca="1" si="120"/>
        <v>1.629551341775771</v>
      </c>
      <c r="C1292">
        <f t="shared" ca="1" si="121"/>
        <v>-0.4942540181492463</v>
      </c>
      <c r="D1292">
        <f t="shared" ca="1" si="122"/>
        <v>0.89226333464716645</v>
      </c>
      <c r="E1292">
        <f t="shared" ca="1" si="123"/>
        <v>-0.4942540181492463</v>
      </c>
      <c r="S1292">
        <v>1286</v>
      </c>
      <c r="T1292">
        <v>-2.7408369286721861</v>
      </c>
      <c r="U1292">
        <v>-0.23524934159557098</v>
      </c>
      <c r="V1292">
        <f t="shared" si="124"/>
        <v>0.33443209135112012</v>
      </c>
      <c r="W1292">
        <f t="shared" si="125"/>
        <v>0.36648929388943369</v>
      </c>
    </row>
    <row r="1293" spans="1:23">
      <c r="A1293">
        <v>1288</v>
      </c>
      <c r="B1293">
        <f t="shared" ca="1" si="120"/>
        <v>-4.8278710061475332</v>
      </c>
      <c r="C1293">
        <f t="shared" ca="1" si="121"/>
        <v>-0.81637222407131504</v>
      </c>
      <c r="D1293">
        <f t="shared" ca="1" si="122"/>
        <v>0.95193877673002836</v>
      </c>
      <c r="E1293">
        <f t="shared" ca="1" si="123"/>
        <v>-0.81637222407131504</v>
      </c>
      <c r="S1293">
        <v>1287</v>
      </c>
      <c r="T1293">
        <v>0.64952275118330194</v>
      </c>
      <c r="U1293">
        <v>-0.23024351922264208</v>
      </c>
      <c r="V1293">
        <f t="shared" si="124"/>
        <v>0.33647652230326519</v>
      </c>
      <c r="W1293">
        <f t="shared" si="125"/>
        <v>0.36782999744835609</v>
      </c>
    </row>
    <row r="1294" spans="1:23">
      <c r="A1294">
        <v>1289</v>
      </c>
      <c r="B1294">
        <f t="shared" ca="1" si="120"/>
        <v>-5.1332571264811655</v>
      </c>
      <c r="C1294">
        <f t="shared" ca="1" si="121"/>
        <v>-1.4459417875001734</v>
      </c>
      <c r="D1294">
        <f t="shared" ca="1" si="122"/>
        <v>0.11747910249881355</v>
      </c>
      <c r="E1294">
        <f t="shared" ca="1" si="123"/>
        <v>-5.1332571264811655</v>
      </c>
      <c r="S1294">
        <v>1288</v>
      </c>
      <c r="T1294">
        <v>-3.8728527069195344</v>
      </c>
      <c r="U1294">
        <v>-0.22878094976416352</v>
      </c>
      <c r="V1294">
        <f t="shared" si="124"/>
        <v>0.33707385118308042</v>
      </c>
      <c r="W1294">
        <f t="shared" si="125"/>
        <v>0.36917136250308985</v>
      </c>
    </row>
    <row r="1295" spans="1:23">
      <c r="A1295">
        <v>1290</v>
      </c>
      <c r="B1295">
        <f t="shared" ca="1" si="120"/>
        <v>-5.309266253035795</v>
      </c>
      <c r="C1295">
        <f t="shared" ca="1" si="121"/>
        <v>-1.3144435679460882</v>
      </c>
      <c r="D1295">
        <f t="shared" ca="1" si="122"/>
        <v>0.13932581212494466</v>
      </c>
      <c r="E1295">
        <f t="shared" ca="1" si="123"/>
        <v>-5.309266253035795</v>
      </c>
      <c r="S1295">
        <v>1289</v>
      </c>
      <c r="T1295">
        <v>-0.96518423599245406</v>
      </c>
      <c r="U1295">
        <v>-0.22466216822727469</v>
      </c>
      <c r="V1295">
        <f t="shared" si="124"/>
        <v>0.33875600524924881</v>
      </c>
      <c r="W1295">
        <f t="shared" si="125"/>
        <v>0.37051339212256729</v>
      </c>
    </row>
    <row r="1296" spans="1:23">
      <c r="A1296">
        <v>1291</v>
      </c>
      <c r="B1296">
        <f t="shared" ca="1" si="120"/>
        <v>3.5685738265101135</v>
      </c>
      <c r="C1296">
        <f t="shared" ca="1" si="121"/>
        <v>0.80041347428715115</v>
      </c>
      <c r="D1296">
        <f t="shared" ca="1" si="122"/>
        <v>0.97556579185244796</v>
      </c>
      <c r="E1296">
        <f t="shared" ca="1" si="123"/>
        <v>0.80041347428715115</v>
      </c>
      <c r="S1296">
        <v>1290</v>
      </c>
      <c r="T1296">
        <v>-3.0608893889938358</v>
      </c>
      <c r="U1296">
        <v>-0.22243597805705928</v>
      </c>
      <c r="V1296">
        <f t="shared" si="124"/>
        <v>0.33966520492720031</v>
      </c>
      <c r="W1296">
        <f t="shared" si="125"/>
        <v>0.3718560893850747</v>
      </c>
    </row>
    <row r="1297" spans="1:23">
      <c r="A1297">
        <v>1292</v>
      </c>
      <c r="B1297">
        <f t="shared" ca="1" si="120"/>
        <v>-10.581831014537936</v>
      </c>
      <c r="C1297">
        <f t="shared" ca="1" si="121"/>
        <v>-2.4129168171061384</v>
      </c>
      <c r="D1297">
        <f t="shared" ca="1" si="122"/>
        <v>0.2275466847472789</v>
      </c>
      <c r="E1297">
        <f t="shared" ca="1" si="123"/>
        <v>-10.581831014537936</v>
      </c>
      <c r="S1297">
        <v>1291</v>
      </c>
      <c r="T1297">
        <v>-1.6619892359077872</v>
      </c>
      <c r="U1297">
        <v>-0.21847960135815425</v>
      </c>
      <c r="V1297">
        <f t="shared" si="124"/>
        <v>0.34128103113496372</v>
      </c>
      <c r="W1297">
        <f t="shared" si="125"/>
        <v>0.37319945737830945</v>
      </c>
    </row>
    <row r="1298" spans="1:23">
      <c r="A1298">
        <v>1293</v>
      </c>
      <c r="B1298">
        <f t="shared" ca="1" si="120"/>
        <v>-4.5043118364004018</v>
      </c>
      <c r="C1298">
        <f t="shared" ca="1" si="121"/>
        <v>-3.261900237969102</v>
      </c>
      <c r="D1298">
        <f t="shared" ca="1" si="122"/>
        <v>0.71927664649529344</v>
      </c>
      <c r="E1298">
        <f t="shared" ca="1" si="123"/>
        <v>-3.261900237969102</v>
      </c>
      <c r="S1298">
        <v>1292</v>
      </c>
      <c r="T1298">
        <v>-1.0462342549178083</v>
      </c>
      <c r="U1298">
        <v>-0.21121213629377644</v>
      </c>
      <c r="V1298">
        <f t="shared" si="124"/>
        <v>0.34424914095076481</v>
      </c>
      <c r="W1298">
        <f t="shared" si="125"/>
        <v>0.37454349919944274</v>
      </c>
    </row>
    <row r="1299" spans="1:23">
      <c r="A1299">
        <v>1294</v>
      </c>
      <c r="B1299">
        <f t="shared" ca="1" si="120"/>
        <v>-0.87677956084114961</v>
      </c>
      <c r="C1299">
        <f t="shared" ca="1" si="121"/>
        <v>-4.0255172459434698</v>
      </c>
      <c r="D1299">
        <f t="shared" ca="1" si="122"/>
        <v>0.27998574560924172</v>
      </c>
      <c r="E1299">
        <f t="shared" ca="1" si="123"/>
        <v>-0.87677956084114961</v>
      </c>
      <c r="S1299">
        <v>1293</v>
      </c>
      <c r="T1299">
        <v>-1.320850364609323</v>
      </c>
      <c r="U1299">
        <v>-0.21047896850408421</v>
      </c>
      <c r="V1299">
        <f t="shared" si="124"/>
        <v>0.3445485744525344</v>
      </c>
      <c r="W1299">
        <f t="shared" si="125"/>
        <v>0.3758882179551773</v>
      </c>
    </row>
    <row r="1300" spans="1:23">
      <c r="A1300">
        <v>1295</v>
      </c>
      <c r="B1300">
        <f t="shared" ca="1" si="120"/>
        <v>3.4316556595246599</v>
      </c>
      <c r="C1300">
        <f t="shared" ca="1" si="121"/>
        <v>0.92256702353868603</v>
      </c>
      <c r="D1300">
        <f t="shared" ca="1" si="122"/>
        <v>0.75073455872106831</v>
      </c>
      <c r="E1300">
        <f t="shared" ca="1" si="123"/>
        <v>0.92256702353868603</v>
      </c>
      <c r="S1300">
        <v>1294</v>
      </c>
      <c r="T1300">
        <v>-0.37332310376914113</v>
      </c>
      <c r="U1300">
        <v>-0.20914794378780732</v>
      </c>
      <c r="V1300">
        <f t="shared" si="124"/>
        <v>0.3450921790643845</v>
      </c>
      <c r="W1300">
        <f t="shared" si="125"/>
        <v>0.37723361676181172</v>
      </c>
    </row>
    <row r="1301" spans="1:23">
      <c r="A1301">
        <v>1296</v>
      </c>
      <c r="B1301">
        <f t="shared" ca="1" si="120"/>
        <v>-2.9676688415831167</v>
      </c>
      <c r="C1301">
        <f t="shared" ca="1" si="121"/>
        <v>-2.2302451157178558</v>
      </c>
      <c r="D1301">
        <f t="shared" ca="1" si="122"/>
        <v>0.57007721460322058</v>
      </c>
      <c r="E1301">
        <f t="shared" ca="1" si="123"/>
        <v>-2.2302451157178558</v>
      </c>
      <c r="S1301">
        <v>1295</v>
      </c>
      <c r="T1301">
        <v>-4.2019273545469531</v>
      </c>
      <c r="U1301">
        <v>-0.20680940936070891</v>
      </c>
      <c r="V1301">
        <f t="shared" si="124"/>
        <v>0.34604726132844404</v>
      </c>
      <c r="W1301">
        <f t="shared" si="125"/>
        <v>0.37857969874529807</v>
      </c>
    </row>
    <row r="1302" spans="1:23">
      <c r="A1302">
        <v>1297</v>
      </c>
      <c r="B1302">
        <f t="shared" ca="1" si="120"/>
        <v>-5.6201280843890498</v>
      </c>
      <c r="C1302">
        <f t="shared" ca="1" si="121"/>
        <v>-0.73405323729664174</v>
      </c>
      <c r="D1302">
        <f t="shared" ca="1" si="122"/>
        <v>0.10142227980873897</v>
      </c>
      <c r="E1302">
        <f t="shared" ca="1" si="123"/>
        <v>-5.6201280843890498</v>
      </c>
      <c r="S1302">
        <v>1296</v>
      </c>
      <c r="T1302">
        <v>0.28036168084822832</v>
      </c>
      <c r="U1302">
        <v>-0.20621018616742481</v>
      </c>
      <c r="V1302">
        <f t="shared" si="124"/>
        <v>0.34629199043633613</v>
      </c>
      <c r="W1302">
        <f t="shared" si="125"/>
        <v>0.37992646704130745</v>
      </c>
    </row>
    <row r="1303" spans="1:23">
      <c r="A1303">
        <v>1298</v>
      </c>
      <c r="B1303">
        <f t="shared" ca="1" si="120"/>
        <v>-2.8768166182090695</v>
      </c>
      <c r="C1303">
        <f t="shared" ca="1" si="121"/>
        <v>-1.3876902464861391</v>
      </c>
      <c r="D1303">
        <f t="shared" ca="1" si="122"/>
        <v>0.6284323258572424</v>
      </c>
      <c r="E1303">
        <f t="shared" ca="1" si="123"/>
        <v>-1.3876902464861391</v>
      </c>
      <c r="S1303">
        <v>1297</v>
      </c>
      <c r="T1303">
        <v>0.22439282266937255</v>
      </c>
      <c r="U1303">
        <v>-0.20173020440743616</v>
      </c>
      <c r="V1303">
        <f t="shared" si="124"/>
        <v>0.34812166250474536</v>
      </c>
      <c r="W1303">
        <f t="shared" si="125"/>
        <v>0.38127392479528877</v>
      </c>
    </row>
    <row r="1304" spans="1:23">
      <c r="A1304">
        <v>1299</v>
      </c>
      <c r="B1304">
        <f t="shared" ca="1" si="120"/>
        <v>-3.2478244723099023</v>
      </c>
      <c r="C1304">
        <f t="shared" ca="1" si="121"/>
        <v>-0.91658912886040389</v>
      </c>
      <c r="D1304">
        <f t="shared" ca="1" si="122"/>
        <v>0.64582183403445248</v>
      </c>
      <c r="E1304">
        <f t="shared" ca="1" si="123"/>
        <v>-0.91658912886040389</v>
      </c>
      <c r="S1304">
        <v>1298</v>
      </c>
      <c r="T1304">
        <v>-5.3735424500069673</v>
      </c>
      <c r="U1304">
        <v>-0.19571579061361688</v>
      </c>
      <c r="V1304">
        <f t="shared" si="124"/>
        <v>0.3505780128909653</v>
      </c>
      <c r="W1304">
        <f t="shared" si="125"/>
        <v>0.38262207516253416</v>
      </c>
    </row>
    <row r="1305" spans="1:23">
      <c r="A1305">
        <v>1300</v>
      </c>
      <c r="B1305">
        <f t="shared" ca="1" si="120"/>
        <v>-4.4594759605430649</v>
      </c>
      <c r="C1305">
        <f t="shared" ca="1" si="121"/>
        <v>3.1738600254303639E-2</v>
      </c>
      <c r="D1305">
        <f t="shared" ca="1" si="122"/>
        <v>0.35840753194986796</v>
      </c>
      <c r="E1305">
        <f t="shared" ca="1" si="123"/>
        <v>-4.4594759605430649</v>
      </c>
      <c r="S1305">
        <v>1299</v>
      </c>
      <c r="T1305">
        <v>-0.23024351922264208</v>
      </c>
      <c r="U1305">
        <v>-0.19566267074681587</v>
      </c>
      <c r="V1305">
        <f t="shared" si="124"/>
        <v>0.35059970760799103</v>
      </c>
      <c r="W1305">
        <f t="shared" si="125"/>
        <v>0.38397092130823879</v>
      </c>
    </row>
    <row r="1306" spans="1:23">
      <c r="A1306">
        <v>1301</v>
      </c>
      <c r="B1306">
        <f t="shared" ca="1" si="120"/>
        <v>-0.51094734385944829</v>
      </c>
      <c r="C1306">
        <f t="shared" ca="1" si="121"/>
        <v>0.22022197480446204</v>
      </c>
      <c r="D1306">
        <f t="shared" ca="1" si="122"/>
        <v>0.65679515889989903</v>
      </c>
      <c r="E1306">
        <f t="shared" ca="1" si="123"/>
        <v>0.22022197480446204</v>
      </c>
      <c r="S1306">
        <v>1300</v>
      </c>
      <c r="T1306">
        <v>0.2074260776214647</v>
      </c>
      <c r="U1306">
        <v>-0.19213648227260183</v>
      </c>
      <c r="V1306">
        <f t="shared" si="124"/>
        <v>0.3520398403819317</v>
      </c>
      <c r="W1306">
        <f t="shared" si="125"/>
        <v>0.38532046640756784</v>
      </c>
    </row>
    <row r="1307" spans="1:23">
      <c r="A1307">
        <v>1302</v>
      </c>
      <c r="B1307">
        <f t="shared" ca="1" si="120"/>
        <v>-3.076455861881096</v>
      </c>
      <c r="C1307">
        <f t="shared" ca="1" si="121"/>
        <v>-0.14737521293597988</v>
      </c>
      <c r="D1307">
        <f t="shared" ca="1" si="122"/>
        <v>0.55352060076541143</v>
      </c>
      <c r="E1307">
        <f t="shared" ca="1" si="123"/>
        <v>-0.14737521293597988</v>
      </c>
      <c r="S1307">
        <v>1301</v>
      </c>
      <c r="T1307">
        <v>-5.0780225463701196</v>
      </c>
      <c r="U1307">
        <v>-0.18550088057123881</v>
      </c>
      <c r="V1307">
        <f t="shared" si="124"/>
        <v>0.35474989049831956</v>
      </c>
      <c r="W1307">
        <f t="shared" si="125"/>
        <v>0.38667071364571626</v>
      </c>
    </row>
    <row r="1308" spans="1:23">
      <c r="A1308">
        <v>1303</v>
      </c>
      <c r="B1308">
        <f t="shared" ca="1" si="120"/>
        <v>0.18937184462362433</v>
      </c>
      <c r="C1308">
        <f t="shared" ca="1" si="121"/>
        <v>1.2378400792150206</v>
      </c>
      <c r="D1308">
        <f t="shared" ca="1" si="122"/>
        <v>0.55578176656249989</v>
      </c>
      <c r="E1308">
        <f t="shared" ca="1" si="123"/>
        <v>1.2378400792150206</v>
      </c>
      <c r="S1308">
        <v>1302</v>
      </c>
      <c r="T1308">
        <v>-2.5314921138889916</v>
      </c>
      <c r="U1308">
        <v>-0.18543822181998415</v>
      </c>
      <c r="V1308">
        <f t="shared" si="124"/>
        <v>0.3547754809969319</v>
      </c>
      <c r="W1308">
        <f t="shared" si="125"/>
        <v>0.38802166621797712</v>
      </c>
    </row>
    <row r="1309" spans="1:23">
      <c r="A1309">
        <v>1304</v>
      </c>
      <c r="B1309">
        <f t="shared" ca="1" si="120"/>
        <v>-5.1111084643255502</v>
      </c>
      <c r="C1309">
        <f t="shared" ca="1" si="121"/>
        <v>-2.5958422617044064</v>
      </c>
      <c r="D1309">
        <f t="shared" ca="1" si="122"/>
        <v>0.34848264601515888</v>
      </c>
      <c r="E1309">
        <f t="shared" ca="1" si="123"/>
        <v>-5.1111084643255502</v>
      </c>
      <c r="S1309">
        <v>1303</v>
      </c>
      <c r="T1309">
        <v>-1.9430529592912915</v>
      </c>
      <c r="U1309">
        <v>-0.17835508419888446</v>
      </c>
      <c r="V1309">
        <f t="shared" si="124"/>
        <v>0.35766830952980022</v>
      </c>
      <c r="W1309">
        <f t="shared" si="125"/>
        <v>0.38937332732980218</v>
      </c>
    </row>
    <row r="1310" spans="1:23">
      <c r="A1310">
        <v>1305</v>
      </c>
      <c r="B1310">
        <f t="shared" ca="1" si="120"/>
        <v>2.1770058668810774</v>
      </c>
      <c r="C1310">
        <f t="shared" ca="1" si="121"/>
        <v>0.83145692750776234</v>
      </c>
      <c r="D1310">
        <f t="shared" ca="1" si="122"/>
        <v>0.70513083295981771</v>
      </c>
      <c r="E1310">
        <f t="shared" ca="1" si="123"/>
        <v>0.83145692750776234</v>
      </c>
      <c r="S1310">
        <v>1304</v>
      </c>
      <c r="T1310">
        <v>-5.5248179029955775</v>
      </c>
      <c r="U1310">
        <v>-0.17428886055729753</v>
      </c>
      <c r="V1310">
        <f t="shared" si="124"/>
        <v>0.35932899839406374</v>
      </c>
      <c r="W1310">
        <f t="shared" si="125"/>
        <v>0.39072570019687003</v>
      </c>
    </row>
    <row r="1311" spans="1:23">
      <c r="A1311">
        <v>1306</v>
      </c>
      <c r="B1311">
        <f t="shared" ca="1" si="120"/>
        <v>-4.1789237833115358</v>
      </c>
      <c r="C1311">
        <f t="shared" ca="1" si="121"/>
        <v>-1.251504964679423</v>
      </c>
      <c r="D1311">
        <f t="shared" ca="1" si="122"/>
        <v>2.0133949304781407E-3</v>
      </c>
      <c r="E1311">
        <f t="shared" ca="1" si="123"/>
        <v>-4.1789237833115358</v>
      </c>
      <c r="S1311">
        <v>1305</v>
      </c>
      <c r="T1311">
        <v>-1.9483221970292119</v>
      </c>
      <c r="U1311">
        <v>-0.17317935517901606</v>
      </c>
      <c r="V1311">
        <f t="shared" si="124"/>
        <v>0.35978213215869687</v>
      </c>
      <c r="W1311">
        <f t="shared" si="125"/>
        <v>0.39207878804514951</v>
      </c>
    </row>
    <row r="1312" spans="1:23">
      <c r="A1312">
        <v>1307</v>
      </c>
      <c r="B1312">
        <f t="shared" ca="1" si="120"/>
        <v>-5.561748733080055</v>
      </c>
      <c r="C1312">
        <f t="shared" ca="1" si="121"/>
        <v>-2.7174802871029518</v>
      </c>
      <c r="D1312">
        <f t="shared" ca="1" si="122"/>
        <v>9.9285183660224763E-2</v>
      </c>
      <c r="E1312">
        <f t="shared" ca="1" si="123"/>
        <v>-5.561748733080055</v>
      </c>
      <c r="S1312">
        <v>1306</v>
      </c>
      <c r="T1312">
        <v>-3.9426271217207196</v>
      </c>
      <c r="U1312">
        <v>-0.16748200310060213</v>
      </c>
      <c r="V1312">
        <f t="shared" si="124"/>
        <v>0.36210899117738043</v>
      </c>
      <c r="W1312">
        <f t="shared" si="125"/>
        <v>0.39343259411096659</v>
      </c>
    </row>
    <row r="1313" spans="1:23">
      <c r="A1313">
        <v>1308</v>
      </c>
      <c r="B1313">
        <f t="shared" ca="1" si="120"/>
        <v>-0.42189217468884221</v>
      </c>
      <c r="C1313">
        <f t="shared" ca="1" si="121"/>
        <v>-3.3119273332454235</v>
      </c>
      <c r="D1313">
        <f t="shared" ca="1" si="122"/>
        <v>0.92559259334020627</v>
      </c>
      <c r="E1313">
        <f t="shared" ca="1" si="123"/>
        <v>-3.3119273332454235</v>
      </c>
      <c r="S1313">
        <v>1307</v>
      </c>
      <c r="T1313">
        <v>-4.0923472145616469</v>
      </c>
      <c r="U1313">
        <v>-0.15530647117472163</v>
      </c>
      <c r="V1313">
        <f t="shared" si="124"/>
        <v>0.36708160755760089</v>
      </c>
      <c r="W1313">
        <f t="shared" si="125"/>
        <v>0.39478712164106977</v>
      </c>
    </row>
    <row r="1314" spans="1:23">
      <c r="A1314">
        <v>1309</v>
      </c>
      <c r="B1314">
        <f t="shared" ca="1" si="120"/>
        <v>-3.3135463643111902</v>
      </c>
      <c r="C1314">
        <f t="shared" ca="1" si="121"/>
        <v>-3.0518972429813953</v>
      </c>
      <c r="D1314">
        <f t="shared" ca="1" si="122"/>
        <v>0.68004949957829941</v>
      </c>
      <c r="E1314">
        <f t="shared" ca="1" si="123"/>
        <v>-3.0518972429813953</v>
      </c>
      <c r="S1314">
        <v>1308</v>
      </c>
      <c r="T1314">
        <v>5.705289822706626</v>
      </c>
      <c r="U1314">
        <v>-0.15399125207547482</v>
      </c>
      <c r="V1314">
        <f t="shared" si="124"/>
        <v>0.36761875698781116</v>
      </c>
      <c r="W1314">
        <f t="shared" si="125"/>
        <v>0.39614237389269841</v>
      </c>
    </row>
    <row r="1315" spans="1:23">
      <c r="A1315">
        <v>1310</v>
      </c>
      <c r="B1315">
        <f t="shared" ca="1" si="120"/>
        <v>5.7533183684713638</v>
      </c>
      <c r="C1315">
        <f t="shared" ca="1" si="121"/>
        <v>-2.955989288547384</v>
      </c>
      <c r="D1315">
        <f t="shared" ca="1" si="122"/>
        <v>0.56684316749268271</v>
      </c>
      <c r="E1315">
        <f t="shared" ca="1" si="123"/>
        <v>-2.955989288547384</v>
      </c>
      <c r="S1315">
        <v>1309</v>
      </c>
      <c r="T1315">
        <v>-0.15530647117472163</v>
      </c>
      <c r="U1315">
        <v>-0.15228220159723627</v>
      </c>
      <c r="V1315">
        <f t="shared" si="124"/>
        <v>0.36831675133043601</v>
      </c>
      <c r="W1315">
        <f t="shared" si="125"/>
        <v>0.39749835413364715</v>
      </c>
    </row>
    <row r="1316" spans="1:23">
      <c r="A1316">
        <v>1311</v>
      </c>
      <c r="B1316">
        <f t="shared" ca="1" si="120"/>
        <v>-5.8524460873768884</v>
      </c>
      <c r="C1316">
        <f t="shared" ca="1" si="121"/>
        <v>2.9988825438876443</v>
      </c>
      <c r="D1316">
        <f t="shared" ca="1" si="122"/>
        <v>0.42869711911614017</v>
      </c>
      <c r="E1316">
        <f t="shared" ca="1" si="123"/>
        <v>2.9988825438876443</v>
      </c>
      <c r="S1316">
        <v>1310</v>
      </c>
      <c r="T1316">
        <v>-4.3842458910799564</v>
      </c>
      <c r="U1316">
        <v>-0.1515107663773253</v>
      </c>
      <c r="V1316">
        <f t="shared" si="124"/>
        <v>0.36863181365659642</v>
      </c>
      <c r="W1316">
        <f t="shared" si="125"/>
        <v>0.39885506564233691</v>
      </c>
    </row>
    <row r="1317" spans="1:23">
      <c r="A1317">
        <v>1312</v>
      </c>
      <c r="B1317">
        <f t="shared" ca="1" si="120"/>
        <v>-6.3020221145092536E-2</v>
      </c>
      <c r="C1317">
        <f t="shared" ca="1" si="121"/>
        <v>-1.0199373313922326</v>
      </c>
      <c r="D1317">
        <f t="shared" ca="1" si="122"/>
        <v>0.52328257091227837</v>
      </c>
      <c r="E1317">
        <f t="shared" ca="1" si="123"/>
        <v>-1.0199373313922326</v>
      </c>
      <c r="S1317">
        <v>1311</v>
      </c>
      <c r="T1317">
        <v>-1.2265037317282685</v>
      </c>
      <c r="U1317">
        <v>-0.14013141303877097</v>
      </c>
      <c r="V1317">
        <f t="shared" si="124"/>
        <v>0.37327926225695973</v>
      </c>
      <c r="W1317">
        <f t="shared" si="125"/>
        <v>0.4002125117078793</v>
      </c>
    </row>
    <row r="1318" spans="1:23">
      <c r="A1318">
        <v>1313</v>
      </c>
      <c r="B1318">
        <f t="shared" ca="1" si="120"/>
        <v>-1.60673686560891</v>
      </c>
      <c r="C1318">
        <f t="shared" ca="1" si="121"/>
        <v>1.3232452124608232</v>
      </c>
      <c r="D1318">
        <f t="shared" ca="1" si="122"/>
        <v>0.6034998743702833</v>
      </c>
      <c r="E1318">
        <f t="shared" ca="1" si="123"/>
        <v>1.3232452124608232</v>
      </c>
      <c r="S1318">
        <v>1312</v>
      </c>
      <c r="T1318">
        <v>-7.9088099884560821</v>
      </c>
      <c r="U1318">
        <v>-0.13888329149482659</v>
      </c>
      <c r="V1318">
        <f t="shared" si="124"/>
        <v>0.37378900833390372</v>
      </c>
      <c r="W1318">
        <f t="shared" si="125"/>
        <v>0.40157069563014858</v>
      </c>
    </row>
    <row r="1319" spans="1:23">
      <c r="A1319">
        <v>1314</v>
      </c>
      <c r="B1319">
        <f t="shared" ca="1" si="120"/>
        <v>5.6289783765754597</v>
      </c>
      <c r="C1319">
        <f t="shared" ca="1" si="121"/>
        <v>-2.1127308073471176</v>
      </c>
      <c r="D1319">
        <f t="shared" ca="1" si="122"/>
        <v>0.75701672052587354</v>
      </c>
      <c r="E1319">
        <f t="shared" ca="1" si="123"/>
        <v>-2.1127308073471176</v>
      </c>
      <c r="S1319">
        <v>1313</v>
      </c>
      <c r="T1319">
        <v>-3.7899245300668611</v>
      </c>
      <c r="U1319">
        <v>-0.13127199784982979</v>
      </c>
      <c r="V1319">
        <f t="shared" si="124"/>
        <v>0.37689754138890141</v>
      </c>
      <c r="W1319">
        <f t="shared" si="125"/>
        <v>0.40292962071984739</v>
      </c>
    </row>
    <row r="1320" spans="1:23">
      <c r="A1320">
        <v>1315</v>
      </c>
      <c r="B1320">
        <f t="shared" ca="1" si="120"/>
        <v>-2.918379401937707</v>
      </c>
      <c r="C1320">
        <f t="shared" ca="1" si="121"/>
        <v>0.1077647757704383</v>
      </c>
      <c r="D1320">
        <f t="shared" ca="1" si="122"/>
        <v>0.97440416246722217</v>
      </c>
      <c r="E1320">
        <f t="shared" ca="1" si="123"/>
        <v>0.1077647757704383</v>
      </c>
      <c r="S1320">
        <v>1314</v>
      </c>
      <c r="T1320">
        <v>-1.7279397033040833</v>
      </c>
      <c r="U1320">
        <v>-0.127497452513743</v>
      </c>
      <c r="V1320">
        <f t="shared" si="124"/>
        <v>0.37843910573946693</v>
      </c>
      <c r="W1320">
        <f t="shared" si="125"/>
        <v>0.40428929029857891</v>
      </c>
    </row>
    <row r="1321" spans="1:23">
      <c r="A1321">
        <v>1316</v>
      </c>
      <c r="B1321">
        <f t="shared" ca="1" si="120"/>
        <v>0.69593295729925453</v>
      </c>
      <c r="C1321">
        <f t="shared" ca="1" si="121"/>
        <v>-1.9540760536318895</v>
      </c>
      <c r="D1321">
        <f t="shared" ca="1" si="122"/>
        <v>0.67896745862153396</v>
      </c>
      <c r="E1321">
        <f t="shared" ca="1" si="123"/>
        <v>-1.9540760536318895</v>
      </c>
      <c r="S1321">
        <v>1315</v>
      </c>
      <c r="T1321">
        <v>0.30272812012520256</v>
      </c>
      <c r="U1321">
        <v>-0.12663195191474452</v>
      </c>
      <c r="V1321">
        <f t="shared" si="124"/>
        <v>0.37879258536416588</v>
      </c>
      <c r="W1321">
        <f t="shared" si="125"/>
        <v>0.40564970769891451</v>
      </c>
    </row>
    <row r="1322" spans="1:23">
      <c r="A1322">
        <v>1317</v>
      </c>
      <c r="B1322">
        <f t="shared" ca="1" si="120"/>
        <v>-4.9278937877570561</v>
      </c>
      <c r="C1322">
        <f t="shared" ca="1" si="121"/>
        <v>-2.6296673158548507</v>
      </c>
      <c r="D1322">
        <f t="shared" ca="1" si="122"/>
        <v>0.66688420441060092</v>
      </c>
      <c r="E1322">
        <f t="shared" ca="1" si="123"/>
        <v>-2.6296673158548507</v>
      </c>
      <c r="S1322">
        <v>1316</v>
      </c>
      <c r="T1322">
        <v>-1.5963145528736611</v>
      </c>
      <c r="U1322">
        <v>-0.12227563918961915</v>
      </c>
      <c r="V1322">
        <f t="shared" si="124"/>
        <v>0.38057174968702195</v>
      </c>
      <c r="W1322">
        <f t="shared" si="125"/>
        <v>0.40701087626446586</v>
      </c>
    </row>
    <row r="1323" spans="1:23">
      <c r="A1323">
        <v>1318</v>
      </c>
      <c r="B1323">
        <f t="shared" ca="1" si="120"/>
        <v>0.7160788554404709</v>
      </c>
      <c r="C1323">
        <f t="shared" ca="1" si="121"/>
        <v>-2.2080956298793089</v>
      </c>
      <c r="D1323">
        <f t="shared" ca="1" si="122"/>
        <v>0.59877319303658361</v>
      </c>
      <c r="E1323">
        <f t="shared" ca="1" si="123"/>
        <v>-2.2080956298793089</v>
      </c>
      <c r="S1323">
        <v>1317</v>
      </c>
      <c r="T1323">
        <v>-2.8228070949716466</v>
      </c>
      <c r="U1323">
        <v>-0.12201950879927459</v>
      </c>
      <c r="V1323">
        <f t="shared" si="124"/>
        <v>0.3806763560551259</v>
      </c>
      <c r="W1323">
        <f t="shared" si="125"/>
        <v>0.40837279934995357</v>
      </c>
    </row>
    <row r="1324" spans="1:23">
      <c r="A1324">
        <v>1319</v>
      </c>
      <c r="B1324">
        <f t="shared" ca="1" si="120"/>
        <v>2.8044589200583649</v>
      </c>
      <c r="C1324">
        <f t="shared" ca="1" si="121"/>
        <v>0.8855753518988545</v>
      </c>
      <c r="D1324">
        <f t="shared" ca="1" si="122"/>
        <v>0.14399812569900983</v>
      </c>
      <c r="E1324">
        <f t="shared" ca="1" si="123"/>
        <v>2.8044589200583649</v>
      </c>
      <c r="S1324">
        <v>1318</v>
      </c>
      <c r="T1324">
        <v>0.18680039653592706</v>
      </c>
      <c r="U1324">
        <v>-0.11727998270443962</v>
      </c>
      <c r="V1324">
        <f t="shared" si="124"/>
        <v>0.38261202878278411</v>
      </c>
      <c r="W1324">
        <f t="shared" si="125"/>
        <v>0.40973548032128115</v>
      </c>
    </row>
    <row r="1325" spans="1:23">
      <c r="A1325">
        <v>1320</v>
      </c>
      <c r="B1325">
        <f t="shared" ca="1" si="120"/>
        <v>4.1381524104455849</v>
      </c>
      <c r="C1325">
        <f t="shared" ca="1" si="121"/>
        <v>-0.73635467518785169</v>
      </c>
      <c r="D1325">
        <f t="shared" ca="1" si="122"/>
        <v>0.27069051839850833</v>
      </c>
      <c r="E1325">
        <f t="shared" ca="1" si="123"/>
        <v>4.1381524104455849</v>
      </c>
      <c r="S1325">
        <v>1319</v>
      </c>
      <c r="T1325">
        <v>-0.90554241795981039</v>
      </c>
      <c r="U1325">
        <v>-0.1168815247919528</v>
      </c>
      <c r="V1325">
        <f t="shared" si="124"/>
        <v>0.3827747632205501</v>
      </c>
      <c r="W1325">
        <f t="shared" si="125"/>
        <v>0.41109892255560437</v>
      </c>
    </row>
    <row r="1326" spans="1:23">
      <c r="A1326">
        <v>1321</v>
      </c>
      <c r="B1326">
        <f t="shared" ca="1" si="120"/>
        <v>-3.7406797141240524</v>
      </c>
      <c r="C1326">
        <f t="shared" ca="1" si="121"/>
        <v>-0.49955935355249026</v>
      </c>
      <c r="D1326">
        <f t="shared" ca="1" si="122"/>
        <v>0.39289963400312955</v>
      </c>
      <c r="E1326">
        <f t="shared" ca="1" si="123"/>
        <v>-3.7406797141240524</v>
      </c>
      <c r="S1326">
        <v>1320</v>
      </c>
      <c r="T1326">
        <v>-3.9091842695394829</v>
      </c>
      <c r="U1326">
        <v>-0.11447324901819456</v>
      </c>
      <c r="V1326">
        <f t="shared" si="124"/>
        <v>0.38375832859030806</v>
      </c>
      <c r="W1326">
        <f t="shared" si="125"/>
        <v>0.41246312944140473</v>
      </c>
    </row>
    <row r="1327" spans="1:23">
      <c r="A1327">
        <v>1322</v>
      </c>
      <c r="B1327">
        <f t="shared" ca="1" si="120"/>
        <v>-1.3798347216664348</v>
      </c>
      <c r="C1327">
        <f t="shared" ca="1" si="121"/>
        <v>0.19287721135700275</v>
      </c>
      <c r="D1327">
        <f t="shared" ca="1" si="122"/>
        <v>0.32876369791344329</v>
      </c>
      <c r="E1327">
        <f t="shared" ca="1" si="123"/>
        <v>-1.3798347216664348</v>
      </c>
      <c r="S1327">
        <v>1321</v>
      </c>
      <c r="T1327">
        <v>1.4254279792174502</v>
      </c>
      <c r="U1327">
        <v>-0.11381550523625383</v>
      </c>
      <c r="V1327">
        <f t="shared" si="124"/>
        <v>0.38402695812731535</v>
      </c>
      <c r="W1327">
        <f t="shared" si="125"/>
        <v>0.41382810437856188</v>
      </c>
    </row>
    <row r="1328" spans="1:23">
      <c r="A1328">
        <v>1323</v>
      </c>
      <c r="B1328">
        <f t="shared" ca="1" si="120"/>
        <v>-5.7010554624940397</v>
      </c>
      <c r="C1328">
        <f t="shared" ca="1" si="121"/>
        <v>0.49995650393946089</v>
      </c>
      <c r="D1328">
        <f t="shared" ca="1" si="122"/>
        <v>6.3237021872401211E-2</v>
      </c>
      <c r="E1328">
        <f t="shared" ca="1" si="123"/>
        <v>-5.7010554624940397</v>
      </c>
      <c r="S1328">
        <v>1322</v>
      </c>
      <c r="T1328">
        <v>-1.5338741220525809</v>
      </c>
      <c r="U1328">
        <v>-0.1136479207109502</v>
      </c>
      <c r="V1328">
        <f t="shared" si="124"/>
        <v>0.3840954014249609</v>
      </c>
      <c r="W1328">
        <f t="shared" si="125"/>
        <v>0.41519385077842696</v>
      </c>
    </row>
    <row r="1329" spans="1:23">
      <c r="A1329">
        <v>1324</v>
      </c>
      <c r="B1329">
        <f t="shared" ca="1" si="120"/>
        <v>-0.13132203674196596</v>
      </c>
      <c r="C1329">
        <f t="shared" ca="1" si="121"/>
        <v>-0.78226337930290568</v>
      </c>
      <c r="D1329">
        <f t="shared" ca="1" si="122"/>
        <v>0.60091603476601285</v>
      </c>
      <c r="E1329">
        <f t="shared" ca="1" si="123"/>
        <v>-0.78226337930290568</v>
      </c>
      <c r="S1329">
        <v>1323</v>
      </c>
      <c r="T1329">
        <v>-3.5436418900093911</v>
      </c>
      <c r="U1329">
        <v>-0.11343674087604516</v>
      </c>
      <c r="V1329">
        <f t="shared" si="124"/>
        <v>0.38418164950944822</v>
      </c>
      <c r="W1329">
        <f t="shared" si="125"/>
        <v>0.41656037206389496</v>
      </c>
    </row>
    <row r="1330" spans="1:23">
      <c r="A1330">
        <v>1325</v>
      </c>
      <c r="B1330">
        <f t="shared" ca="1" si="120"/>
        <v>-4.2000750748052473</v>
      </c>
      <c r="C1330">
        <f t="shared" ca="1" si="121"/>
        <v>0.68247932660534194</v>
      </c>
      <c r="D1330">
        <f t="shared" ca="1" si="122"/>
        <v>0.67056545941346124</v>
      </c>
      <c r="E1330">
        <f t="shared" ca="1" si="123"/>
        <v>0.68247932660534194</v>
      </c>
      <c r="S1330">
        <v>1324</v>
      </c>
      <c r="T1330">
        <v>1.1023578732264743</v>
      </c>
      <c r="U1330">
        <v>-0.10941582141628892</v>
      </c>
      <c r="V1330">
        <f t="shared" si="124"/>
        <v>0.38582383566532619</v>
      </c>
      <c r="W1330">
        <f t="shared" si="125"/>
        <v>0.41792767166948208</v>
      </c>
    </row>
    <row r="1331" spans="1:23">
      <c r="A1331">
        <v>1326</v>
      </c>
      <c r="B1331">
        <f t="shared" ca="1" si="120"/>
        <v>-3.3279070859899815</v>
      </c>
      <c r="C1331">
        <f t="shared" ca="1" si="121"/>
        <v>-0.31404726280263995</v>
      </c>
      <c r="D1331">
        <f t="shared" ca="1" si="122"/>
        <v>0.40908476611614997</v>
      </c>
      <c r="E1331">
        <f t="shared" ca="1" si="123"/>
        <v>-0.31404726280263995</v>
      </c>
      <c r="S1331">
        <v>1325</v>
      </c>
      <c r="T1331">
        <v>-0.73899764139750412</v>
      </c>
      <c r="U1331">
        <v>-0.10832165696934859</v>
      </c>
      <c r="V1331">
        <f t="shared" si="124"/>
        <v>0.38627070403088359</v>
      </c>
      <c r="W1331">
        <f t="shared" si="125"/>
        <v>0.41929575304139605</v>
      </c>
    </row>
    <row r="1332" spans="1:23">
      <c r="A1332">
        <v>1327</v>
      </c>
      <c r="B1332">
        <f t="shared" ca="1" si="120"/>
        <v>-1.1547907027355604</v>
      </c>
      <c r="C1332">
        <f t="shared" ca="1" si="121"/>
        <v>-3.6872702238344548</v>
      </c>
      <c r="D1332">
        <f t="shared" ca="1" si="122"/>
        <v>0.62434389669507684</v>
      </c>
      <c r="E1332">
        <f t="shared" ca="1" si="123"/>
        <v>-3.6872702238344548</v>
      </c>
      <c r="S1332">
        <v>1326</v>
      </c>
      <c r="T1332">
        <v>-4.046433425676538</v>
      </c>
      <c r="U1332">
        <v>-0.10343001322408085</v>
      </c>
      <c r="V1332">
        <f t="shared" si="124"/>
        <v>0.38826850322043832</v>
      </c>
      <c r="W1332">
        <f t="shared" si="125"/>
        <v>0.4206646196376157</v>
      </c>
    </row>
    <row r="1333" spans="1:23">
      <c r="A1333">
        <v>1328</v>
      </c>
      <c r="B1333">
        <f t="shared" ca="1" si="120"/>
        <v>-0.30006833069425887</v>
      </c>
      <c r="C1333">
        <f t="shared" ca="1" si="121"/>
        <v>-1.1902012996828288</v>
      </c>
      <c r="D1333">
        <f t="shared" ca="1" si="122"/>
        <v>0.82189574155844491</v>
      </c>
      <c r="E1333">
        <f t="shared" ca="1" si="123"/>
        <v>-1.1902012996828288</v>
      </c>
      <c r="S1333">
        <v>1327</v>
      </c>
      <c r="T1333">
        <v>-0.86056752930575031</v>
      </c>
      <c r="U1333">
        <v>-9.7184493698635244E-2</v>
      </c>
      <c r="V1333">
        <f t="shared" si="124"/>
        <v>0.39081923963871368</v>
      </c>
      <c r="W1333">
        <f t="shared" si="125"/>
        <v>0.42203427492796319</v>
      </c>
    </row>
    <row r="1334" spans="1:23">
      <c r="A1334">
        <v>1329</v>
      </c>
      <c r="B1334">
        <f t="shared" ca="1" si="120"/>
        <v>3.0607258157473742</v>
      </c>
      <c r="C1334">
        <f t="shared" ca="1" si="121"/>
        <v>0.47340435563093441</v>
      </c>
      <c r="D1334">
        <f t="shared" ca="1" si="122"/>
        <v>0.93347730775823823</v>
      </c>
      <c r="E1334">
        <f t="shared" ca="1" si="123"/>
        <v>0.47340435563093441</v>
      </c>
      <c r="S1334">
        <v>1328</v>
      </c>
      <c r="T1334">
        <v>-3.59182844783806</v>
      </c>
      <c r="U1334">
        <v>-9.0839662929709464E-2</v>
      </c>
      <c r="V1334">
        <f t="shared" si="124"/>
        <v>0.39341053582218666</v>
      </c>
      <c r="W1334">
        <f t="shared" si="125"/>
        <v>0.42340472239418286</v>
      </c>
    </row>
    <row r="1335" spans="1:23">
      <c r="A1335">
        <v>1330</v>
      </c>
      <c r="B1335">
        <f t="shared" ca="1" si="120"/>
        <v>-0.92918615149404316</v>
      </c>
      <c r="C1335">
        <f t="shared" ca="1" si="121"/>
        <v>-2.6038711045218754</v>
      </c>
      <c r="D1335">
        <f t="shared" ca="1" si="122"/>
        <v>0.67453260609346788</v>
      </c>
      <c r="E1335">
        <f t="shared" ca="1" si="123"/>
        <v>-2.6038711045218754</v>
      </c>
      <c r="S1335">
        <v>1329</v>
      </c>
      <c r="T1335">
        <v>0.88927242324497513</v>
      </c>
      <c r="U1335">
        <v>-9.0688050043264523E-2</v>
      </c>
      <c r="V1335">
        <f t="shared" si="124"/>
        <v>0.39347245613311665</v>
      </c>
      <c r="W1335">
        <f t="shared" si="125"/>
        <v>0.42477596553001545</v>
      </c>
    </row>
    <row r="1336" spans="1:23">
      <c r="A1336">
        <v>1331</v>
      </c>
      <c r="B1336">
        <f t="shared" ca="1" si="120"/>
        <v>2.7955959732632145</v>
      </c>
      <c r="C1336">
        <f t="shared" ca="1" si="121"/>
        <v>-2.3961577131583134</v>
      </c>
      <c r="D1336">
        <f t="shared" ca="1" si="122"/>
        <v>0.86836755246689257</v>
      </c>
      <c r="E1336">
        <f t="shared" ca="1" si="123"/>
        <v>-2.3961577131583134</v>
      </c>
      <c r="S1336">
        <v>1330</v>
      </c>
      <c r="T1336">
        <v>1.5277482622943097</v>
      </c>
      <c r="U1336">
        <v>-9.0487619900976868E-2</v>
      </c>
      <c r="V1336">
        <f t="shared" si="124"/>
        <v>0.39355431392912066</v>
      </c>
      <c r="W1336">
        <f t="shared" si="125"/>
        <v>0.42614800784127838</v>
      </c>
    </row>
    <row r="1337" spans="1:23">
      <c r="A1337">
        <v>1332</v>
      </c>
      <c r="B1337">
        <f t="shared" ca="1" si="120"/>
        <v>-4.7135437912092009</v>
      </c>
      <c r="C1337">
        <f t="shared" ca="1" si="121"/>
        <v>1.3221448429653755</v>
      </c>
      <c r="D1337">
        <f t="shared" ca="1" si="122"/>
        <v>0.11560842678684236</v>
      </c>
      <c r="E1337">
        <f t="shared" ca="1" si="123"/>
        <v>-4.7135437912092009</v>
      </c>
      <c r="S1337">
        <v>1331</v>
      </c>
      <c r="T1337">
        <v>-0.38386118697039118</v>
      </c>
      <c r="U1337">
        <v>-8.9648505004055301E-2</v>
      </c>
      <c r="V1337">
        <f t="shared" si="124"/>
        <v>0.39389701735322735</v>
      </c>
      <c r="W1337">
        <f t="shared" si="125"/>
        <v>0.42752085284594005</v>
      </c>
    </row>
    <row r="1338" spans="1:23">
      <c r="A1338">
        <v>1333</v>
      </c>
      <c r="B1338">
        <f t="shared" ca="1" si="120"/>
        <v>-0.11892153662201455</v>
      </c>
      <c r="C1338">
        <f t="shared" ca="1" si="121"/>
        <v>0.76656484332499808</v>
      </c>
      <c r="D1338">
        <f t="shared" ca="1" si="122"/>
        <v>0.54092949219530873</v>
      </c>
      <c r="E1338">
        <f t="shared" ca="1" si="123"/>
        <v>0.76656484332499808</v>
      </c>
      <c r="S1338">
        <v>1332</v>
      </c>
      <c r="T1338">
        <v>0.84450528992803164</v>
      </c>
      <c r="U1338">
        <v>-8.87804788783364E-2</v>
      </c>
      <c r="V1338">
        <f t="shared" si="124"/>
        <v>0.3942515284298263</v>
      </c>
      <c r="W1338">
        <f t="shared" si="125"/>
        <v>0.42889450407420171</v>
      </c>
    </row>
    <row r="1339" spans="1:23">
      <c r="A1339">
        <v>1334</v>
      </c>
      <c r="B1339">
        <f t="shared" ca="1" si="120"/>
        <v>-6.0445011593153843</v>
      </c>
      <c r="C1339">
        <f t="shared" ca="1" si="121"/>
        <v>1.2198719599512855</v>
      </c>
      <c r="D1339">
        <f t="shared" ca="1" si="122"/>
        <v>0.91111617547013179</v>
      </c>
      <c r="E1339">
        <f t="shared" ca="1" si="123"/>
        <v>1.2198719599512855</v>
      </c>
      <c r="S1339">
        <v>1333</v>
      </c>
      <c r="T1339">
        <v>-3.4425590464183498</v>
      </c>
      <c r="U1339">
        <v>-8.7366130263856867E-2</v>
      </c>
      <c r="V1339">
        <f t="shared" si="124"/>
        <v>0.3948291634054904</v>
      </c>
      <c r="W1339">
        <f t="shared" si="125"/>
        <v>0.43026896506857359</v>
      </c>
    </row>
    <row r="1340" spans="1:23">
      <c r="A1340">
        <v>1335</v>
      </c>
      <c r="B1340">
        <f t="shared" ca="1" si="120"/>
        <v>-1.2618832143331906</v>
      </c>
      <c r="C1340">
        <f t="shared" ca="1" si="121"/>
        <v>-1.9706144253204885</v>
      </c>
      <c r="D1340">
        <f t="shared" ca="1" si="122"/>
        <v>0.7295517645696572</v>
      </c>
      <c r="E1340">
        <f t="shared" ca="1" si="123"/>
        <v>-1.9706144253204885</v>
      </c>
      <c r="S1340">
        <v>1334</v>
      </c>
      <c r="T1340">
        <v>0.99799941179141549</v>
      </c>
      <c r="U1340">
        <v>-8.6994890145107751E-2</v>
      </c>
      <c r="V1340">
        <f t="shared" si="124"/>
        <v>0.39498078180760415</v>
      </c>
      <c r="W1340">
        <f t="shared" si="125"/>
        <v>0.43164423938395619</v>
      </c>
    </row>
    <row r="1341" spans="1:23">
      <c r="A1341">
        <v>1336</v>
      </c>
      <c r="B1341">
        <f t="shared" ca="1" si="120"/>
        <v>-8.6361136399748499</v>
      </c>
      <c r="C1341">
        <f t="shared" ca="1" si="121"/>
        <v>1.0860453386345137</v>
      </c>
      <c r="D1341">
        <f t="shared" ca="1" si="122"/>
        <v>0.27113395666733631</v>
      </c>
      <c r="E1341">
        <f t="shared" ca="1" si="123"/>
        <v>-8.6361136399748499</v>
      </c>
      <c r="S1341">
        <v>1335</v>
      </c>
      <c r="T1341">
        <v>1.1937478213102959</v>
      </c>
      <c r="U1341">
        <v>-8.423097942400537E-2</v>
      </c>
      <c r="V1341">
        <f t="shared" si="124"/>
        <v>0.39610959226195536</v>
      </c>
      <c r="W1341">
        <f t="shared" si="125"/>
        <v>0.43302033058771872</v>
      </c>
    </row>
    <row r="1342" spans="1:23">
      <c r="A1342">
        <v>1337</v>
      </c>
      <c r="B1342">
        <f t="shared" ca="1" si="120"/>
        <v>-3.6244438735085485</v>
      </c>
      <c r="C1342">
        <f t="shared" ca="1" si="121"/>
        <v>-3.4081566075261902</v>
      </c>
      <c r="D1342">
        <f t="shared" ca="1" si="122"/>
        <v>0.40556818075259193</v>
      </c>
      <c r="E1342">
        <f t="shared" ca="1" si="123"/>
        <v>-3.4081566075261902</v>
      </c>
      <c r="S1342">
        <v>1336</v>
      </c>
      <c r="T1342">
        <v>2.4993813627655599</v>
      </c>
      <c r="U1342">
        <v>-6.9436286107612766E-2</v>
      </c>
      <c r="V1342">
        <f t="shared" si="124"/>
        <v>0.40215190193460748</v>
      </c>
      <c r="W1342">
        <f t="shared" si="125"/>
        <v>0.43439724225978144</v>
      </c>
    </row>
    <row r="1343" spans="1:23">
      <c r="A1343">
        <v>1338</v>
      </c>
      <c r="B1343">
        <f t="shared" ca="1" si="120"/>
        <v>-0.27117508088235542</v>
      </c>
      <c r="C1343">
        <f t="shared" ca="1" si="121"/>
        <v>-3.039461593237867</v>
      </c>
      <c r="D1343">
        <f t="shared" ca="1" si="122"/>
        <v>0.94472855360051622</v>
      </c>
      <c r="E1343">
        <f t="shared" ca="1" si="123"/>
        <v>-3.039461593237867</v>
      </c>
      <c r="S1343">
        <v>1337</v>
      </c>
      <c r="T1343">
        <v>-2.0647933683505904</v>
      </c>
      <c r="U1343">
        <v>-6.8844577741538737E-2</v>
      </c>
      <c r="V1343">
        <f t="shared" si="124"/>
        <v>0.40239356190735975</v>
      </c>
      <c r="W1343">
        <f t="shared" si="125"/>
        <v>0.43577497799269449</v>
      </c>
    </row>
    <row r="1344" spans="1:23">
      <c r="A1344">
        <v>1339</v>
      </c>
      <c r="B1344">
        <f t="shared" ca="1" si="120"/>
        <v>-0.96366997466123738</v>
      </c>
      <c r="C1344">
        <f t="shared" ca="1" si="121"/>
        <v>0.53721777791482017</v>
      </c>
      <c r="D1344">
        <f t="shared" ca="1" si="122"/>
        <v>0.78391959338467398</v>
      </c>
      <c r="E1344">
        <f t="shared" ca="1" si="123"/>
        <v>0.53721777791482017</v>
      </c>
      <c r="S1344">
        <v>1338</v>
      </c>
      <c r="T1344">
        <v>-5.9388059612281179</v>
      </c>
      <c r="U1344">
        <v>-6.7729645056807786E-2</v>
      </c>
      <c r="V1344">
        <f t="shared" si="124"/>
        <v>0.40284891224151242</v>
      </c>
      <c r="W1344">
        <f t="shared" si="125"/>
        <v>0.43715354139172247</v>
      </c>
    </row>
    <row r="1345" spans="1:23">
      <c r="A1345">
        <v>1340</v>
      </c>
      <c r="B1345">
        <f t="shared" ca="1" si="120"/>
        <v>-1.1744909835670228</v>
      </c>
      <c r="C1345">
        <f t="shared" ca="1" si="121"/>
        <v>-0.88452531667482903</v>
      </c>
      <c r="D1345">
        <f t="shared" ca="1" si="122"/>
        <v>0.62804430522383869</v>
      </c>
      <c r="E1345">
        <f t="shared" ca="1" si="123"/>
        <v>-0.88452531667482903</v>
      </c>
      <c r="S1345">
        <v>1339</v>
      </c>
      <c r="T1345">
        <v>0.64955351812971873</v>
      </c>
      <c r="U1345">
        <v>-6.2620493341682737E-2</v>
      </c>
      <c r="V1345">
        <f t="shared" si="124"/>
        <v>0.40493554399298931</v>
      </c>
      <c r="W1345">
        <f t="shared" si="125"/>
        <v>0.43853293607492316</v>
      </c>
    </row>
    <row r="1346" spans="1:23">
      <c r="A1346">
        <v>1341</v>
      </c>
      <c r="B1346">
        <f t="shared" ca="1" si="120"/>
        <v>1.0497221451784013</v>
      </c>
      <c r="C1346">
        <f t="shared" ca="1" si="121"/>
        <v>-2.5131137734485129</v>
      </c>
      <c r="D1346">
        <f t="shared" ca="1" si="122"/>
        <v>0.61055384835484994</v>
      </c>
      <c r="E1346">
        <f t="shared" ca="1" si="123"/>
        <v>-2.5131137734485129</v>
      </c>
      <c r="S1346">
        <v>1340</v>
      </c>
      <c r="T1346">
        <v>-0.73988422228229456</v>
      </c>
      <c r="U1346">
        <v>-6.096920530739014E-2</v>
      </c>
      <c r="V1346">
        <f t="shared" si="124"/>
        <v>0.40560994754084018</v>
      </c>
      <c r="W1346">
        <f t="shared" si="125"/>
        <v>0.43991316567323396</v>
      </c>
    </row>
    <row r="1347" spans="1:23">
      <c r="A1347">
        <v>1342</v>
      </c>
      <c r="B1347">
        <f t="shared" ca="1" si="120"/>
        <v>1.768130339349641</v>
      </c>
      <c r="C1347">
        <f t="shared" ca="1" si="121"/>
        <v>-0.45819993982062579</v>
      </c>
      <c r="D1347">
        <f t="shared" ca="1" si="122"/>
        <v>0.78562396399723688</v>
      </c>
      <c r="E1347">
        <f t="shared" ca="1" si="123"/>
        <v>-0.45819993982062579</v>
      </c>
      <c r="S1347">
        <v>1341</v>
      </c>
      <c r="T1347">
        <v>-5.9861789104654868</v>
      </c>
      <c r="U1347">
        <v>-6.0178092045791165E-2</v>
      </c>
      <c r="V1347">
        <f t="shared" si="124"/>
        <v>0.40593304658794421</v>
      </c>
      <c r="W1347">
        <f t="shared" si="125"/>
        <v>0.44129423383055216</v>
      </c>
    </row>
    <row r="1348" spans="1:23">
      <c r="A1348">
        <v>1343</v>
      </c>
      <c r="B1348">
        <f t="shared" ca="1" si="120"/>
        <v>4.0886890779750615</v>
      </c>
      <c r="C1348">
        <f t="shared" ca="1" si="121"/>
        <v>-2.8652398936469665</v>
      </c>
      <c r="D1348">
        <f t="shared" ca="1" si="122"/>
        <v>0.27618164930914757</v>
      </c>
      <c r="E1348">
        <f t="shared" ca="1" si="123"/>
        <v>4.0886890779750615</v>
      </c>
      <c r="S1348">
        <v>1342</v>
      </c>
      <c r="T1348">
        <v>-4.0512923289860083</v>
      </c>
      <c r="U1348">
        <v>-5.4203085417882102E-2</v>
      </c>
      <c r="V1348">
        <f t="shared" si="124"/>
        <v>0.40837330266962812</v>
      </c>
      <c r="W1348">
        <f t="shared" si="125"/>
        <v>0.44267614420382156</v>
      </c>
    </row>
    <row r="1349" spans="1:23">
      <c r="A1349">
        <v>1344</v>
      </c>
      <c r="B1349">
        <f t="shared" ca="1" si="120"/>
        <v>-2.1903048011536086E-2</v>
      </c>
      <c r="C1349">
        <f t="shared" ca="1" si="121"/>
        <v>0.88186295751808075</v>
      </c>
      <c r="D1349">
        <f t="shared" ca="1" si="122"/>
        <v>0.39625957338279394</v>
      </c>
      <c r="E1349">
        <f t="shared" ca="1" si="123"/>
        <v>-2.1903048011536086E-2</v>
      </c>
      <c r="S1349">
        <v>1343</v>
      </c>
      <c r="T1349">
        <v>-0.90338592901756765</v>
      </c>
      <c r="U1349">
        <v>-5.0020969859111308E-2</v>
      </c>
      <c r="V1349">
        <f t="shared" si="124"/>
        <v>0.41008132302209543</v>
      </c>
      <c r="W1349">
        <f t="shared" si="125"/>
        <v>0.44405890046311453</v>
      </c>
    </row>
    <row r="1350" spans="1:23">
      <c r="A1350">
        <v>1345</v>
      </c>
      <c r="B1350">
        <f t="shared" ref="B1350:B1413" ca="1" si="126">+_xlfn.NORM.INV(RAND(),$K$3,$K$4)</f>
        <v>-1.4597997248431962</v>
      </c>
      <c r="C1350">
        <f t="shared" ref="C1350:C1413" ca="1" si="127">+_xlfn.NORM.INV(RAND(),$L$3,$L$4)</f>
        <v>-5.3584008719325951</v>
      </c>
      <c r="D1350">
        <f t="shared" ca="1" si="122"/>
        <v>0.7880375200627675</v>
      </c>
      <c r="E1350">
        <f t="shared" ca="1" si="123"/>
        <v>-5.3584008719325951</v>
      </c>
      <c r="S1350">
        <v>1344</v>
      </c>
      <c r="T1350">
        <v>-3.8949627036481411</v>
      </c>
      <c r="U1350">
        <v>-4.6109287709142688E-2</v>
      </c>
      <c r="V1350">
        <f t="shared" si="124"/>
        <v>0.41167889550201342</v>
      </c>
      <c r="W1350">
        <f t="shared" si="125"/>
        <v>0.44544250629171983</v>
      </c>
    </row>
    <row r="1351" spans="1:23">
      <c r="A1351">
        <v>1346</v>
      </c>
      <c r="B1351">
        <f t="shared" ca="1" si="126"/>
        <v>-1.6067730935973501</v>
      </c>
      <c r="C1351">
        <f t="shared" ca="1" si="127"/>
        <v>-0.90839436909795224</v>
      </c>
      <c r="D1351">
        <f t="shared" ref="D1351:D1414" ca="1" si="128">+RAND()</f>
        <v>0.98254664792417845</v>
      </c>
      <c r="E1351">
        <f t="shared" ref="E1351:E1414" ca="1" si="129">+IF(D1351&lt;0.4,B1351,C1351)</f>
        <v>-0.90839436909795224</v>
      </c>
      <c r="S1351">
        <v>1345</v>
      </c>
      <c r="T1351">
        <v>-4.8736862063089115</v>
      </c>
      <c r="U1351">
        <v>-4.2442270596253495E-2</v>
      </c>
      <c r="V1351">
        <f t="shared" si="124"/>
        <v>0.41317654418571009</v>
      </c>
      <c r="W1351">
        <f t="shared" si="125"/>
        <v>0.44682696538622602</v>
      </c>
    </row>
    <row r="1352" spans="1:23">
      <c r="A1352">
        <v>1347</v>
      </c>
      <c r="B1352">
        <f t="shared" ca="1" si="126"/>
        <v>1.8582074574951859</v>
      </c>
      <c r="C1352">
        <f t="shared" ca="1" si="127"/>
        <v>4.0431775933281218</v>
      </c>
      <c r="D1352">
        <f t="shared" ca="1" si="128"/>
        <v>0.85520271598174125</v>
      </c>
      <c r="E1352">
        <f t="shared" ca="1" si="129"/>
        <v>4.0431775933281218</v>
      </c>
      <c r="S1352">
        <v>1346</v>
      </c>
      <c r="T1352">
        <v>-0.91480256320319797</v>
      </c>
      <c r="U1352">
        <v>-2.9932947112174757E-2</v>
      </c>
      <c r="V1352">
        <f t="shared" ref="V1352:V1415" si="130">+(U1352-$V$1)/$V$2</f>
        <v>0.41828548457871129</v>
      </c>
      <c r="W1352">
        <f t="shared" ref="W1352:W1415" si="131">+_xlfn.NORM.S.INV(S1352/2000)</f>
        <v>0.44821228145660935</v>
      </c>
    </row>
    <row r="1353" spans="1:23">
      <c r="A1353">
        <v>1348</v>
      </c>
      <c r="B1353">
        <f t="shared" ca="1" si="126"/>
        <v>-3.7069644591876463</v>
      </c>
      <c r="C1353">
        <f t="shared" ca="1" si="127"/>
        <v>-2.9344464700511041</v>
      </c>
      <c r="D1353">
        <f t="shared" ca="1" si="128"/>
        <v>0.19582732568457906</v>
      </c>
      <c r="E1353">
        <f t="shared" ca="1" si="129"/>
        <v>-3.7069644591876463</v>
      </c>
      <c r="S1353">
        <v>1347</v>
      </c>
      <c r="T1353">
        <v>1.6874695669878879</v>
      </c>
      <c r="U1353">
        <v>-2.9342366528238739E-2</v>
      </c>
      <c r="V1353">
        <f t="shared" si="130"/>
        <v>0.41852668395327652</v>
      </c>
      <c r="W1353">
        <f t="shared" si="131"/>
        <v>0.44959845822632011</v>
      </c>
    </row>
    <row r="1354" spans="1:23">
      <c r="A1354">
        <v>1349</v>
      </c>
      <c r="B1354">
        <f t="shared" ca="1" si="126"/>
        <v>-10.182682662693404</v>
      </c>
      <c r="C1354">
        <f t="shared" ca="1" si="127"/>
        <v>1.1276909787014961</v>
      </c>
      <c r="D1354">
        <f t="shared" ca="1" si="128"/>
        <v>0.53223192560525201</v>
      </c>
      <c r="E1354">
        <f t="shared" ca="1" si="129"/>
        <v>1.1276909787014961</v>
      </c>
      <c r="S1354">
        <v>1348</v>
      </c>
      <c r="T1354">
        <v>-5.2889760228470699</v>
      </c>
      <c r="U1354">
        <v>-2.5621658634603195E-2</v>
      </c>
      <c r="V1354">
        <f t="shared" si="130"/>
        <v>0.42004626052130961</v>
      </c>
      <c r="W1354">
        <f t="shared" si="131"/>
        <v>0.45098549943237082</v>
      </c>
    </row>
    <row r="1355" spans="1:23">
      <c r="A1355">
        <v>1350</v>
      </c>
      <c r="B1355">
        <f t="shared" ca="1" si="126"/>
        <v>-2.6288657808081486</v>
      </c>
      <c r="C1355">
        <f t="shared" ca="1" si="127"/>
        <v>-1.9072567842795896</v>
      </c>
      <c r="D1355">
        <f t="shared" ca="1" si="128"/>
        <v>0.30609484244852292</v>
      </c>
      <c r="E1355">
        <f t="shared" ca="1" si="129"/>
        <v>-2.6288657808081486</v>
      </c>
      <c r="S1355">
        <v>1349</v>
      </c>
      <c r="T1355">
        <v>-1.2713060317167344</v>
      </c>
      <c r="U1355">
        <v>-2.5052651271094128E-2</v>
      </c>
      <c r="V1355">
        <f t="shared" si="130"/>
        <v>0.42027864916383273</v>
      </c>
      <c r="W1355">
        <f t="shared" si="131"/>
        <v>0.45237340882542326</v>
      </c>
    </row>
    <row r="1356" spans="1:23">
      <c r="A1356">
        <v>1351</v>
      </c>
      <c r="B1356">
        <f t="shared" ca="1" si="126"/>
        <v>-4.1685435915939397</v>
      </c>
      <c r="C1356">
        <f t="shared" ca="1" si="127"/>
        <v>-3.912849947857405</v>
      </c>
      <c r="D1356">
        <f t="shared" ca="1" si="128"/>
        <v>0.48659352766726094</v>
      </c>
      <c r="E1356">
        <f t="shared" ca="1" si="129"/>
        <v>-3.912849947857405</v>
      </c>
      <c r="S1356">
        <v>1350</v>
      </c>
      <c r="T1356">
        <v>-6.7306779705741997</v>
      </c>
      <c r="U1356">
        <v>-2.4151849237137646E-2</v>
      </c>
      <c r="V1356">
        <f t="shared" si="130"/>
        <v>0.42064654626899867</v>
      </c>
      <c r="W1356">
        <f t="shared" si="131"/>
        <v>0.45376219016987968</v>
      </c>
    </row>
    <row r="1357" spans="1:23">
      <c r="A1357">
        <v>1352</v>
      </c>
      <c r="B1357">
        <f t="shared" ca="1" si="126"/>
        <v>-4.2229647567876372</v>
      </c>
      <c r="C1357">
        <f t="shared" ca="1" si="127"/>
        <v>-2.3337206168944871</v>
      </c>
      <c r="D1357">
        <f t="shared" ca="1" si="128"/>
        <v>0.93773669246386127</v>
      </c>
      <c r="E1357">
        <f t="shared" ca="1" si="129"/>
        <v>-2.3337206168944871</v>
      </c>
      <c r="S1357">
        <v>1351</v>
      </c>
      <c r="T1357">
        <v>-1.3399077428430921</v>
      </c>
      <c r="U1357">
        <v>-2.1333011812996738E-2</v>
      </c>
      <c r="V1357">
        <f t="shared" si="130"/>
        <v>0.42179778937145956</v>
      </c>
      <c r="W1357">
        <f t="shared" si="131"/>
        <v>0.4551518472439689</v>
      </c>
    </row>
    <row r="1358" spans="1:23">
      <c r="A1358">
        <v>1353</v>
      </c>
      <c r="B1358">
        <f t="shared" ca="1" si="126"/>
        <v>0.59730134026385717</v>
      </c>
      <c r="C1358">
        <f t="shared" ca="1" si="127"/>
        <v>-3.2489969197601956</v>
      </c>
      <c r="D1358">
        <f t="shared" ca="1" si="128"/>
        <v>0.77653371706892915</v>
      </c>
      <c r="E1358">
        <f t="shared" ca="1" si="129"/>
        <v>-3.2489969197601956</v>
      </c>
      <c r="S1358">
        <v>1352</v>
      </c>
      <c r="T1358">
        <v>1.4123948237622406</v>
      </c>
      <c r="U1358">
        <v>-1.6979970901532471E-2</v>
      </c>
      <c r="V1358">
        <f t="shared" si="130"/>
        <v>0.42357561745091332</v>
      </c>
      <c r="W1358">
        <f t="shared" si="131"/>
        <v>0.45654238383984064</v>
      </c>
    </row>
    <row r="1359" spans="1:23">
      <c r="A1359">
        <v>1354</v>
      </c>
      <c r="B1359">
        <f t="shared" ca="1" si="126"/>
        <v>0.21376424563821628</v>
      </c>
      <c r="C1359">
        <f t="shared" ca="1" si="127"/>
        <v>-3.7122339075156292</v>
      </c>
      <c r="D1359">
        <f t="shared" ca="1" si="128"/>
        <v>0.30119441619938714</v>
      </c>
      <c r="E1359">
        <f t="shared" ca="1" si="129"/>
        <v>0.21376424563821628</v>
      </c>
      <c r="S1359">
        <v>1353</v>
      </c>
      <c r="T1359">
        <v>-1.1389012303014945</v>
      </c>
      <c r="U1359">
        <v>-1.3756817753791228E-2</v>
      </c>
      <c r="V1359">
        <f t="shared" si="130"/>
        <v>0.42489198738333078</v>
      </c>
      <c r="W1359">
        <f t="shared" si="131"/>
        <v>0.45793380376365206</v>
      </c>
    </row>
    <row r="1360" spans="1:23">
      <c r="A1360">
        <v>1355</v>
      </c>
      <c r="B1360">
        <f t="shared" ca="1" si="126"/>
        <v>-1.2353228941362873</v>
      </c>
      <c r="C1360">
        <f t="shared" ca="1" si="127"/>
        <v>-0.35728303655494376</v>
      </c>
      <c r="D1360">
        <f t="shared" ca="1" si="128"/>
        <v>0.66918555073352504</v>
      </c>
      <c r="E1360">
        <f t="shared" ca="1" si="129"/>
        <v>-0.35728303655494376</v>
      </c>
      <c r="S1360">
        <v>1354</v>
      </c>
      <c r="T1360">
        <v>-1.2297233557150324</v>
      </c>
      <c r="U1360">
        <v>-9.8711964488047421E-3</v>
      </c>
      <c r="V1360">
        <f t="shared" si="130"/>
        <v>0.42647891633773966</v>
      </c>
      <c r="W1360">
        <f t="shared" si="131"/>
        <v>0.45932611083566316</v>
      </c>
    </row>
    <row r="1361" spans="1:23">
      <c r="A1361">
        <v>1356</v>
      </c>
      <c r="B1361">
        <f t="shared" ca="1" si="126"/>
        <v>-3.7959924701029601</v>
      </c>
      <c r="C1361">
        <f t="shared" ca="1" si="127"/>
        <v>0.36635927578577254</v>
      </c>
      <c r="D1361">
        <f t="shared" ca="1" si="128"/>
        <v>3.0658107402845247E-2</v>
      </c>
      <c r="E1361">
        <f t="shared" ca="1" si="129"/>
        <v>-3.7959924701029601</v>
      </c>
      <c r="S1361">
        <v>1355</v>
      </c>
      <c r="T1361">
        <v>-1.1325342084644172</v>
      </c>
      <c r="U1361">
        <v>-2.1231652173976379E-3</v>
      </c>
      <c r="V1361">
        <f t="shared" si="130"/>
        <v>0.42964329447335603</v>
      </c>
      <c r="W1361">
        <f t="shared" si="131"/>
        <v>0.46071930889032536</v>
      </c>
    </row>
    <row r="1362" spans="1:23">
      <c r="A1362">
        <v>1357</v>
      </c>
      <c r="B1362">
        <f t="shared" ca="1" si="126"/>
        <v>1.7473432837871661</v>
      </c>
      <c r="C1362">
        <f t="shared" ca="1" si="127"/>
        <v>-2.4099890277355334</v>
      </c>
      <c r="D1362">
        <f t="shared" ca="1" si="128"/>
        <v>0.21231225246007068</v>
      </c>
      <c r="E1362">
        <f t="shared" ca="1" si="129"/>
        <v>1.7473432837871661</v>
      </c>
      <c r="S1362">
        <v>1356</v>
      </c>
      <c r="T1362">
        <v>1.2228234540374627</v>
      </c>
      <c r="U1362">
        <v>9.968841482204116E-3</v>
      </c>
      <c r="V1362">
        <f t="shared" si="130"/>
        <v>0.43458179826524085</v>
      </c>
      <c r="W1362">
        <f t="shared" si="131"/>
        <v>0.46211340177637744</v>
      </c>
    </row>
    <row r="1363" spans="1:23">
      <c r="A1363">
        <v>1358</v>
      </c>
      <c r="B1363">
        <f t="shared" ca="1" si="126"/>
        <v>0.68291880820181161</v>
      </c>
      <c r="C1363">
        <f t="shared" ca="1" si="127"/>
        <v>-2.527150687916258</v>
      </c>
      <c r="D1363">
        <f t="shared" ca="1" si="128"/>
        <v>0.30399971927431324</v>
      </c>
      <c r="E1363">
        <f t="shared" ca="1" si="129"/>
        <v>0.68291880820181161</v>
      </c>
      <c r="S1363">
        <v>1357</v>
      </c>
      <c r="T1363">
        <v>-5.3786892518496989</v>
      </c>
      <c r="U1363">
        <v>2.1724305149255052E-2</v>
      </c>
      <c r="V1363">
        <f t="shared" si="130"/>
        <v>0.43938285431303536</v>
      </c>
      <c r="W1363">
        <f t="shared" si="131"/>
        <v>0.46350839335693661</v>
      </c>
    </row>
    <row r="1364" spans="1:23">
      <c r="A1364">
        <v>1359</v>
      </c>
      <c r="B1364">
        <f t="shared" ca="1" si="126"/>
        <v>2.0403038496413379</v>
      </c>
      <c r="C1364">
        <f t="shared" ca="1" si="127"/>
        <v>1.7191815972532876</v>
      </c>
      <c r="D1364">
        <f t="shared" ca="1" si="128"/>
        <v>0.45078009597517577</v>
      </c>
      <c r="E1364">
        <f t="shared" ca="1" si="129"/>
        <v>1.7191815972532876</v>
      </c>
      <c r="S1364">
        <v>1358</v>
      </c>
      <c r="T1364">
        <v>0.90570480123292985</v>
      </c>
      <c r="U1364">
        <v>2.535940490328592E-2</v>
      </c>
      <c r="V1364">
        <f t="shared" si="130"/>
        <v>0.44086746760883783</v>
      </c>
      <c r="W1364">
        <f t="shared" si="131"/>
        <v>0.46490428750959467</v>
      </c>
    </row>
    <row r="1365" spans="1:23">
      <c r="A1365">
        <v>1360</v>
      </c>
      <c r="B1365">
        <f t="shared" ca="1" si="126"/>
        <v>1.7992120442354658</v>
      </c>
      <c r="C1365">
        <f t="shared" ca="1" si="127"/>
        <v>-3.3473467509073673</v>
      </c>
      <c r="D1365">
        <f t="shared" ca="1" si="128"/>
        <v>0.39463523273344603</v>
      </c>
      <c r="E1365">
        <f t="shared" ca="1" si="129"/>
        <v>1.7992120442354658</v>
      </c>
      <c r="S1365">
        <v>1359</v>
      </c>
      <c r="T1365">
        <v>4.4798195128661664</v>
      </c>
      <c r="U1365">
        <v>2.7567705497734796E-2</v>
      </c>
      <c r="V1365">
        <f t="shared" si="130"/>
        <v>0.4417693609942977</v>
      </c>
      <c r="W1365">
        <f t="shared" si="131"/>
        <v>0.46630108812651055</v>
      </c>
    </row>
    <row r="1366" spans="1:23">
      <c r="A1366">
        <v>1361</v>
      </c>
      <c r="B1366">
        <f t="shared" ca="1" si="126"/>
        <v>4.4649003583708282</v>
      </c>
      <c r="C1366">
        <f t="shared" ca="1" si="127"/>
        <v>-3.7401930689177592</v>
      </c>
      <c r="D1366">
        <f t="shared" ca="1" si="128"/>
        <v>0.18735528855133288</v>
      </c>
      <c r="E1366">
        <f t="shared" ca="1" si="129"/>
        <v>4.4649003583708282</v>
      </c>
      <c r="S1366">
        <v>1360</v>
      </c>
      <c r="T1366">
        <v>-0.38052969255953795</v>
      </c>
      <c r="U1366">
        <v>3.152996015876286E-2</v>
      </c>
      <c r="V1366">
        <f t="shared" si="130"/>
        <v>0.44338758782413767</v>
      </c>
      <c r="W1366">
        <f t="shared" si="131"/>
        <v>0.46769879911450835</v>
      </c>
    </row>
    <row r="1367" spans="1:23">
      <c r="A1367">
        <v>1362</v>
      </c>
      <c r="B1367">
        <f t="shared" ca="1" si="126"/>
        <v>-2.3147791460000482</v>
      </c>
      <c r="C1367">
        <f t="shared" ca="1" si="127"/>
        <v>-1.3721181459145297</v>
      </c>
      <c r="D1367">
        <f t="shared" ca="1" si="128"/>
        <v>0.79773055503971901</v>
      </c>
      <c r="E1367">
        <f t="shared" ca="1" si="129"/>
        <v>-1.3721181459145297</v>
      </c>
      <c r="S1367">
        <v>1361</v>
      </c>
      <c r="T1367">
        <v>2.4720093955208942</v>
      </c>
      <c r="U1367">
        <v>3.6909046463254214E-2</v>
      </c>
      <c r="V1367">
        <f t="shared" si="130"/>
        <v>0.44558446372501537</v>
      </c>
      <c r="W1367">
        <f t="shared" si="131"/>
        <v>0.46909742439517166</v>
      </c>
    </row>
    <row r="1368" spans="1:23">
      <c r="A1368">
        <v>1363</v>
      </c>
      <c r="B1368">
        <f t="shared" ca="1" si="126"/>
        <v>-5.3504379566927636</v>
      </c>
      <c r="C1368">
        <f t="shared" ca="1" si="127"/>
        <v>-2.8641950497892728</v>
      </c>
      <c r="D1368">
        <f t="shared" ca="1" si="128"/>
        <v>0.97993256034132403</v>
      </c>
      <c r="E1368">
        <f t="shared" ca="1" si="129"/>
        <v>-2.8641950497892728</v>
      </c>
      <c r="S1368">
        <v>1362</v>
      </c>
      <c r="T1368">
        <v>-1.6825998732798857</v>
      </c>
      <c r="U1368">
        <v>4.1359196218520022E-2</v>
      </c>
      <c r="V1368">
        <f t="shared" si="130"/>
        <v>0.44740195208627798</v>
      </c>
      <c r="W1368">
        <f t="shared" si="131"/>
        <v>0.47049696790494155</v>
      </c>
    </row>
    <row r="1369" spans="1:23">
      <c r="A1369">
        <v>1364</v>
      </c>
      <c r="B1369">
        <f t="shared" ca="1" si="126"/>
        <v>2.6453779821863881</v>
      </c>
      <c r="C1369">
        <f t="shared" ca="1" si="127"/>
        <v>-2.3541668247255991</v>
      </c>
      <c r="D1369">
        <f t="shared" ca="1" si="128"/>
        <v>0.36263467758235934</v>
      </c>
      <c r="E1369">
        <f t="shared" ca="1" si="129"/>
        <v>2.6453779821863881</v>
      </c>
      <c r="S1369">
        <v>1363</v>
      </c>
      <c r="T1369">
        <v>-4.1916383282433802</v>
      </c>
      <c r="U1369">
        <v>4.4921287084674466E-2</v>
      </c>
      <c r="V1369">
        <f t="shared" si="130"/>
        <v>0.44885674777789142</v>
      </c>
      <c r="W1369">
        <f t="shared" si="131"/>
        <v>0.47189743359521363</v>
      </c>
    </row>
    <row r="1370" spans="1:23">
      <c r="A1370">
        <v>1365</v>
      </c>
      <c r="B1370">
        <f t="shared" ca="1" si="126"/>
        <v>2.169134043333167</v>
      </c>
      <c r="C1370">
        <f t="shared" ca="1" si="127"/>
        <v>-3.3841344093423573</v>
      </c>
      <c r="D1370">
        <f t="shared" ca="1" si="128"/>
        <v>0.33404978149751208</v>
      </c>
      <c r="E1370">
        <f t="shared" ca="1" si="129"/>
        <v>2.169134043333167</v>
      </c>
      <c r="S1370">
        <v>1364</v>
      </c>
      <c r="T1370">
        <v>1.5193022586732359</v>
      </c>
      <c r="U1370">
        <v>4.6067993223708692E-2</v>
      </c>
      <c r="V1370">
        <f t="shared" si="130"/>
        <v>0.44932507472779171</v>
      </c>
      <c r="W1370">
        <f t="shared" si="131"/>
        <v>0.47329882543243718</v>
      </c>
    </row>
    <row r="1371" spans="1:23">
      <c r="A1371">
        <v>1366</v>
      </c>
      <c r="B1371">
        <f t="shared" ca="1" si="126"/>
        <v>-4.6093653838548319</v>
      </c>
      <c r="C1371">
        <f t="shared" ca="1" si="127"/>
        <v>-2.1900796400913016</v>
      </c>
      <c r="D1371">
        <f t="shared" ca="1" si="128"/>
        <v>5.0309456743731218E-3</v>
      </c>
      <c r="E1371">
        <f t="shared" ca="1" si="129"/>
        <v>-4.6093653838548319</v>
      </c>
      <c r="S1371">
        <v>1365</v>
      </c>
      <c r="T1371">
        <v>-9.0839662929709464E-2</v>
      </c>
      <c r="U1371">
        <v>4.7491952322234132E-2</v>
      </c>
      <c r="V1371">
        <f t="shared" si="130"/>
        <v>0.44990663472707521</v>
      </c>
      <c r="W1371">
        <f t="shared" si="131"/>
        <v>0.47470114739821306</v>
      </c>
    </row>
    <row r="1372" spans="1:23">
      <c r="A1372">
        <v>1367</v>
      </c>
      <c r="B1372">
        <f t="shared" ca="1" si="126"/>
        <v>-0.38887426504842293</v>
      </c>
      <c r="C1372">
        <f t="shared" ca="1" si="127"/>
        <v>4.0312602821874295</v>
      </c>
      <c r="D1372">
        <f t="shared" ca="1" si="128"/>
        <v>0.67954224075849468</v>
      </c>
      <c r="E1372">
        <f t="shared" ca="1" si="129"/>
        <v>4.0312602821874295</v>
      </c>
      <c r="S1372">
        <v>1366</v>
      </c>
      <c r="T1372">
        <v>-2.1010964470425613</v>
      </c>
      <c r="U1372">
        <v>4.7537374748339856E-2</v>
      </c>
      <c r="V1372">
        <f t="shared" si="130"/>
        <v>0.44992518572767692</v>
      </c>
      <c r="W1372">
        <f t="shared" si="131"/>
        <v>0.47610440348939526</v>
      </c>
    </row>
    <row r="1373" spans="1:23">
      <c r="A1373">
        <v>1368</v>
      </c>
      <c r="B1373">
        <f t="shared" ca="1" si="126"/>
        <v>-0.88969995941240598</v>
      </c>
      <c r="C1373">
        <f t="shared" ca="1" si="127"/>
        <v>-2.0452225113776525</v>
      </c>
      <c r="D1373">
        <f t="shared" ca="1" si="128"/>
        <v>0.69916076778403813</v>
      </c>
      <c r="E1373">
        <f t="shared" ca="1" si="129"/>
        <v>-2.0452225113776525</v>
      </c>
      <c r="S1373">
        <v>1367</v>
      </c>
      <c r="T1373">
        <v>0.66074371756901118</v>
      </c>
      <c r="U1373">
        <v>5.5604008652651915E-2</v>
      </c>
      <c r="V1373">
        <f t="shared" si="130"/>
        <v>0.45321968457421691</v>
      </c>
      <c r="W1373">
        <f t="shared" si="131"/>
        <v>0.47750859771818926</v>
      </c>
    </row>
    <row r="1374" spans="1:23">
      <c r="A1374">
        <v>1369</v>
      </c>
      <c r="B1374">
        <f t="shared" ca="1" si="126"/>
        <v>-5.2095457167750627</v>
      </c>
      <c r="C1374">
        <f t="shared" ca="1" si="127"/>
        <v>-1.6707513829304497</v>
      </c>
      <c r="D1374">
        <f t="shared" ca="1" si="128"/>
        <v>0.61465582035224176</v>
      </c>
      <c r="E1374">
        <f t="shared" ca="1" si="129"/>
        <v>-1.6707513829304497</v>
      </c>
      <c r="S1374">
        <v>1368</v>
      </c>
      <c r="T1374">
        <v>0.31983123392989454</v>
      </c>
      <c r="U1374">
        <v>5.9966843960868266E-2</v>
      </c>
      <c r="V1374">
        <f t="shared" si="130"/>
        <v>0.4550015127891901</v>
      </c>
      <c r="W1374">
        <f t="shared" si="131"/>
        <v>0.47891373411225591</v>
      </c>
    </row>
    <row r="1375" spans="1:23">
      <c r="A1375">
        <v>1370</v>
      </c>
      <c r="B1375">
        <f t="shared" ca="1" si="126"/>
        <v>-3.6584906007406133</v>
      </c>
      <c r="C1375">
        <f t="shared" ca="1" si="127"/>
        <v>-4.5674056045911531</v>
      </c>
      <c r="D1375">
        <f t="shared" ca="1" si="128"/>
        <v>0.51252697917145185</v>
      </c>
      <c r="E1375">
        <f t="shared" ca="1" si="129"/>
        <v>-4.5674056045911531</v>
      </c>
      <c r="S1375">
        <v>1369</v>
      </c>
      <c r="T1375">
        <v>1.2907874189841735</v>
      </c>
      <c r="U1375">
        <v>6.1774965344554955E-2</v>
      </c>
      <c r="V1375">
        <f t="shared" si="130"/>
        <v>0.45573996874041106</v>
      </c>
      <c r="W1375">
        <f t="shared" si="131"/>
        <v>0.48031981671481105</v>
      </c>
    </row>
    <row r="1376" spans="1:23">
      <c r="A1376">
        <v>1371</v>
      </c>
      <c r="B1376">
        <f t="shared" ca="1" si="126"/>
        <v>2.1171379452225119</v>
      </c>
      <c r="C1376">
        <f t="shared" ca="1" si="127"/>
        <v>-2.2174038872548492</v>
      </c>
      <c r="D1376">
        <f t="shared" ca="1" si="128"/>
        <v>0.64550696787731243</v>
      </c>
      <c r="E1376">
        <f t="shared" ca="1" si="129"/>
        <v>-2.2174038872548492</v>
      </c>
      <c r="S1376">
        <v>1370</v>
      </c>
      <c r="T1376">
        <v>-3.1446588881449755</v>
      </c>
      <c r="U1376">
        <v>6.1898370707289541E-2</v>
      </c>
      <c r="V1376">
        <f t="shared" si="130"/>
        <v>0.45579036879947021</v>
      </c>
      <c r="W1376">
        <f t="shared" si="131"/>
        <v>0.48172684958473044</v>
      </c>
    </row>
    <row r="1377" spans="1:23">
      <c r="A1377">
        <v>1372</v>
      </c>
      <c r="B1377">
        <f t="shared" ca="1" si="126"/>
        <v>-1.03433221144719</v>
      </c>
      <c r="C1377">
        <f t="shared" ca="1" si="127"/>
        <v>-4.1799794549095477</v>
      </c>
      <c r="D1377">
        <f t="shared" ca="1" si="128"/>
        <v>0.21512676626981808</v>
      </c>
      <c r="E1377">
        <f t="shared" ca="1" si="129"/>
        <v>-1.03433221144719</v>
      </c>
      <c r="S1377">
        <v>1371</v>
      </c>
      <c r="T1377">
        <v>-0.76658956359102992</v>
      </c>
      <c r="U1377">
        <v>6.588336942740125E-2</v>
      </c>
      <c r="V1377">
        <f t="shared" si="130"/>
        <v>0.4574178845442784</v>
      </c>
      <c r="W1377">
        <f t="shared" si="131"/>
        <v>0.48313483679665148</v>
      </c>
    </row>
    <row r="1378" spans="1:23">
      <c r="A1378">
        <v>1373</v>
      </c>
      <c r="B1378">
        <f t="shared" ca="1" si="126"/>
        <v>-2.6515153012452197</v>
      </c>
      <c r="C1378">
        <f t="shared" ca="1" si="127"/>
        <v>-1.302376736455386</v>
      </c>
      <c r="D1378">
        <f t="shared" ca="1" si="128"/>
        <v>0.76044448590350144</v>
      </c>
      <c r="E1378">
        <f t="shared" ca="1" si="129"/>
        <v>-1.302376736455386</v>
      </c>
      <c r="S1378">
        <v>1372</v>
      </c>
      <c r="T1378">
        <v>-7.5774546438694514</v>
      </c>
      <c r="U1378">
        <v>6.7455810313925113E-2</v>
      </c>
      <c r="V1378">
        <f t="shared" si="130"/>
        <v>0.45806008608067589</v>
      </c>
      <c r="W1378">
        <f t="shared" si="131"/>
        <v>0.48454378244107921</v>
      </c>
    </row>
    <row r="1379" spans="1:23">
      <c r="A1379">
        <v>1374</v>
      </c>
      <c r="B1379">
        <f t="shared" ca="1" si="126"/>
        <v>-5.7929234716866933</v>
      </c>
      <c r="C1379">
        <f t="shared" ca="1" si="127"/>
        <v>-3.1153688254982059</v>
      </c>
      <c r="D1379">
        <f t="shared" ca="1" si="128"/>
        <v>0.41515783665478201</v>
      </c>
      <c r="E1379">
        <f t="shared" ca="1" si="129"/>
        <v>-3.1153688254982059</v>
      </c>
      <c r="S1379">
        <v>1373</v>
      </c>
      <c r="T1379">
        <v>-1.3350196022630718</v>
      </c>
      <c r="U1379">
        <v>6.9803054323252844E-2</v>
      </c>
      <c r="V1379">
        <f t="shared" si="130"/>
        <v>0.45901872543049743</v>
      </c>
      <c r="W1379">
        <f t="shared" si="131"/>
        <v>0.48595369062449051</v>
      </c>
    </row>
    <row r="1380" spans="1:23">
      <c r="A1380">
        <v>1375</v>
      </c>
      <c r="B1380">
        <f t="shared" ca="1" si="126"/>
        <v>2.2029219417981931</v>
      </c>
      <c r="C1380">
        <f t="shared" ca="1" si="127"/>
        <v>0.71365894638082095</v>
      </c>
      <c r="D1380">
        <f t="shared" ca="1" si="128"/>
        <v>0.95479507512390249</v>
      </c>
      <c r="E1380">
        <f t="shared" ca="1" si="129"/>
        <v>0.71365894638082095</v>
      </c>
      <c r="S1380">
        <v>1374</v>
      </c>
      <c r="T1380">
        <v>-2.4822631740134415</v>
      </c>
      <c r="U1380">
        <v>7.5480742683698976E-2</v>
      </c>
      <c r="V1380">
        <f t="shared" si="130"/>
        <v>0.46133755357819661</v>
      </c>
      <c r="W1380">
        <f t="shared" si="131"/>
        <v>0.48736456546944085</v>
      </c>
    </row>
    <row r="1381" spans="1:23">
      <c r="A1381">
        <v>1376</v>
      </c>
      <c r="B1381">
        <f t="shared" ca="1" si="126"/>
        <v>-0.8049511563517433</v>
      </c>
      <c r="C1381">
        <f t="shared" ca="1" si="127"/>
        <v>-3.3558930804808083</v>
      </c>
      <c r="D1381">
        <f t="shared" ca="1" si="128"/>
        <v>0.92607571686805534</v>
      </c>
      <c r="E1381">
        <f t="shared" ca="1" si="129"/>
        <v>-3.3558930804808083</v>
      </c>
      <c r="S1381">
        <v>1375</v>
      </c>
      <c r="T1381">
        <v>-3.8224513933453421</v>
      </c>
      <c r="U1381">
        <v>7.6737723486983711E-2</v>
      </c>
      <c r="V1381">
        <f t="shared" si="130"/>
        <v>0.46185091787062232</v>
      </c>
      <c r="W1381">
        <f t="shared" si="131"/>
        <v>0.48877641111466941</v>
      </c>
    </row>
    <row r="1382" spans="1:23">
      <c r="A1382">
        <v>1377</v>
      </c>
      <c r="B1382">
        <f t="shared" ca="1" si="126"/>
        <v>-5.8806701839628825</v>
      </c>
      <c r="C1382">
        <f t="shared" ca="1" si="127"/>
        <v>-0.233435001833317</v>
      </c>
      <c r="D1382">
        <f t="shared" ca="1" si="128"/>
        <v>0.20018587651455655</v>
      </c>
      <c r="E1382">
        <f t="shared" ca="1" si="129"/>
        <v>-5.8806701839628825</v>
      </c>
      <c r="S1382">
        <v>1376</v>
      </c>
      <c r="T1382">
        <v>0.41511438605788276</v>
      </c>
      <c r="U1382">
        <v>8.1157628620143862E-2</v>
      </c>
      <c r="V1382">
        <f t="shared" si="130"/>
        <v>0.46365605400742266</v>
      </c>
      <c r="W1382">
        <f t="shared" si="131"/>
        <v>0.49018923171520928</v>
      </c>
    </row>
    <row r="1383" spans="1:23">
      <c r="A1383">
        <v>1378</v>
      </c>
      <c r="B1383">
        <f t="shared" ca="1" si="126"/>
        <v>5.8134224627556588</v>
      </c>
      <c r="C1383">
        <f t="shared" ca="1" si="127"/>
        <v>-1.817480721479797</v>
      </c>
      <c r="D1383">
        <f t="shared" ca="1" si="128"/>
        <v>0.8479174529902187</v>
      </c>
      <c r="E1383">
        <f t="shared" ca="1" si="129"/>
        <v>-1.817480721479797</v>
      </c>
      <c r="S1383">
        <v>1377</v>
      </c>
      <c r="T1383">
        <v>-6.096920530739014E-2</v>
      </c>
      <c r="U1383">
        <v>8.1258620103214829E-2</v>
      </c>
      <c r="V1383">
        <f t="shared" si="130"/>
        <v>0.46369730000029086</v>
      </c>
      <c r="W1383">
        <f t="shared" si="131"/>
        <v>0.49160303144249357</v>
      </c>
    </row>
    <row r="1384" spans="1:23">
      <c r="A1384">
        <v>1379</v>
      </c>
      <c r="B1384">
        <f t="shared" ca="1" si="126"/>
        <v>2.3621069537644437</v>
      </c>
      <c r="C1384">
        <f t="shared" ca="1" si="127"/>
        <v>1.0856756997534722</v>
      </c>
      <c r="D1384">
        <f t="shared" ca="1" si="128"/>
        <v>0.28495673370594032</v>
      </c>
      <c r="E1384">
        <f t="shared" ca="1" si="129"/>
        <v>2.3621069537644437</v>
      </c>
      <c r="S1384">
        <v>1378</v>
      </c>
      <c r="T1384">
        <v>-1.9095263446203048</v>
      </c>
      <c r="U1384">
        <v>8.7024632222455489E-2</v>
      </c>
      <c r="V1384">
        <f t="shared" si="130"/>
        <v>0.46605220050790153</v>
      </c>
      <c r="W1384">
        <f t="shared" si="131"/>
        <v>0.49301781448446469</v>
      </c>
    </row>
    <row r="1385" spans="1:23">
      <c r="A1385">
        <v>1380</v>
      </c>
      <c r="B1385">
        <f t="shared" ca="1" si="126"/>
        <v>1.6748464359995658</v>
      </c>
      <c r="C1385">
        <f t="shared" ca="1" si="127"/>
        <v>-3.8635542635219178E-2</v>
      </c>
      <c r="D1385">
        <f t="shared" ca="1" si="128"/>
        <v>0.82418223195031304</v>
      </c>
      <c r="E1385">
        <f t="shared" ca="1" si="129"/>
        <v>-3.8635542635219178E-2</v>
      </c>
      <c r="S1385">
        <v>1379</v>
      </c>
      <c r="T1385">
        <v>-2.7790713679578234</v>
      </c>
      <c r="U1385">
        <v>9.2129005228898775E-2</v>
      </c>
      <c r="V1385">
        <f t="shared" si="130"/>
        <v>0.46813688058406661</v>
      </c>
      <c r="W1385">
        <f t="shared" si="131"/>
        <v>0.49443358504568696</v>
      </c>
    </row>
    <row r="1386" spans="1:23">
      <c r="A1386">
        <v>1381</v>
      </c>
      <c r="B1386">
        <f t="shared" ca="1" si="126"/>
        <v>1.9735991744771209</v>
      </c>
      <c r="C1386">
        <f t="shared" ca="1" si="127"/>
        <v>-1.8179828731390457E-2</v>
      </c>
      <c r="D1386">
        <f t="shared" ca="1" si="128"/>
        <v>0.40304720737441657</v>
      </c>
      <c r="E1386">
        <f t="shared" ca="1" si="129"/>
        <v>-1.8179828731390457E-2</v>
      </c>
      <c r="S1386">
        <v>1380</v>
      </c>
      <c r="T1386">
        <v>-3.6824561975243899</v>
      </c>
      <c r="U1386">
        <v>9.4495513662593567E-2</v>
      </c>
      <c r="V1386">
        <f t="shared" si="130"/>
        <v>0.46910338772913079</v>
      </c>
      <c r="W1386">
        <f t="shared" si="131"/>
        <v>0.49585034734745331</v>
      </c>
    </row>
    <row r="1387" spans="1:23">
      <c r="A1387">
        <v>1382</v>
      </c>
      <c r="B1387">
        <f t="shared" ca="1" si="126"/>
        <v>1.1428945382117428</v>
      </c>
      <c r="C1387">
        <f t="shared" ca="1" si="127"/>
        <v>-1.2562639297824079</v>
      </c>
      <c r="D1387">
        <f t="shared" ca="1" si="128"/>
        <v>0.93229477571044927</v>
      </c>
      <c r="E1387">
        <f t="shared" ca="1" si="129"/>
        <v>-1.2562639297824079</v>
      </c>
      <c r="S1387">
        <v>1381</v>
      </c>
      <c r="T1387">
        <v>-1.5678685472979623</v>
      </c>
      <c r="U1387">
        <v>9.7626859018924872E-2</v>
      </c>
      <c r="V1387">
        <f t="shared" si="130"/>
        <v>0.47038226238576264</v>
      </c>
      <c r="W1387">
        <f t="shared" si="131"/>
        <v>0.49726810562790119</v>
      </c>
    </row>
    <row r="1388" spans="1:23">
      <c r="A1388">
        <v>1383</v>
      </c>
      <c r="B1388">
        <f t="shared" ca="1" si="126"/>
        <v>3.3703147586540769</v>
      </c>
      <c r="C1388">
        <f t="shared" ca="1" si="127"/>
        <v>0.89973716830964112</v>
      </c>
      <c r="D1388">
        <f t="shared" ca="1" si="128"/>
        <v>4.9716774252324902E-2</v>
      </c>
      <c r="E1388">
        <f t="shared" ca="1" si="129"/>
        <v>3.3703147586540769</v>
      </c>
      <c r="S1388">
        <v>1382</v>
      </c>
      <c r="T1388">
        <v>9.9019079000239874E-2</v>
      </c>
      <c r="U1388">
        <v>9.8849003216194165E-2</v>
      </c>
      <c r="V1388">
        <f t="shared" si="130"/>
        <v>0.47088139903879173</v>
      </c>
      <c r="W1388">
        <f t="shared" si="131"/>
        <v>0.49868686414212199</v>
      </c>
    </row>
    <row r="1389" spans="1:23">
      <c r="A1389">
        <v>1384</v>
      </c>
      <c r="B1389">
        <f t="shared" ca="1" si="126"/>
        <v>2.3421913609375924</v>
      </c>
      <c r="C1389">
        <f t="shared" ca="1" si="127"/>
        <v>-2.4678532062054819</v>
      </c>
      <c r="D1389">
        <f t="shared" ca="1" si="128"/>
        <v>7.5517074548423935E-2</v>
      </c>
      <c r="E1389">
        <f t="shared" ca="1" si="129"/>
        <v>2.3421913609375924</v>
      </c>
      <c r="S1389">
        <v>1383</v>
      </c>
      <c r="T1389">
        <v>-4.3072064572179016</v>
      </c>
      <c r="U1389">
        <v>9.9019079000239874E-2</v>
      </c>
      <c r="V1389">
        <f t="shared" si="130"/>
        <v>0.4709508597929315</v>
      </c>
      <c r="W1389">
        <f t="shared" si="131"/>
        <v>0.50010662716227672</v>
      </c>
    </row>
    <row r="1390" spans="1:23">
      <c r="A1390">
        <v>1385</v>
      </c>
      <c r="B1390">
        <f t="shared" ca="1" si="126"/>
        <v>-1.8572216627221216</v>
      </c>
      <c r="C1390">
        <f t="shared" ca="1" si="127"/>
        <v>-0.55381898672324303</v>
      </c>
      <c r="D1390">
        <f t="shared" ca="1" si="128"/>
        <v>0.24292510630388386</v>
      </c>
      <c r="E1390">
        <f t="shared" ca="1" si="129"/>
        <v>-1.8572216627221216</v>
      </c>
      <c r="S1390">
        <v>1384</v>
      </c>
      <c r="T1390">
        <v>0.19647518688665877</v>
      </c>
      <c r="U1390">
        <v>0.10969911711420655</v>
      </c>
      <c r="V1390">
        <f t="shared" si="130"/>
        <v>0.47531270063817649</v>
      </c>
      <c r="W1390">
        <f t="shared" si="131"/>
        <v>0.50152739897770804</v>
      </c>
    </row>
    <row r="1391" spans="1:23">
      <c r="A1391">
        <v>1386</v>
      </c>
      <c r="B1391">
        <f t="shared" ca="1" si="126"/>
        <v>-1.6665480677714346</v>
      </c>
      <c r="C1391">
        <f t="shared" ca="1" si="127"/>
        <v>-1.15363380905669</v>
      </c>
      <c r="D1391">
        <f t="shared" ca="1" si="128"/>
        <v>0.5497440726953311</v>
      </c>
      <c r="E1391">
        <f t="shared" ca="1" si="129"/>
        <v>-1.15363380905669</v>
      </c>
      <c r="S1391">
        <v>1385</v>
      </c>
      <c r="T1391">
        <v>-0.94686038664182937</v>
      </c>
      <c r="U1391">
        <v>0.11143682625551099</v>
      </c>
      <c r="V1391">
        <f t="shared" si="130"/>
        <v>0.47602239948277003</v>
      </c>
      <c r="W1391">
        <f t="shared" si="131"/>
        <v>0.50294918389505805</v>
      </c>
    </row>
    <row r="1392" spans="1:23">
      <c r="A1392">
        <v>1387</v>
      </c>
      <c r="B1392">
        <f t="shared" ca="1" si="126"/>
        <v>-7.1333899604542523</v>
      </c>
      <c r="C1392">
        <f t="shared" ca="1" si="127"/>
        <v>0.38414154148955526</v>
      </c>
      <c r="D1392">
        <f t="shared" ca="1" si="128"/>
        <v>0.48049443063891617</v>
      </c>
      <c r="E1392">
        <f t="shared" ca="1" si="129"/>
        <v>0.38414154148955526</v>
      </c>
      <c r="S1392">
        <v>1386</v>
      </c>
      <c r="T1392">
        <v>-0.61870336281033267</v>
      </c>
      <c r="U1392">
        <v>0.11412036309260554</v>
      </c>
      <c r="V1392">
        <f t="shared" si="130"/>
        <v>0.47711838439039422</v>
      </c>
      <c r="W1392">
        <f t="shared" si="131"/>
        <v>0.50437198623838142</v>
      </c>
    </row>
    <row r="1393" spans="1:23">
      <c r="A1393">
        <v>1388</v>
      </c>
      <c r="B1393">
        <f t="shared" ca="1" si="126"/>
        <v>-3.9438389585185902</v>
      </c>
      <c r="C1393">
        <f t="shared" ca="1" si="127"/>
        <v>-0.45286392833433653</v>
      </c>
      <c r="D1393">
        <f t="shared" ca="1" si="128"/>
        <v>0.83500859475517686</v>
      </c>
      <c r="E1393">
        <f t="shared" ca="1" si="129"/>
        <v>-0.45286392833433653</v>
      </c>
      <c r="S1393">
        <v>1387</v>
      </c>
      <c r="T1393">
        <v>-1.1245569251151009</v>
      </c>
      <c r="U1393">
        <v>0.11798734082832008</v>
      </c>
      <c r="V1393">
        <f t="shared" si="130"/>
        <v>0.47869769911336651</v>
      </c>
      <c r="W1393">
        <f t="shared" si="131"/>
        <v>0.50579581034926568</v>
      </c>
    </row>
    <row r="1394" spans="1:23">
      <c r="A1394">
        <v>1389</v>
      </c>
      <c r="B1394">
        <f t="shared" ca="1" si="126"/>
        <v>-1.9224278063899893</v>
      </c>
      <c r="C1394">
        <f t="shared" ca="1" si="127"/>
        <v>-2.4014606926562321</v>
      </c>
      <c r="D1394">
        <f t="shared" ca="1" si="128"/>
        <v>0.56350719776652991</v>
      </c>
      <c r="E1394">
        <f t="shared" ca="1" si="129"/>
        <v>-2.4014606926562321</v>
      </c>
      <c r="S1394">
        <v>1388</v>
      </c>
      <c r="T1394">
        <v>-4.2115247418764703</v>
      </c>
      <c r="U1394">
        <v>0.13753379250758702</v>
      </c>
      <c r="V1394">
        <f t="shared" si="130"/>
        <v>0.48668067730168757</v>
      </c>
      <c r="W1394">
        <f t="shared" si="131"/>
        <v>0.50722066058694582</v>
      </c>
    </row>
    <row r="1395" spans="1:23">
      <c r="A1395">
        <v>1390</v>
      </c>
      <c r="B1395">
        <f t="shared" ca="1" si="126"/>
        <v>1.0534244866573399</v>
      </c>
      <c r="C1395">
        <f t="shared" ca="1" si="127"/>
        <v>-0.89184044507594706</v>
      </c>
      <c r="D1395">
        <f t="shared" ca="1" si="128"/>
        <v>0.3040392347794425</v>
      </c>
      <c r="E1395">
        <f t="shared" ca="1" si="129"/>
        <v>1.0534244866573399</v>
      </c>
      <c r="S1395">
        <v>1389</v>
      </c>
      <c r="T1395">
        <v>2.9016008961940156</v>
      </c>
      <c r="U1395">
        <v>0.15181127902873137</v>
      </c>
      <c r="V1395">
        <f t="shared" si="130"/>
        <v>0.49251175423332527</v>
      </c>
      <c r="W1395">
        <f t="shared" si="131"/>
        <v>0.50864654132842535</v>
      </c>
    </row>
    <row r="1396" spans="1:23">
      <c r="A1396">
        <v>1391</v>
      </c>
      <c r="B1396">
        <f t="shared" ca="1" si="126"/>
        <v>4.0518817879174218E-2</v>
      </c>
      <c r="C1396">
        <f t="shared" ca="1" si="127"/>
        <v>-0.97049956024409256</v>
      </c>
      <c r="D1396">
        <f t="shared" ca="1" si="128"/>
        <v>0.9485281793603797</v>
      </c>
      <c r="E1396">
        <f t="shared" ca="1" si="129"/>
        <v>-0.97049956024409256</v>
      </c>
      <c r="S1396">
        <v>1390</v>
      </c>
      <c r="T1396">
        <v>-2.4007397422541059</v>
      </c>
      <c r="U1396">
        <v>0.15332793389939092</v>
      </c>
      <c r="V1396">
        <f t="shared" si="130"/>
        <v>0.4931311721691406</v>
      </c>
      <c r="W1396">
        <f t="shared" si="131"/>
        <v>0.51007345696859474</v>
      </c>
    </row>
    <row r="1397" spans="1:23">
      <c r="A1397">
        <v>1392</v>
      </c>
      <c r="B1397">
        <f t="shared" ca="1" si="126"/>
        <v>-1.5516579773813919</v>
      </c>
      <c r="C1397">
        <f t="shared" ca="1" si="127"/>
        <v>-1.9582915726204382</v>
      </c>
      <c r="D1397">
        <f t="shared" ca="1" si="128"/>
        <v>0.91192549679836199</v>
      </c>
      <c r="E1397">
        <f t="shared" ca="1" si="129"/>
        <v>-1.9582915726204382</v>
      </c>
      <c r="S1397">
        <v>1391</v>
      </c>
      <c r="T1397">
        <v>0.98167626030181143</v>
      </c>
      <c r="U1397">
        <v>0.15410336211622266</v>
      </c>
      <c r="V1397">
        <f t="shared" si="130"/>
        <v>0.49344786527759582</v>
      </c>
      <c r="W1397">
        <f t="shared" si="131"/>
        <v>0.51150141192035292</v>
      </c>
    </row>
    <row r="1398" spans="1:23">
      <c r="A1398">
        <v>1393</v>
      </c>
      <c r="B1398">
        <f t="shared" ca="1" si="126"/>
        <v>5.7505618903012534E-2</v>
      </c>
      <c r="C1398">
        <f t="shared" ca="1" si="127"/>
        <v>0.48609422346352393</v>
      </c>
      <c r="D1398">
        <f t="shared" ca="1" si="128"/>
        <v>0.10770147008971753</v>
      </c>
      <c r="E1398">
        <f t="shared" ca="1" si="129"/>
        <v>5.7505618903012534E-2</v>
      </c>
      <c r="S1398">
        <v>1392</v>
      </c>
      <c r="T1398">
        <v>0.80803740387068856</v>
      </c>
      <c r="U1398">
        <v>0.1629596343730777</v>
      </c>
      <c r="V1398">
        <f t="shared" si="130"/>
        <v>0.49706486080273754</v>
      </c>
      <c r="W1398">
        <f t="shared" si="131"/>
        <v>0.51293041061472811</v>
      </c>
    </row>
    <row r="1399" spans="1:23">
      <c r="A1399">
        <v>1394</v>
      </c>
      <c r="B1399">
        <f t="shared" ca="1" si="126"/>
        <v>1.9803750250333518</v>
      </c>
      <c r="C1399">
        <f t="shared" ca="1" si="127"/>
        <v>-1.233464348175719</v>
      </c>
      <c r="D1399">
        <f t="shared" ca="1" si="128"/>
        <v>0.3761493832968561</v>
      </c>
      <c r="E1399">
        <f t="shared" ca="1" si="129"/>
        <v>1.9803750250333518</v>
      </c>
      <c r="S1399">
        <v>1393</v>
      </c>
      <c r="T1399">
        <v>-6.978210113055038</v>
      </c>
      <c r="U1399">
        <v>0.16493823519468687</v>
      </c>
      <c r="V1399">
        <f t="shared" si="130"/>
        <v>0.49787294236462293</v>
      </c>
      <c r="W1399">
        <f t="shared" si="131"/>
        <v>0.51436045750100123</v>
      </c>
    </row>
    <row r="1400" spans="1:23">
      <c r="A1400">
        <v>1395</v>
      </c>
      <c r="B1400">
        <f t="shared" ca="1" si="126"/>
        <v>0.2001955814870835</v>
      </c>
      <c r="C1400">
        <f t="shared" ca="1" si="127"/>
        <v>-1.9124938544466892</v>
      </c>
      <c r="D1400">
        <f t="shared" ca="1" si="128"/>
        <v>4.5327173096535112E-2</v>
      </c>
      <c r="E1400">
        <f t="shared" ca="1" si="129"/>
        <v>0.2001955814870835</v>
      </c>
      <c r="S1400">
        <v>1394</v>
      </c>
      <c r="T1400">
        <v>2.7567705497734796E-2</v>
      </c>
      <c r="U1400">
        <v>0.16550764549259744</v>
      </c>
      <c r="V1400">
        <f t="shared" si="130"/>
        <v>0.49810549556982936</v>
      </c>
      <c r="W1400">
        <f t="shared" si="131"/>
        <v>0.51579155704682755</v>
      </c>
    </row>
    <row r="1401" spans="1:23">
      <c r="A1401">
        <v>1396</v>
      </c>
      <c r="B1401">
        <f t="shared" ca="1" si="126"/>
        <v>-1.9542781339390993</v>
      </c>
      <c r="C1401">
        <f t="shared" ca="1" si="127"/>
        <v>0.40289969457821262</v>
      </c>
      <c r="D1401">
        <f t="shared" ca="1" si="128"/>
        <v>0.90859031384285505</v>
      </c>
      <c r="E1401">
        <f t="shared" ca="1" si="129"/>
        <v>0.40289969457821262</v>
      </c>
      <c r="S1401">
        <v>1395</v>
      </c>
      <c r="T1401">
        <v>0.9956932210331253</v>
      </c>
      <c r="U1401">
        <v>0.17420754843622155</v>
      </c>
      <c r="V1401">
        <f t="shared" si="130"/>
        <v>0.50165862820889184</v>
      </c>
      <c r="W1401">
        <f t="shared" si="131"/>
        <v>0.51722371373836373</v>
      </c>
    </row>
    <row r="1402" spans="1:23">
      <c r="A1402">
        <v>1397</v>
      </c>
      <c r="B1402">
        <f t="shared" ca="1" si="126"/>
        <v>1.8265267303175396</v>
      </c>
      <c r="C1402">
        <f t="shared" ca="1" si="127"/>
        <v>-0.27482748879577867</v>
      </c>
      <c r="D1402">
        <f t="shared" ca="1" si="128"/>
        <v>0.85012761800852599</v>
      </c>
      <c r="E1402">
        <f t="shared" ca="1" si="129"/>
        <v>-0.27482748879577867</v>
      </c>
      <c r="S1402">
        <v>1396</v>
      </c>
      <c r="T1402">
        <v>-3.5216452325084666</v>
      </c>
      <c r="U1402">
        <v>0.17631761670040325</v>
      </c>
      <c r="V1402">
        <f t="shared" si="130"/>
        <v>0.50252040246875396</v>
      </c>
      <c r="W1402">
        <f t="shared" si="131"/>
        <v>0.51865693208039088</v>
      </c>
    </row>
    <row r="1403" spans="1:23">
      <c r="A1403">
        <v>1398</v>
      </c>
      <c r="B1403">
        <f t="shared" ca="1" si="126"/>
        <v>-2.7224453293099637E-2</v>
      </c>
      <c r="C1403">
        <f t="shared" ca="1" si="127"/>
        <v>-3.503781260565543</v>
      </c>
      <c r="D1403">
        <f t="shared" ca="1" si="128"/>
        <v>0.59303741244222685</v>
      </c>
      <c r="E1403">
        <f t="shared" ca="1" si="129"/>
        <v>-3.503781260565543</v>
      </c>
      <c r="S1403">
        <v>1397</v>
      </c>
      <c r="T1403">
        <v>-2.9760580745457044</v>
      </c>
      <c r="U1403">
        <v>0.1779304811629201</v>
      </c>
      <c r="V1403">
        <f t="shared" si="130"/>
        <v>0.503179113422346</v>
      </c>
      <c r="W1403">
        <f t="shared" si="131"/>
        <v>0.52009121659644297</v>
      </c>
    </row>
    <row r="1404" spans="1:23">
      <c r="A1404">
        <v>1399</v>
      </c>
      <c r="B1404">
        <f t="shared" ca="1" si="126"/>
        <v>-0.64729532566641401</v>
      </c>
      <c r="C1404">
        <f t="shared" ca="1" si="127"/>
        <v>-1.7501923734069185</v>
      </c>
      <c r="D1404">
        <f t="shared" ca="1" si="128"/>
        <v>0.28587857480064294</v>
      </c>
      <c r="E1404">
        <f t="shared" ca="1" si="129"/>
        <v>-0.64729532566641401</v>
      </c>
      <c r="S1404">
        <v>1398</v>
      </c>
      <c r="T1404">
        <v>0.28583386303428626</v>
      </c>
      <c r="U1404">
        <v>0.18352356626043487</v>
      </c>
      <c r="V1404">
        <f t="shared" si="130"/>
        <v>0.50546338870010621</v>
      </c>
      <c r="W1404">
        <f t="shared" si="131"/>
        <v>0.52152657182893203</v>
      </c>
    </row>
    <row r="1405" spans="1:23">
      <c r="A1405">
        <v>1400</v>
      </c>
      <c r="B1405">
        <f t="shared" ca="1" si="126"/>
        <v>-2.1035836126419127E-2</v>
      </c>
      <c r="C1405">
        <f t="shared" ca="1" si="127"/>
        <v>-0.1324419188063507</v>
      </c>
      <c r="D1405">
        <f t="shared" ca="1" si="128"/>
        <v>0.16085730692639433</v>
      </c>
      <c r="E1405">
        <f t="shared" ca="1" si="129"/>
        <v>-2.1035836126419127E-2</v>
      </c>
      <c r="S1405">
        <v>1399</v>
      </c>
      <c r="T1405">
        <v>-1.8305745644241127</v>
      </c>
      <c r="U1405">
        <v>0.18369555611353139</v>
      </c>
      <c r="V1405">
        <f t="shared" si="130"/>
        <v>0.50553363118034822</v>
      </c>
      <c r="W1405">
        <f t="shared" si="131"/>
        <v>0.52296300233927917</v>
      </c>
    </row>
    <row r="1406" spans="1:23">
      <c r="A1406">
        <v>1401</v>
      </c>
      <c r="B1406">
        <f t="shared" ca="1" si="126"/>
        <v>-2.971273018600681</v>
      </c>
      <c r="C1406">
        <f t="shared" ca="1" si="127"/>
        <v>0.31544963519387159</v>
      </c>
      <c r="D1406">
        <f t="shared" ca="1" si="128"/>
        <v>0.82824212232046435</v>
      </c>
      <c r="E1406">
        <f t="shared" ca="1" si="129"/>
        <v>0.31544963519387159</v>
      </c>
      <c r="S1406">
        <v>1400</v>
      </c>
      <c r="T1406">
        <v>0.28950121531596018</v>
      </c>
      <c r="U1406">
        <v>0.18383598201046869</v>
      </c>
      <c r="V1406">
        <f t="shared" si="130"/>
        <v>0.50559098260610669</v>
      </c>
      <c r="W1406">
        <f t="shared" si="131"/>
        <v>0.52440051270804078</v>
      </c>
    </row>
    <row r="1407" spans="1:23">
      <c r="A1407">
        <v>1402</v>
      </c>
      <c r="B1407">
        <f t="shared" ca="1" si="126"/>
        <v>5.8579135876181887</v>
      </c>
      <c r="C1407">
        <f t="shared" ca="1" si="127"/>
        <v>-4.9876196022663351</v>
      </c>
      <c r="D1407">
        <f t="shared" ca="1" si="128"/>
        <v>5.3016772154359515E-2</v>
      </c>
      <c r="E1407">
        <f t="shared" ca="1" si="129"/>
        <v>5.8579135876181887</v>
      </c>
      <c r="S1407">
        <v>1401</v>
      </c>
      <c r="T1407">
        <v>-5.1891481790320517</v>
      </c>
      <c r="U1407">
        <v>0.18680039653592706</v>
      </c>
      <c r="V1407">
        <f t="shared" si="130"/>
        <v>0.506801680940832</v>
      </c>
      <c r="W1407">
        <f t="shared" si="131"/>
        <v>0.52583910753504282</v>
      </c>
    </row>
    <row r="1408" spans="1:23">
      <c r="A1408">
        <v>1403</v>
      </c>
      <c r="B1408">
        <f t="shared" ca="1" si="126"/>
        <v>0.4875815168395774</v>
      </c>
      <c r="C1408">
        <f t="shared" ca="1" si="127"/>
        <v>0.28907522436522748</v>
      </c>
      <c r="D1408">
        <f t="shared" ca="1" si="128"/>
        <v>0.84916148834174365</v>
      </c>
      <c r="E1408">
        <f t="shared" ca="1" si="129"/>
        <v>0.28907522436522748</v>
      </c>
      <c r="S1408">
        <v>1402</v>
      </c>
      <c r="T1408">
        <v>-2.3029454643302114</v>
      </c>
      <c r="U1408">
        <v>0.18748102609247663</v>
      </c>
      <c r="V1408">
        <f t="shared" si="130"/>
        <v>0.50707965727093107</v>
      </c>
      <c r="W1408">
        <f t="shared" si="131"/>
        <v>0.5272787914395084</v>
      </c>
    </row>
    <row r="1409" spans="1:23">
      <c r="A1409">
        <v>1404</v>
      </c>
      <c r="B1409">
        <f t="shared" ca="1" si="126"/>
        <v>0.69523046531615762</v>
      </c>
      <c r="C1409">
        <f t="shared" ca="1" si="127"/>
        <v>0.14975085313711167</v>
      </c>
      <c r="D1409">
        <f t="shared" ca="1" si="128"/>
        <v>0.94308733506551312</v>
      </c>
      <c r="E1409">
        <f t="shared" ca="1" si="129"/>
        <v>0.14975085313711167</v>
      </c>
      <c r="S1409">
        <v>1403</v>
      </c>
      <c r="T1409">
        <v>-3.3646611321784077</v>
      </c>
      <c r="U1409">
        <v>0.18825913912220371</v>
      </c>
      <c r="V1409">
        <f t="shared" si="130"/>
        <v>0.50739744688544963</v>
      </c>
      <c r="W1409">
        <f t="shared" si="131"/>
        <v>0.52871956906019391</v>
      </c>
    </row>
    <row r="1410" spans="1:23">
      <c r="A1410">
        <v>1405</v>
      </c>
      <c r="B1410">
        <f t="shared" ca="1" si="126"/>
        <v>-3.8452653868400999</v>
      </c>
      <c r="C1410">
        <f t="shared" ca="1" si="127"/>
        <v>-1.506166244002725</v>
      </c>
      <c r="D1410">
        <f t="shared" ca="1" si="128"/>
        <v>0.23476054313121675</v>
      </c>
      <c r="E1410">
        <f t="shared" ca="1" si="129"/>
        <v>-3.8452653868400999</v>
      </c>
      <c r="S1410">
        <v>1404</v>
      </c>
      <c r="T1410">
        <v>-4.7514311599430243</v>
      </c>
      <c r="U1410">
        <v>0.19260154371803551</v>
      </c>
      <c r="V1410">
        <f t="shared" si="130"/>
        <v>0.50917093098078348</v>
      </c>
      <c r="W1410">
        <f t="shared" si="131"/>
        <v>0.53016144505551943</v>
      </c>
    </row>
    <row r="1411" spans="1:23">
      <c r="A1411">
        <v>1406</v>
      </c>
      <c r="B1411">
        <f t="shared" ca="1" si="126"/>
        <v>5.6983432190099723</v>
      </c>
      <c r="C1411">
        <f t="shared" ca="1" si="127"/>
        <v>-1.6898850813628501</v>
      </c>
      <c r="D1411">
        <f t="shared" ca="1" si="128"/>
        <v>5.5340729342495121E-2</v>
      </c>
      <c r="E1411">
        <f t="shared" ca="1" si="129"/>
        <v>5.6983432190099723</v>
      </c>
      <c r="S1411">
        <v>1405</v>
      </c>
      <c r="T1411">
        <v>-3.1522672592879557</v>
      </c>
      <c r="U1411">
        <v>0.19373903944451287</v>
      </c>
      <c r="V1411">
        <f t="shared" si="130"/>
        <v>0.50963549630050375</v>
      </c>
      <c r="W1411">
        <f t="shared" si="131"/>
        <v>0.53160442410370579</v>
      </c>
    </row>
    <row r="1412" spans="1:23">
      <c r="A1412">
        <v>1407</v>
      </c>
      <c r="B1412">
        <f t="shared" ca="1" si="126"/>
        <v>-1.9103102001134422</v>
      </c>
      <c r="C1412">
        <f t="shared" ca="1" si="127"/>
        <v>-1.9677945878602698</v>
      </c>
      <c r="D1412">
        <f t="shared" ca="1" si="128"/>
        <v>0.19240211782631322</v>
      </c>
      <c r="E1412">
        <f t="shared" ca="1" si="129"/>
        <v>-1.9103102001134422</v>
      </c>
      <c r="S1412">
        <v>1406</v>
      </c>
      <c r="T1412">
        <v>-2.4749037279842705</v>
      </c>
      <c r="U1412">
        <v>0.19644413344682232</v>
      </c>
      <c r="V1412">
        <f t="shared" si="130"/>
        <v>0.51074028538305116</v>
      </c>
      <c r="W1412">
        <f t="shared" si="131"/>
        <v>0.53304851090290906</v>
      </c>
    </row>
    <row r="1413" spans="1:23">
      <c r="A1413">
        <v>1408</v>
      </c>
      <c r="B1413">
        <f t="shared" ca="1" si="126"/>
        <v>-0.5168965182287788</v>
      </c>
      <c r="C1413">
        <f t="shared" ca="1" si="127"/>
        <v>1.6925680627105302</v>
      </c>
      <c r="D1413">
        <f t="shared" ca="1" si="128"/>
        <v>0.57741068060405532</v>
      </c>
      <c r="E1413">
        <f t="shared" ca="1" si="129"/>
        <v>1.6925680627105302</v>
      </c>
      <c r="S1413">
        <v>1407</v>
      </c>
      <c r="T1413">
        <v>-0.73296181001567462</v>
      </c>
      <c r="U1413">
        <v>0.19647518688665877</v>
      </c>
      <c r="V1413">
        <f t="shared" si="130"/>
        <v>0.51075296793725355</v>
      </c>
      <c r="W1413">
        <f t="shared" si="131"/>
        <v>0.53449371017135772</v>
      </c>
    </row>
    <row r="1414" spans="1:23">
      <c r="A1414">
        <v>1409</v>
      </c>
      <c r="B1414">
        <f t="shared" ref="B1414:B1477" ca="1" si="132">+_xlfn.NORM.INV(RAND(),$K$3,$K$4)</f>
        <v>-5.727740526360976</v>
      </c>
      <c r="C1414">
        <f t="shared" ref="C1414:C1477" ca="1" si="133">+_xlfn.NORM.INV(RAND(),$L$3,$L$4)</f>
        <v>-3.9848425162324252</v>
      </c>
      <c r="D1414">
        <f t="shared" ca="1" si="128"/>
        <v>5.8562137691031912E-2</v>
      </c>
      <c r="E1414">
        <f t="shared" ca="1" si="129"/>
        <v>-5.727740526360976</v>
      </c>
      <c r="S1414">
        <v>1408</v>
      </c>
      <c r="T1414">
        <v>-2.5957198405486892</v>
      </c>
      <c r="U1414">
        <v>0.19958654331218662</v>
      </c>
      <c r="V1414">
        <f t="shared" si="130"/>
        <v>0.51202367890252953</v>
      </c>
      <c r="W1414">
        <f t="shared" si="131"/>
        <v>0.5359400266474903</v>
      </c>
    </row>
    <row r="1415" spans="1:23">
      <c r="A1415">
        <v>1410</v>
      </c>
      <c r="B1415">
        <f t="shared" ca="1" si="132"/>
        <v>-4.2033939989573437</v>
      </c>
      <c r="C1415">
        <f t="shared" ca="1" si="133"/>
        <v>-2.4904044929266327</v>
      </c>
      <c r="D1415">
        <f t="shared" ref="D1415:D1478" ca="1" si="134">+RAND()</f>
        <v>0.31230071037793539</v>
      </c>
      <c r="E1415">
        <f t="shared" ref="E1415:E1478" ca="1" si="135">+IF(D1415&lt;0.4,B1415,C1415)</f>
        <v>-4.2033939989573437</v>
      </c>
      <c r="S1415">
        <v>1409</v>
      </c>
      <c r="T1415">
        <v>-1.9954498432599168</v>
      </c>
      <c r="U1415">
        <v>0.20062527895573545</v>
      </c>
      <c r="V1415">
        <f t="shared" si="130"/>
        <v>0.51244790955686759</v>
      </c>
      <c r="W1415">
        <f t="shared" si="131"/>
        <v>0.5373874650900955</v>
      </c>
    </row>
    <row r="1416" spans="1:23">
      <c r="A1416">
        <v>1411</v>
      </c>
      <c r="B1416">
        <f t="shared" ca="1" si="132"/>
        <v>0.80262793776626618</v>
      </c>
      <c r="C1416">
        <f t="shared" ca="1" si="133"/>
        <v>-2.418153870168708</v>
      </c>
      <c r="D1416">
        <f t="shared" ca="1" si="134"/>
        <v>0.80573660231056787</v>
      </c>
      <c r="E1416">
        <f t="shared" ca="1" si="135"/>
        <v>-2.418153870168708</v>
      </c>
      <c r="S1416">
        <v>1410</v>
      </c>
      <c r="T1416">
        <v>1.0070176608865844</v>
      </c>
      <c r="U1416">
        <v>0.20243978802914664</v>
      </c>
      <c r="V1416">
        <f t="shared" ref="V1416:V1479" si="136">+(U1416-$V$1)/$V$2</f>
        <v>0.51318897430832411</v>
      </c>
      <c r="W1416">
        <f t="shared" ref="W1416:W1479" si="137">+_xlfn.NORM.S.INV(S1416/2000)</f>
        <v>0.53883603027845006</v>
      </c>
    </row>
    <row r="1417" spans="1:23">
      <c r="A1417">
        <v>1412</v>
      </c>
      <c r="B1417">
        <f t="shared" ca="1" si="132"/>
        <v>-3.8474457386883802</v>
      </c>
      <c r="C1417">
        <f t="shared" ca="1" si="133"/>
        <v>-6.5356272544510374E-2</v>
      </c>
      <c r="D1417">
        <f t="shared" ca="1" si="134"/>
        <v>0.70052644879241388</v>
      </c>
      <c r="E1417">
        <f t="shared" ca="1" si="135"/>
        <v>-6.5356272544510374E-2</v>
      </c>
      <c r="S1417">
        <v>1411</v>
      </c>
      <c r="T1417">
        <v>0.84828617159245878</v>
      </c>
      <c r="U1417">
        <v>0.20405211238647802</v>
      </c>
      <c r="V1417">
        <f t="shared" si="136"/>
        <v>0.51384746467722964</v>
      </c>
      <c r="W1417">
        <f t="shared" si="137"/>
        <v>0.54028572701246358</v>
      </c>
    </row>
    <row r="1418" spans="1:23">
      <c r="A1418">
        <v>1413</v>
      </c>
      <c r="B1418">
        <f t="shared" ca="1" si="132"/>
        <v>5.1889262244267167</v>
      </c>
      <c r="C1418">
        <f t="shared" ca="1" si="133"/>
        <v>-2.9304547451481233</v>
      </c>
      <c r="D1418">
        <f t="shared" ca="1" si="134"/>
        <v>0.98212352453437168</v>
      </c>
      <c r="E1418">
        <f t="shared" ca="1" si="135"/>
        <v>-2.9304547451481233</v>
      </c>
      <c r="S1418">
        <v>1412</v>
      </c>
      <c r="T1418">
        <v>-0.37781593857178231</v>
      </c>
      <c r="U1418">
        <v>0.20601540325053325</v>
      </c>
      <c r="V1418">
        <f t="shared" si="136"/>
        <v>0.51464929349006261</v>
      </c>
      <c r="W1418">
        <f t="shared" si="137"/>
        <v>0.54173656011281679</v>
      </c>
    </row>
    <row r="1419" spans="1:23">
      <c r="A1419">
        <v>1414</v>
      </c>
      <c r="B1419">
        <f t="shared" ca="1" si="132"/>
        <v>-0.91533274972985346</v>
      </c>
      <c r="C1419">
        <f t="shared" ca="1" si="133"/>
        <v>-0.7955534667389571</v>
      </c>
      <c r="D1419">
        <f t="shared" ca="1" si="134"/>
        <v>0.10044638747931867</v>
      </c>
      <c r="E1419">
        <f t="shared" ca="1" si="135"/>
        <v>-0.91533274972985346</v>
      </c>
      <c r="S1419">
        <v>1413</v>
      </c>
      <c r="T1419">
        <v>-2.9794245030920399</v>
      </c>
      <c r="U1419">
        <v>0.2072747781453772</v>
      </c>
      <c r="V1419">
        <f t="shared" si="136"/>
        <v>0.51516363555487443</v>
      </c>
      <c r="W1419">
        <f t="shared" si="137"/>
        <v>0.5431885344211087</v>
      </c>
    </row>
    <row r="1420" spans="1:23">
      <c r="A1420">
        <v>1415</v>
      </c>
      <c r="B1420">
        <f t="shared" ca="1" si="132"/>
        <v>-3.3486530064291777</v>
      </c>
      <c r="C1420">
        <f t="shared" ca="1" si="133"/>
        <v>-4.7412515262011716</v>
      </c>
      <c r="D1420">
        <f t="shared" ca="1" si="134"/>
        <v>0.81751961530860207</v>
      </c>
      <c r="E1420">
        <f t="shared" ca="1" si="135"/>
        <v>-4.7412515262011716</v>
      </c>
      <c r="S1420">
        <v>1414</v>
      </c>
      <c r="T1420">
        <v>-0.21847960135815425</v>
      </c>
      <c r="U1420">
        <v>0.2074260776214647</v>
      </c>
      <c r="V1420">
        <f t="shared" si="136"/>
        <v>0.51522542786569014</v>
      </c>
      <c r="W1420">
        <f t="shared" si="137"/>
        <v>0.54464165479999893</v>
      </c>
    </row>
    <row r="1421" spans="1:23">
      <c r="A1421">
        <v>1416</v>
      </c>
      <c r="B1421">
        <f t="shared" ca="1" si="132"/>
        <v>-7.8792142867738342</v>
      </c>
      <c r="C1421">
        <f t="shared" ca="1" si="133"/>
        <v>-2.8632596073577705</v>
      </c>
      <c r="D1421">
        <f t="shared" ca="1" si="134"/>
        <v>0.39043457064865073</v>
      </c>
      <c r="E1421">
        <f t="shared" ca="1" si="135"/>
        <v>-7.8792142867738342</v>
      </c>
      <c r="S1421">
        <v>1415</v>
      </c>
      <c r="T1421">
        <v>-3.489830080878511</v>
      </c>
      <c r="U1421">
        <v>0.21255027092612555</v>
      </c>
      <c r="V1421">
        <f t="shared" si="136"/>
        <v>0.51731820276187446</v>
      </c>
      <c r="W1421">
        <f t="shared" si="137"/>
        <v>0.54609592613335589</v>
      </c>
    </row>
    <row r="1422" spans="1:23">
      <c r="A1422">
        <v>1417</v>
      </c>
      <c r="B1422">
        <f t="shared" ca="1" si="132"/>
        <v>0.64029928522662272</v>
      </c>
      <c r="C1422">
        <f t="shared" ca="1" si="133"/>
        <v>-3.2716072582423767</v>
      </c>
      <c r="D1422">
        <f t="shared" ca="1" si="134"/>
        <v>0.17561417698873938</v>
      </c>
      <c r="E1422">
        <f t="shared" ca="1" si="135"/>
        <v>0.64029928522662272</v>
      </c>
      <c r="S1422">
        <v>1416</v>
      </c>
      <c r="T1422">
        <v>2.395960825586954</v>
      </c>
      <c r="U1422">
        <v>0.21255701321793685</v>
      </c>
      <c r="V1422">
        <f t="shared" si="136"/>
        <v>0.51732095638536335</v>
      </c>
      <c r="W1422">
        <f t="shared" si="137"/>
        <v>0.54755135332640148</v>
      </c>
    </row>
    <row r="1423" spans="1:23">
      <c r="A1423">
        <v>1418</v>
      </c>
      <c r="B1423">
        <f t="shared" ca="1" si="132"/>
        <v>3.0961310682225456</v>
      </c>
      <c r="C1423">
        <f t="shared" ca="1" si="133"/>
        <v>-1.8534459504123109</v>
      </c>
      <c r="D1423">
        <f t="shared" ca="1" si="134"/>
        <v>0.93540414630481861</v>
      </c>
      <c r="E1423">
        <f t="shared" ca="1" si="135"/>
        <v>-1.8534459504123109</v>
      </c>
      <c r="S1423">
        <v>1417</v>
      </c>
      <c r="T1423">
        <v>-2.1314860399753544</v>
      </c>
      <c r="U1423">
        <v>0.2142175686903196</v>
      </c>
      <c r="V1423">
        <f t="shared" si="136"/>
        <v>0.51799914485322684</v>
      </c>
      <c r="W1423">
        <f t="shared" si="137"/>
        <v>0.54900794130586128</v>
      </c>
    </row>
    <row r="1424" spans="1:23">
      <c r="A1424">
        <v>1419</v>
      </c>
      <c r="B1424">
        <f t="shared" ca="1" si="132"/>
        <v>-0.36847586579557479</v>
      </c>
      <c r="C1424">
        <f t="shared" ca="1" si="133"/>
        <v>-2.2425828537752013</v>
      </c>
      <c r="D1424">
        <f t="shared" ca="1" si="134"/>
        <v>0.15252664479820377</v>
      </c>
      <c r="E1424">
        <f t="shared" ca="1" si="135"/>
        <v>-0.36847586579557479</v>
      </c>
      <c r="S1424">
        <v>1418</v>
      </c>
      <c r="T1424">
        <v>0.83985647490258941</v>
      </c>
      <c r="U1424">
        <v>0.21740808130003053</v>
      </c>
      <c r="V1424">
        <f t="shared" si="136"/>
        <v>0.51930218404370565</v>
      </c>
      <c r="W1424">
        <f t="shared" si="137"/>
        <v>0.55046569502011267</v>
      </c>
    </row>
    <row r="1425" spans="1:23">
      <c r="A1425">
        <v>1420</v>
      </c>
      <c r="B1425">
        <f t="shared" ca="1" si="132"/>
        <v>4.4413695921066232</v>
      </c>
      <c r="C1425">
        <f t="shared" ca="1" si="133"/>
        <v>-2.948716288822367</v>
      </c>
      <c r="D1425">
        <f t="shared" ca="1" si="134"/>
        <v>0.43123469607422626</v>
      </c>
      <c r="E1425">
        <f t="shared" ca="1" si="135"/>
        <v>-2.948716288822367</v>
      </c>
      <c r="S1425">
        <v>1419</v>
      </c>
      <c r="T1425">
        <v>-1.0147007379798827</v>
      </c>
      <c r="U1425">
        <v>0.22198209204075647</v>
      </c>
      <c r="V1425">
        <f t="shared" si="136"/>
        <v>0.52117025854518118</v>
      </c>
      <c r="W1425">
        <f t="shared" si="137"/>
        <v>0.55192461943933779</v>
      </c>
    </row>
    <row r="1426" spans="1:23">
      <c r="A1426">
        <v>1421</v>
      </c>
      <c r="B1426">
        <f t="shared" ca="1" si="132"/>
        <v>-1.369370629509846</v>
      </c>
      <c r="C1426">
        <f t="shared" ca="1" si="133"/>
        <v>-1.2405806589713615</v>
      </c>
      <c r="D1426">
        <f t="shared" ca="1" si="134"/>
        <v>3.0308641648225776E-2</v>
      </c>
      <c r="E1426">
        <f t="shared" ca="1" si="135"/>
        <v>-1.369370629509846</v>
      </c>
      <c r="S1426">
        <v>1420</v>
      </c>
      <c r="T1426">
        <v>-1.3691514111448941</v>
      </c>
      <c r="U1426">
        <v>0.22439282266937255</v>
      </c>
      <c r="V1426">
        <f t="shared" si="136"/>
        <v>0.52215482650370082</v>
      </c>
      <c r="W1426">
        <f t="shared" si="137"/>
        <v>0.5533847195556727</v>
      </c>
    </row>
    <row r="1427" spans="1:23">
      <c r="A1427">
        <v>1422</v>
      </c>
      <c r="B1427">
        <f t="shared" ca="1" si="132"/>
        <v>0.37667322411803106</v>
      </c>
      <c r="C1427">
        <f t="shared" ca="1" si="133"/>
        <v>0.76244289146494348</v>
      </c>
      <c r="D1427">
        <f t="shared" ca="1" si="134"/>
        <v>0.6719808020079131</v>
      </c>
      <c r="E1427">
        <f t="shared" ca="1" si="135"/>
        <v>0.76244289146494348</v>
      </c>
      <c r="S1427">
        <v>1421</v>
      </c>
      <c r="T1427">
        <v>1.3015049160851961</v>
      </c>
      <c r="U1427">
        <v>0.22693299291498747</v>
      </c>
      <c r="V1427">
        <f t="shared" si="136"/>
        <v>0.52319225897472443</v>
      </c>
      <c r="W1427">
        <f t="shared" si="137"/>
        <v>0.55484600038336362</v>
      </c>
    </row>
    <row r="1428" spans="1:23">
      <c r="A1428">
        <v>1423</v>
      </c>
      <c r="B1428">
        <f t="shared" ca="1" si="132"/>
        <v>5.8375914804590368E-2</v>
      </c>
      <c r="C1428">
        <f t="shared" ca="1" si="133"/>
        <v>-0.86582393215102593</v>
      </c>
      <c r="D1428">
        <f t="shared" ca="1" si="134"/>
        <v>0.86522614404100684</v>
      </c>
      <c r="E1428">
        <f t="shared" ca="1" si="135"/>
        <v>-0.86582393215102593</v>
      </c>
      <c r="S1428">
        <v>1422</v>
      </c>
      <c r="T1428">
        <v>-3.7031776554938016</v>
      </c>
      <c r="U1428">
        <v>0.23259225278325513</v>
      </c>
      <c r="V1428">
        <f t="shared" si="136"/>
        <v>0.52550356073075322</v>
      </c>
      <c r="W1428">
        <f t="shared" si="137"/>
        <v>0.55630846695891834</v>
      </c>
    </row>
    <row r="1429" spans="1:23">
      <c r="A1429">
        <v>1424</v>
      </c>
      <c r="B1429">
        <f t="shared" ca="1" si="132"/>
        <v>-1.0242170040790468</v>
      </c>
      <c r="C1429">
        <f t="shared" ca="1" si="133"/>
        <v>0.190541796575596</v>
      </c>
      <c r="D1429">
        <f t="shared" ca="1" si="134"/>
        <v>0.94338444070155292</v>
      </c>
      <c r="E1429">
        <f t="shared" ca="1" si="135"/>
        <v>0.190541796575596</v>
      </c>
      <c r="S1429">
        <v>1423</v>
      </c>
      <c r="T1429">
        <v>-3.1616021899864233</v>
      </c>
      <c r="U1429">
        <v>0.23447112442272822</v>
      </c>
      <c r="V1429">
        <f t="shared" si="136"/>
        <v>0.52627091183686114</v>
      </c>
      <c r="W1429">
        <f t="shared" si="137"/>
        <v>0.557772124341265</v>
      </c>
    </row>
    <row r="1430" spans="1:23">
      <c r="A1430">
        <v>1425</v>
      </c>
      <c r="B1430">
        <f t="shared" ca="1" si="132"/>
        <v>-4.3395938621757644</v>
      </c>
      <c r="C1430">
        <f t="shared" ca="1" si="133"/>
        <v>3.8876666875283412</v>
      </c>
      <c r="D1430">
        <f t="shared" ca="1" si="134"/>
        <v>0.20675692851694483</v>
      </c>
      <c r="E1430">
        <f t="shared" ca="1" si="135"/>
        <v>-4.3395938621757644</v>
      </c>
      <c r="S1430">
        <v>1424</v>
      </c>
      <c r="T1430">
        <v>1.436987760705128</v>
      </c>
      <c r="U1430">
        <v>0.235907000549755</v>
      </c>
      <c r="V1430">
        <f t="shared" si="136"/>
        <v>0.52685733887698438</v>
      </c>
      <c r="W1430">
        <f t="shared" si="137"/>
        <v>0.55923697761190683</v>
      </c>
    </row>
    <row r="1431" spans="1:23">
      <c r="A1431">
        <v>1426</v>
      </c>
      <c r="B1431">
        <f t="shared" ca="1" si="132"/>
        <v>-3.9681343999884806</v>
      </c>
      <c r="C1431">
        <f t="shared" ca="1" si="133"/>
        <v>-2.3980297113596647</v>
      </c>
      <c r="D1431">
        <f t="shared" ca="1" si="134"/>
        <v>0.13548110153456272</v>
      </c>
      <c r="E1431">
        <f t="shared" ca="1" si="135"/>
        <v>-3.9681343999884806</v>
      </c>
      <c r="S1431">
        <v>1425</v>
      </c>
      <c r="T1431">
        <v>1.927174058790996</v>
      </c>
      <c r="U1431">
        <v>0.24015327605915315</v>
      </c>
      <c r="V1431">
        <f t="shared" si="136"/>
        <v>0.52859156283381048</v>
      </c>
      <c r="W1431">
        <f t="shared" si="137"/>
        <v>0.5607030318750833</v>
      </c>
    </row>
    <row r="1432" spans="1:23">
      <c r="A1432">
        <v>1427</v>
      </c>
      <c r="B1432">
        <f t="shared" ca="1" si="132"/>
        <v>-1.7773137419582685</v>
      </c>
      <c r="C1432">
        <f t="shared" ca="1" si="133"/>
        <v>0.34530676522670922</v>
      </c>
      <c r="D1432">
        <f t="shared" ca="1" si="134"/>
        <v>0.59849118727089179</v>
      </c>
      <c r="E1432">
        <f t="shared" ca="1" si="135"/>
        <v>0.34530676522670922</v>
      </c>
      <c r="S1432">
        <v>1426</v>
      </c>
      <c r="T1432">
        <v>1.5270569608549462</v>
      </c>
      <c r="U1432">
        <v>0.2417486084294449</v>
      </c>
      <c r="V1432">
        <f t="shared" si="136"/>
        <v>0.52924311349498088</v>
      </c>
      <c r="W1432">
        <f t="shared" si="137"/>
        <v>0.56217029225792625</v>
      </c>
    </row>
    <row r="1433" spans="1:23">
      <c r="A1433">
        <v>1428</v>
      </c>
      <c r="B1433">
        <f t="shared" ca="1" si="132"/>
        <v>0.76037831025792024</v>
      </c>
      <c r="C1433">
        <f t="shared" ca="1" si="133"/>
        <v>3.7117511642225098E-2</v>
      </c>
      <c r="D1433">
        <f t="shared" ca="1" si="134"/>
        <v>0.39410141947003441</v>
      </c>
      <c r="E1433">
        <f t="shared" ca="1" si="135"/>
        <v>0.76037831025792024</v>
      </c>
      <c r="S1433">
        <v>1427</v>
      </c>
      <c r="T1433">
        <v>2.4200214675503013</v>
      </c>
      <c r="U1433">
        <v>0.24270629879494687</v>
      </c>
      <c r="V1433">
        <f t="shared" si="136"/>
        <v>0.5296342443981451</v>
      </c>
      <c r="W1433">
        <f t="shared" si="137"/>
        <v>0.56363876391062462</v>
      </c>
    </row>
    <row r="1434" spans="1:23">
      <c r="A1434">
        <v>1429</v>
      </c>
      <c r="B1434">
        <f t="shared" ca="1" si="132"/>
        <v>0.6109503770446969</v>
      </c>
      <c r="C1434">
        <f t="shared" ca="1" si="133"/>
        <v>-0.82798291835921356</v>
      </c>
      <c r="D1434">
        <f t="shared" ca="1" si="134"/>
        <v>0.5129013806716477</v>
      </c>
      <c r="E1434">
        <f t="shared" ca="1" si="135"/>
        <v>-0.82798291835921356</v>
      </c>
      <c r="S1434">
        <v>1428</v>
      </c>
      <c r="T1434">
        <v>-3.9699401016644602</v>
      </c>
      <c r="U1434">
        <v>0.24345508899987589</v>
      </c>
      <c r="V1434">
        <f t="shared" si="136"/>
        <v>0.5299400582599989</v>
      </c>
      <c r="W1434">
        <f t="shared" si="137"/>
        <v>0.56510845200658355</v>
      </c>
    </row>
    <row r="1435" spans="1:23">
      <c r="A1435">
        <v>1430</v>
      </c>
      <c r="B1435">
        <f t="shared" ca="1" si="132"/>
        <v>-3.9871033473049051</v>
      </c>
      <c r="C1435">
        <f t="shared" ca="1" si="133"/>
        <v>-1.0453353194899935</v>
      </c>
      <c r="D1435">
        <f t="shared" ca="1" si="134"/>
        <v>0.91512716610462241</v>
      </c>
      <c r="E1435">
        <f t="shared" ca="1" si="135"/>
        <v>-1.0453353194899935</v>
      </c>
      <c r="S1435">
        <v>1429</v>
      </c>
      <c r="T1435">
        <v>-3.595688049888488</v>
      </c>
      <c r="U1435">
        <v>0.25302968308016105</v>
      </c>
      <c r="V1435">
        <f t="shared" si="136"/>
        <v>0.5338504240368227</v>
      </c>
      <c r="W1435">
        <f t="shared" si="137"/>
        <v>0.56657936174259171</v>
      </c>
    </row>
    <row r="1436" spans="1:23">
      <c r="A1436">
        <v>1431</v>
      </c>
      <c r="B1436">
        <f t="shared" ca="1" si="132"/>
        <v>-2.0452986160248599</v>
      </c>
      <c r="C1436">
        <f t="shared" ca="1" si="133"/>
        <v>1.8520923453024416</v>
      </c>
      <c r="D1436">
        <f t="shared" ca="1" si="134"/>
        <v>0.88354748949969641</v>
      </c>
      <c r="E1436">
        <f t="shared" ca="1" si="135"/>
        <v>1.8520923453024416</v>
      </c>
      <c r="S1436">
        <v>1430</v>
      </c>
      <c r="T1436">
        <v>-0.15228220159723627</v>
      </c>
      <c r="U1436">
        <v>0.26472218308695372</v>
      </c>
      <c r="V1436">
        <f t="shared" si="136"/>
        <v>0.5386257650579338</v>
      </c>
      <c r="W1436">
        <f t="shared" si="137"/>
        <v>0.56805149833898272</v>
      </c>
    </row>
    <row r="1437" spans="1:23">
      <c r="A1437">
        <v>1432</v>
      </c>
      <c r="B1437">
        <f t="shared" ca="1" si="132"/>
        <v>1.9611679736936174</v>
      </c>
      <c r="C1437">
        <f t="shared" ca="1" si="133"/>
        <v>-3.2093066918892634</v>
      </c>
      <c r="D1437">
        <f t="shared" ca="1" si="134"/>
        <v>0.60172226531931061</v>
      </c>
      <c r="E1437">
        <f t="shared" ca="1" si="135"/>
        <v>-3.2093066918892634</v>
      </c>
      <c r="S1437">
        <v>1431</v>
      </c>
      <c r="T1437">
        <v>-2.5640592486864011</v>
      </c>
      <c r="U1437">
        <v>0.26897050356218588</v>
      </c>
      <c r="V1437">
        <f t="shared" si="136"/>
        <v>0.5403608242004968</v>
      </c>
      <c r="W1437">
        <f t="shared" si="137"/>
        <v>0.56952486703980498</v>
      </c>
    </row>
    <row r="1438" spans="1:23">
      <c r="A1438">
        <v>1433</v>
      </c>
      <c r="B1438">
        <f t="shared" ca="1" si="132"/>
        <v>-1.5283142154484444</v>
      </c>
      <c r="C1438">
        <f t="shared" ca="1" si="133"/>
        <v>-1.3206948133010179</v>
      </c>
      <c r="D1438">
        <f t="shared" ca="1" si="134"/>
        <v>0.4817732623759543</v>
      </c>
      <c r="E1438">
        <f t="shared" ca="1" si="135"/>
        <v>-1.3206948133010179</v>
      </c>
      <c r="S1438">
        <v>1432</v>
      </c>
      <c r="T1438">
        <v>-1.8531555050397979</v>
      </c>
      <c r="U1438">
        <v>0.26976564260006963</v>
      </c>
      <c r="V1438">
        <f t="shared" si="136"/>
        <v>0.54068556741733553</v>
      </c>
      <c r="W1438">
        <f t="shared" si="137"/>
        <v>0.57099947311298727</v>
      </c>
    </row>
    <row r="1439" spans="1:23">
      <c r="A1439">
        <v>1434</v>
      </c>
      <c r="B1439">
        <f t="shared" ca="1" si="132"/>
        <v>-2.0633059099656239</v>
      </c>
      <c r="C1439">
        <f t="shared" ca="1" si="133"/>
        <v>-1.4484929840612519</v>
      </c>
      <c r="D1439">
        <f t="shared" ca="1" si="134"/>
        <v>0.87400521734318926</v>
      </c>
      <c r="E1439">
        <f t="shared" ca="1" si="135"/>
        <v>-1.4484929840612519</v>
      </c>
      <c r="S1439">
        <v>1433</v>
      </c>
      <c r="T1439">
        <v>-5.1309024361434608</v>
      </c>
      <c r="U1439">
        <v>0.27229078428173592</v>
      </c>
      <c r="V1439">
        <f t="shared" si="136"/>
        <v>0.54171686206343972</v>
      </c>
      <c r="W1439">
        <f t="shared" si="137"/>
        <v>0.57247532185050964</v>
      </c>
    </row>
    <row r="1440" spans="1:23">
      <c r="A1440">
        <v>1435</v>
      </c>
      <c r="B1440">
        <f t="shared" ca="1" si="132"/>
        <v>2.4773250510933886</v>
      </c>
      <c r="C1440">
        <f t="shared" ca="1" si="133"/>
        <v>2.0197903551037486</v>
      </c>
      <c r="D1440">
        <f t="shared" ca="1" si="134"/>
        <v>0.82743529179981146</v>
      </c>
      <c r="E1440">
        <f t="shared" ca="1" si="135"/>
        <v>2.0197903551037486</v>
      </c>
      <c r="S1440">
        <v>1434</v>
      </c>
      <c r="T1440">
        <v>-3.6545682263059218</v>
      </c>
      <c r="U1440">
        <v>0.27836777048310801</v>
      </c>
      <c r="V1440">
        <f t="shared" si="136"/>
        <v>0.5441987676845883</v>
      </c>
      <c r="W1440">
        <f t="shared" si="137"/>
        <v>0.57395241856857304</v>
      </c>
    </row>
    <row r="1441" spans="1:23">
      <c r="A1441">
        <v>1436</v>
      </c>
      <c r="B1441">
        <f t="shared" ca="1" si="132"/>
        <v>-1.2131391183899005</v>
      </c>
      <c r="C1441">
        <f t="shared" ca="1" si="133"/>
        <v>-3.3459099802646994</v>
      </c>
      <c r="D1441">
        <f t="shared" ca="1" si="134"/>
        <v>0.56757511818993989</v>
      </c>
      <c r="E1441">
        <f t="shared" ca="1" si="135"/>
        <v>-3.3459099802646994</v>
      </c>
      <c r="S1441">
        <v>1435</v>
      </c>
      <c r="T1441">
        <v>-0.97879782037078478</v>
      </c>
      <c r="U1441">
        <v>0.28036168084822832</v>
      </c>
      <c r="V1441">
        <f t="shared" si="136"/>
        <v>0.5450131018264267</v>
      </c>
      <c r="W1441">
        <f t="shared" si="137"/>
        <v>0.5754307686077732</v>
      </c>
    </row>
    <row r="1442" spans="1:23">
      <c r="A1442">
        <v>1437</v>
      </c>
      <c r="B1442">
        <f t="shared" ca="1" si="132"/>
        <v>-6.5766350234069275</v>
      </c>
      <c r="C1442">
        <f t="shared" ca="1" si="133"/>
        <v>-1.3669157963680916</v>
      </c>
      <c r="D1442">
        <f t="shared" ca="1" si="134"/>
        <v>0.42512538273712319</v>
      </c>
      <c r="E1442">
        <f t="shared" ca="1" si="135"/>
        <v>-1.3669157963680916</v>
      </c>
      <c r="S1442">
        <v>1436</v>
      </c>
      <c r="T1442">
        <v>-3.4626000454872266</v>
      </c>
      <c r="U1442">
        <v>0.28583386303428626</v>
      </c>
      <c r="V1442">
        <f t="shared" si="136"/>
        <v>0.54724799907277233</v>
      </c>
      <c r="W1442">
        <f t="shared" si="137"/>
        <v>0.57691037733327144</v>
      </c>
    </row>
    <row r="1443" spans="1:23">
      <c r="A1443">
        <v>1438</v>
      </c>
      <c r="B1443">
        <f t="shared" ca="1" si="132"/>
        <v>-0.81784831790064183</v>
      </c>
      <c r="C1443">
        <f t="shared" ca="1" si="133"/>
        <v>-5.233008730604416E-2</v>
      </c>
      <c r="D1443">
        <f t="shared" ca="1" si="134"/>
        <v>2.0998923905692801E-2</v>
      </c>
      <c r="E1443">
        <f t="shared" ca="1" si="135"/>
        <v>-0.81784831790064183</v>
      </c>
      <c r="S1443">
        <v>1437</v>
      </c>
      <c r="T1443">
        <v>-6.1716262422546482</v>
      </c>
      <c r="U1443">
        <v>0.28950121531596018</v>
      </c>
      <c r="V1443">
        <f t="shared" si="136"/>
        <v>0.54874578464295565</v>
      </c>
      <c r="W1443">
        <f t="shared" si="137"/>
        <v>0.57839125013497406</v>
      </c>
    </row>
    <row r="1444" spans="1:23">
      <c r="A1444">
        <v>1439</v>
      </c>
      <c r="B1444">
        <f t="shared" ca="1" si="132"/>
        <v>-5.7946474082679513</v>
      </c>
      <c r="C1444">
        <f t="shared" ca="1" si="133"/>
        <v>-5.6312632968267149</v>
      </c>
      <c r="D1444">
        <f t="shared" ca="1" si="134"/>
        <v>0.59769350965153956</v>
      </c>
      <c r="E1444">
        <f t="shared" ca="1" si="135"/>
        <v>-5.6312632968267149</v>
      </c>
      <c r="S1444">
        <v>1438</v>
      </c>
      <c r="T1444">
        <v>-0.65938116038891181</v>
      </c>
      <c r="U1444">
        <v>0.29572903711682375</v>
      </c>
      <c r="V1444">
        <f t="shared" si="136"/>
        <v>0.55128929312279806</v>
      </c>
      <c r="W1444">
        <f t="shared" si="137"/>
        <v>0.57987339242770475</v>
      </c>
    </row>
    <row r="1445" spans="1:23">
      <c r="A1445">
        <v>1440</v>
      </c>
      <c r="B1445">
        <f t="shared" ca="1" si="132"/>
        <v>-3.7778362276582329</v>
      </c>
      <c r="C1445">
        <f t="shared" ca="1" si="133"/>
        <v>0.80650739044105046</v>
      </c>
      <c r="D1445">
        <f t="shared" ca="1" si="134"/>
        <v>0.20825137048548037</v>
      </c>
      <c r="E1445">
        <f t="shared" ca="1" si="135"/>
        <v>-3.7778362276582329</v>
      </c>
      <c r="S1445">
        <v>1439</v>
      </c>
      <c r="T1445">
        <v>-2.7911741987914063</v>
      </c>
      <c r="U1445">
        <v>0.30272812012520256</v>
      </c>
      <c r="V1445">
        <f t="shared" si="136"/>
        <v>0.5541477928602927</v>
      </c>
      <c r="W1445">
        <f t="shared" si="137"/>
        <v>0.58135680965138581</v>
      </c>
    </row>
    <row r="1446" spans="1:23">
      <c r="A1446">
        <v>1441</v>
      </c>
      <c r="B1446">
        <f t="shared" ca="1" si="132"/>
        <v>-3.5455359612318786</v>
      </c>
      <c r="C1446">
        <f t="shared" ca="1" si="133"/>
        <v>-1.5010606005833753</v>
      </c>
      <c r="D1446">
        <f t="shared" ca="1" si="134"/>
        <v>0.69417406740081899</v>
      </c>
      <c r="E1446">
        <f t="shared" ca="1" si="135"/>
        <v>-1.5010606005833753</v>
      </c>
      <c r="S1446">
        <v>1440</v>
      </c>
      <c r="T1446">
        <v>6.2957448771430249</v>
      </c>
      <c r="U1446">
        <v>0.30359730943990115</v>
      </c>
      <c r="V1446">
        <f t="shared" si="136"/>
        <v>0.55450277899560851</v>
      </c>
      <c r="W1446">
        <f t="shared" si="137"/>
        <v>0.58284150727121631</v>
      </c>
    </row>
    <row r="1447" spans="1:23">
      <c r="A1447">
        <v>1442</v>
      </c>
      <c r="B1447">
        <f t="shared" ca="1" si="132"/>
        <v>2.365460907099644</v>
      </c>
      <c r="C1447">
        <f t="shared" ca="1" si="133"/>
        <v>0.22912389028420255</v>
      </c>
      <c r="D1447">
        <f t="shared" ca="1" si="134"/>
        <v>0.73513366629782062</v>
      </c>
      <c r="E1447">
        <f t="shared" ca="1" si="135"/>
        <v>0.22912389028420255</v>
      </c>
      <c r="S1447">
        <v>1441</v>
      </c>
      <c r="T1447">
        <v>4.1845696612028274</v>
      </c>
      <c r="U1447">
        <v>0.30475126982057099</v>
      </c>
      <c r="V1447">
        <f t="shared" si="136"/>
        <v>0.55497406865473597</v>
      </c>
      <c r="W1447">
        <f t="shared" si="137"/>
        <v>0.5843274907778544</v>
      </c>
    </row>
    <row r="1448" spans="1:23">
      <c r="A1448">
        <v>1443</v>
      </c>
      <c r="B1448">
        <f t="shared" ca="1" si="132"/>
        <v>1.3870843737849299</v>
      </c>
      <c r="C1448">
        <f t="shared" ca="1" si="133"/>
        <v>-2.0570167943571702</v>
      </c>
      <c r="D1448">
        <f t="shared" ca="1" si="134"/>
        <v>0.4763994438871304</v>
      </c>
      <c r="E1448">
        <f t="shared" ca="1" si="135"/>
        <v>-2.0570167943571702</v>
      </c>
      <c r="S1448">
        <v>1442</v>
      </c>
      <c r="T1448">
        <v>-8.9648505004055301E-2</v>
      </c>
      <c r="U1448">
        <v>0.30624235942282652</v>
      </c>
      <c r="V1448">
        <f t="shared" si="136"/>
        <v>0.55558304546377313</v>
      </c>
      <c r="W1448">
        <f t="shared" si="137"/>
        <v>0.58581476568759905</v>
      </c>
    </row>
    <row r="1449" spans="1:23">
      <c r="A1449">
        <v>1444</v>
      </c>
      <c r="B1449">
        <f t="shared" ca="1" si="132"/>
        <v>-3.6476925874761585</v>
      </c>
      <c r="C1449">
        <f t="shared" ca="1" si="133"/>
        <v>1.7981597748975675E-2</v>
      </c>
      <c r="D1449">
        <f t="shared" ca="1" si="134"/>
        <v>0.48487530162225601</v>
      </c>
      <c r="E1449">
        <f t="shared" ca="1" si="135"/>
        <v>1.7981597748975675E-2</v>
      </c>
      <c r="S1449">
        <v>1443</v>
      </c>
      <c r="T1449">
        <v>1.4685552334706631</v>
      </c>
      <c r="U1449">
        <v>0.30828435241943253</v>
      </c>
      <c r="V1449">
        <f t="shared" si="136"/>
        <v>0.5564170170623064</v>
      </c>
      <c r="W1449">
        <f t="shared" si="137"/>
        <v>0.58730333754257524</v>
      </c>
    </row>
    <row r="1450" spans="1:23">
      <c r="A1450">
        <v>1445</v>
      </c>
      <c r="B1450">
        <f t="shared" ca="1" si="132"/>
        <v>1.2307235063438435</v>
      </c>
      <c r="C1450">
        <f t="shared" ca="1" si="133"/>
        <v>-0.96214825586959973</v>
      </c>
      <c r="D1450">
        <f t="shared" ca="1" si="134"/>
        <v>0.43010525968025437</v>
      </c>
      <c r="E1450">
        <f t="shared" ca="1" si="135"/>
        <v>-0.96214825586959973</v>
      </c>
      <c r="S1450">
        <v>1444</v>
      </c>
      <c r="T1450">
        <v>-4.1832884479526848</v>
      </c>
      <c r="U1450">
        <v>0.31332322431886239</v>
      </c>
      <c r="V1450">
        <f t="shared" si="136"/>
        <v>0.55847494579161938</v>
      </c>
      <c r="W1450">
        <f t="shared" si="137"/>
        <v>0.58879321191091971</v>
      </c>
    </row>
    <row r="1451" spans="1:23">
      <c r="A1451">
        <v>1446</v>
      </c>
      <c r="B1451">
        <f t="shared" ca="1" si="132"/>
        <v>-4.9727738672991411</v>
      </c>
      <c r="C1451">
        <f t="shared" ca="1" si="133"/>
        <v>-3.2767935060684121</v>
      </c>
      <c r="D1451">
        <f t="shared" ca="1" si="134"/>
        <v>0.91575176362176358</v>
      </c>
      <c r="E1451">
        <f t="shared" ca="1" si="135"/>
        <v>-3.2767935060684121</v>
      </c>
      <c r="S1451">
        <v>1445</v>
      </c>
      <c r="T1451">
        <v>-1.8607514088715131</v>
      </c>
      <c r="U1451">
        <v>0.31609522817947</v>
      </c>
      <c r="V1451">
        <f t="shared" si="136"/>
        <v>0.55960706156998574</v>
      </c>
      <c r="W1451">
        <f t="shared" si="137"/>
        <v>0.59028439438696867</v>
      </c>
    </row>
    <row r="1452" spans="1:23">
      <c r="A1452">
        <v>1447</v>
      </c>
      <c r="B1452">
        <f t="shared" ca="1" si="132"/>
        <v>3.0290792615727202</v>
      </c>
      <c r="C1452">
        <f t="shared" ca="1" si="133"/>
        <v>-3.6524244044675833</v>
      </c>
      <c r="D1452">
        <f t="shared" ca="1" si="134"/>
        <v>8.180011021761191E-2</v>
      </c>
      <c r="E1452">
        <f t="shared" ca="1" si="135"/>
        <v>3.0290792615727202</v>
      </c>
      <c r="S1452">
        <v>1446</v>
      </c>
      <c r="T1452">
        <v>-3.4031248418943014</v>
      </c>
      <c r="U1452">
        <v>0.31819877670641517</v>
      </c>
      <c r="V1452">
        <f t="shared" si="136"/>
        <v>0.56046617310000779</v>
      </c>
      <c r="W1452">
        <f t="shared" si="137"/>
        <v>0.59177689059144645</v>
      </c>
    </row>
    <row r="1453" spans="1:23">
      <c r="A1453">
        <v>1448</v>
      </c>
      <c r="B1453">
        <f t="shared" ca="1" si="132"/>
        <v>-4.3416731293441178</v>
      </c>
      <c r="C1453">
        <f t="shared" ca="1" si="133"/>
        <v>1.5986610392475851</v>
      </c>
      <c r="D1453">
        <f t="shared" ca="1" si="134"/>
        <v>0.35398184093408536</v>
      </c>
      <c r="E1453">
        <f t="shared" ca="1" si="135"/>
        <v>-4.3416731293441178</v>
      </c>
      <c r="S1453">
        <v>1447</v>
      </c>
      <c r="T1453">
        <v>-4.6151202981459925</v>
      </c>
      <c r="U1453">
        <v>0.31911609849074707</v>
      </c>
      <c r="V1453">
        <f t="shared" si="136"/>
        <v>0.5608408170464465</v>
      </c>
      <c r="W1453">
        <f t="shared" si="137"/>
        <v>0.59327070617165789</v>
      </c>
    </row>
    <row r="1454" spans="1:23">
      <c r="A1454">
        <v>1449</v>
      </c>
      <c r="B1454">
        <f t="shared" ca="1" si="132"/>
        <v>-4.6470050698675829</v>
      </c>
      <c r="C1454">
        <f t="shared" ca="1" si="133"/>
        <v>-1.6781854235631015</v>
      </c>
      <c r="D1454">
        <f t="shared" ca="1" si="134"/>
        <v>0.71829521211742597</v>
      </c>
      <c r="E1454">
        <f t="shared" ca="1" si="135"/>
        <v>-1.6781854235631015</v>
      </c>
      <c r="S1454">
        <v>1448</v>
      </c>
      <c r="T1454">
        <v>-3.7922127895512552</v>
      </c>
      <c r="U1454">
        <v>0.31983123392989454</v>
      </c>
      <c r="V1454">
        <f t="shared" si="136"/>
        <v>0.56113288594499056</v>
      </c>
      <c r="W1454">
        <f t="shared" si="137"/>
        <v>0.59476584680167843</v>
      </c>
    </row>
    <row r="1455" spans="1:23">
      <c r="A1455">
        <v>1450</v>
      </c>
      <c r="B1455">
        <f t="shared" ca="1" si="132"/>
        <v>-2.2673712617598922</v>
      </c>
      <c r="C1455">
        <f t="shared" ca="1" si="133"/>
        <v>0.34118349730983644</v>
      </c>
      <c r="D1455">
        <f t="shared" ca="1" si="134"/>
        <v>0.76739171329697797</v>
      </c>
      <c r="E1455">
        <f t="shared" ca="1" si="135"/>
        <v>0.34118349730983644</v>
      </c>
      <c r="S1455">
        <v>1449</v>
      </c>
      <c r="T1455">
        <v>-5.5717451615390949</v>
      </c>
      <c r="U1455">
        <v>0.32097306796518321</v>
      </c>
      <c r="V1455">
        <f t="shared" si="136"/>
        <v>0.56159922307604448</v>
      </c>
      <c r="W1455">
        <f t="shared" si="137"/>
        <v>0.5962623181825506</v>
      </c>
    </row>
    <row r="1456" spans="1:23">
      <c r="A1456">
        <v>1451</v>
      </c>
      <c r="B1456">
        <f t="shared" ca="1" si="132"/>
        <v>-0.12445343565309908</v>
      </c>
      <c r="C1456">
        <f t="shared" ca="1" si="133"/>
        <v>-4.5791842580924964</v>
      </c>
      <c r="D1456">
        <f t="shared" ca="1" si="134"/>
        <v>0.50261894013002173</v>
      </c>
      <c r="E1456">
        <f t="shared" ca="1" si="135"/>
        <v>-4.5791842580924964</v>
      </c>
      <c r="S1456">
        <v>1450</v>
      </c>
      <c r="T1456">
        <v>0.15181127902873137</v>
      </c>
      <c r="U1456">
        <v>0.322272239107525</v>
      </c>
      <c r="V1456">
        <f t="shared" si="136"/>
        <v>0.56212981835043951</v>
      </c>
      <c r="W1456">
        <f t="shared" si="137"/>
        <v>0.59776012604247841</v>
      </c>
    </row>
    <row r="1457" spans="1:23">
      <c r="A1457">
        <v>1452</v>
      </c>
      <c r="B1457">
        <f t="shared" ca="1" si="132"/>
        <v>-1.0051269937192839</v>
      </c>
      <c r="C1457">
        <f t="shared" ca="1" si="133"/>
        <v>-2.015692709908774</v>
      </c>
      <c r="D1457">
        <f t="shared" ca="1" si="134"/>
        <v>0.8874662589625022</v>
      </c>
      <c r="E1457">
        <f t="shared" ca="1" si="135"/>
        <v>-2.015692709908774</v>
      </c>
      <c r="S1457">
        <v>1451</v>
      </c>
      <c r="T1457">
        <v>-1.2898315079313154</v>
      </c>
      <c r="U1457">
        <v>0.32681800237257796</v>
      </c>
      <c r="V1457">
        <f t="shared" si="136"/>
        <v>0.5639863562832389</v>
      </c>
      <c r="W1457">
        <f t="shared" si="137"/>
        <v>0.59925927613702712</v>
      </c>
    </row>
    <row r="1458" spans="1:23">
      <c r="A1458">
        <v>1453</v>
      </c>
      <c r="B1458">
        <f t="shared" ca="1" si="132"/>
        <v>6.5059246624883738</v>
      </c>
      <c r="C1458">
        <f t="shared" ca="1" si="133"/>
        <v>-1.2323083184494517</v>
      </c>
      <c r="D1458">
        <f t="shared" ca="1" si="134"/>
        <v>0.15058861264791523</v>
      </c>
      <c r="E1458">
        <f t="shared" ca="1" si="135"/>
        <v>6.5059246624883738</v>
      </c>
      <c r="S1458">
        <v>1452</v>
      </c>
      <c r="T1458">
        <v>1.5237167960020992</v>
      </c>
      <c r="U1458">
        <v>0.32772056374915381</v>
      </c>
      <c r="V1458">
        <f t="shared" si="136"/>
        <v>0.56435497192259143</v>
      </c>
      <c r="W1458">
        <f t="shared" si="137"/>
        <v>0.6007597742493187</v>
      </c>
    </row>
    <row r="1459" spans="1:23">
      <c r="A1459">
        <v>1454</v>
      </c>
      <c r="B1459">
        <f t="shared" ca="1" si="132"/>
        <v>0.33656529245705613</v>
      </c>
      <c r="C1459">
        <f t="shared" ca="1" si="133"/>
        <v>1.3252328757831187</v>
      </c>
      <c r="D1459">
        <f t="shared" ca="1" si="134"/>
        <v>0.63079229092247546</v>
      </c>
      <c r="E1459">
        <f t="shared" ca="1" si="135"/>
        <v>1.3252328757831187</v>
      </c>
      <c r="S1459">
        <v>1453</v>
      </c>
      <c r="T1459">
        <v>-1.3823676336601201</v>
      </c>
      <c r="U1459">
        <v>0.32793284093476838</v>
      </c>
      <c r="V1459">
        <f t="shared" si="136"/>
        <v>0.56444166817674768</v>
      </c>
      <c r="W1459">
        <f t="shared" si="137"/>
        <v>0.6022616261902376</v>
      </c>
    </row>
    <row r="1460" spans="1:23">
      <c r="A1460">
        <v>1455</v>
      </c>
      <c r="B1460">
        <f t="shared" ca="1" si="132"/>
        <v>-5.6989183708810902</v>
      </c>
      <c r="C1460">
        <f t="shared" ca="1" si="133"/>
        <v>-3.5738021155860134</v>
      </c>
      <c r="D1460">
        <f t="shared" ca="1" si="134"/>
        <v>0.28505273575555889</v>
      </c>
      <c r="E1460">
        <f t="shared" ca="1" si="135"/>
        <v>-5.6989183708810902</v>
      </c>
      <c r="S1460">
        <v>1454</v>
      </c>
      <c r="T1460">
        <v>1.7697275194457003</v>
      </c>
      <c r="U1460">
        <v>0.33522303044663282</v>
      </c>
      <c r="V1460">
        <f t="shared" si="136"/>
        <v>0.56741905889793276</v>
      </c>
      <c r="W1460">
        <f t="shared" si="137"/>
        <v>0.60376483779862977</v>
      </c>
    </row>
    <row r="1461" spans="1:23">
      <c r="A1461">
        <v>1456</v>
      </c>
      <c r="B1461">
        <f t="shared" ca="1" si="132"/>
        <v>5.3044424939808685</v>
      </c>
      <c r="C1461">
        <f t="shared" ca="1" si="133"/>
        <v>2.0163321285723859</v>
      </c>
      <c r="D1461">
        <f t="shared" ca="1" si="134"/>
        <v>0.87325414258316048</v>
      </c>
      <c r="E1461">
        <f t="shared" ca="1" si="135"/>
        <v>2.0163321285723859</v>
      </c>
      <c r="S1461">
        <v>1455</v>
      </c>
      <c r="T1461">
        <v>-3.2591319245456081</v>
      </c>
      <c r="U1461">
        <v>0.34443159444907612</v>
      </c>
      <c r="V1461">
        <f t="shared" si="136"/>
        <v>0.57117993410861034</v>
      </c>
      <c r="W1461">
        <f t="shared" si="137"/>
        <v>0.60526941494150943</v>
      </c>
    </row>
    <row r="1462" spans="1:23">
      <c r="A1462">
        <v>1457</v>
      </c>
      <c r="B1462">
        <f t="shared" ca="1" si="132"/>
        <v>-0.7178804559089158</v>
      </c>
      <c r="C1462">
        <f t="shared" ca="1" si="133"/>
        <v>2.299787008854703</v>
      </c>
      <c r="D1462">
        <f t="shared" ca="1" si="134"/>
        <v>0.5743431006080254</v>
      </c>
      <c r="E1462">
        <f t="shared" ca="1" si="135"/>
        <v>2.299787008854703</v>
      </c>
      <c r="S1462">
        <v>1456</v>
      </c>
      <c r="T1462">
        <v>-2.1225364119394836</v>
      </c>
      <c r="U1462">
        <v>0.34837232043142108</v>
      </c>
      <c r="V1462">
        <f t="shared" si="136"/>
        <v>0.57278936839772887</v>
      </c>
      <c r="W1462">
        <f t="shared" si="137"/>
        <v>0.60677536351426498</v>
      </c>
    </row>
    <row r="1463" spans="1:23">
      <c r="A1463">
        <v>1458</v>
      </c>
      <c r="B1463">
        <f t="shared" ca="1" si="132"/>
        <v>-3.1708793981202721</v>
      </c>
      <c r="C1463">
        <f t="shared" ca="1" si="133"/>
        <v>1.4309024162514521</v>
      </c>
      <c r="D1463">
        <f t="shared" ca="1" si="134"/>
        <v>0.10751122383064171</v>
      </c>
      <c r="E1463">
        <f t="shared" ca="1" si="135"/>
        <v>-3.1708793981202721</v>
      </c>
      <c r="S1463">
        <v>1457</v>
      </c>
      <c r="T1463">
        <v>0.42653810964066419</v>
      </c>
      <c r="U1463">
        <v>0.35088163296903829</v>
      </c>
      <c r="V1463">
        <f t="shared" si="136"/>
        <v>0.5738141982535091</v>
      </c>
      <c r="W1463">
        <f t="shared" si="137"/>
        <v>0.60828268944086727</v>
      </c>
    </row>
    <row r="1464" spans="1:23">
      <c r="A1464">
        <v>1459</v>
      </c>
      <c r="B1464">
        <f t="shared" ca="1" si="132"/>
        <v>4.9548148464252062</v>
      </c>
      <c r="C1464">
        <f t="shared" ca="1" si="133"/>
        <v>-3.9958151218728322</v>
      </c>
      <c r="D1464">
        <f t="shared" ca="1" si="134"/>
        <v>0.51007025444415333</v>
      </c>
      <c r="E1464">
        <f t="shared" ca="1" si="135"/>
        <v>-3.9958151218728322</v>
      </c>
      <c r="S1464">
        <v>1458</v>
      </c>
      <c r="T1464">
        <v>-0.96502073596959037</v>
      </c>
      <c r="U1464">
        <v>0.35374343366624905</v>
      </c>
      <c r="V1464">
        <f t="shared" si="136"/>
        <v>0.57498298801238845</v>
      </c>
      <c r="W1464">
        <f t="shared" si="137"/>
        <v>0.60979139867407994</v>
      </c>
    </row>
    <row r="1465" spans="1:23">
      <c r="A1465">
        <v>1460</v>
      </c>
      <c r="B1465">
        <f t="shared" ca="1" si="132"/>
        <v>-0.91554601464051988</v>
      </c>
      <c r="C1465">
        <f t="shared" ca="1" si="133"/>
        <v>-0.92880946276500964</v>
      </c>
      <c r="D1465">
        <f t="shared" ca="1" si="134"/>
        <v>0.75431731596096097</v>
      </c>
      <c r="E1465">
        <f t="shared" ca="1" si="135"/>
        <v>-0.92880946276500964</v>
      </c>
      <c r="S1465">
        <v>1459</v>
      </c>
      <c r="T1465">
        <v>1.0237458488119495</v>
      </c>
      <c r="U1465">
        <v>0.36033266770163719</v>
      </c>
      <c r="V1465">
        <f t="shared" si="136"/>
        <v>0.5776741010821862</v>
      </c>
      <c r="W1465">
        <f t="shared" si="137"/>
        <v>0.61130149719567117</v>
      </c>
    </row>
    <row r="1466" spans="1:23">
      <c r="A1466">
        <v>1461</v>
      </c>
      <c r="B1466">
        <f t="shared" ca="1" si="132"/>
        <v>-5.0550378827774018</v>
      </c>
      <c r="C1466">
        <f t="shared" ca="1" si="133"/>
        <v>-5.4992961355076222</v>
      </c>
      <c r="D1466">
        <f t="shared" ca="1" si="134"/>
        <v>0.39805163697235213</v>
      </c>
      <c r="E1466">
        <f t="shared" ca="1" si="135"/>
        <v>-5.0550378827774018</v>
      </c>
      <c r="S1466">
        <v>1460</v>
      </c>
      <c r="T1466">
        <v>-1.569339986580665</v>
      </c>
      <c r="U1466">
        <v>0.36043398929674142</v>
      </c>
      <c r="V1466">
        <f t="shared" si="136"/>
        <v>0.57771548189631017</v>
      </c>
      <c r="W1466">
        <f t="shared" si="137"/>
        <v>0.61281299101662734</v>
      </c>
    </row>
    <row r="1467" spans="1:23">
      <c r="A1467">
        <v>1462</v>
      </c>
      <c r="B1467">
        <f t="shared" ca="1" si="132"/>
        <v>2.2269839999145979</v>
      </c>
      <c r="C1467">
        <f t="shared" ca="1" si="133"/>
        <v>0.7386800149193451</v>
      </c>
      <c r="D1467">
        <f t="shared" ca="1" si="134"/>
        <v>0.56631408574994357</v>
      </c>
      <c r="E1467">
        <f t="shared" ca="1" si="135"/>
        <v>0.7386800149193451</v>
      </c>
      <c r="S1467">
        <v>1461</v>
      </c>
      <c r="T1467">
        <v>-0.65695424187760565</v>
      </c>
      <c r="U1467">
        <v>0.36253429759368849</v>
      </c>
      <c r="V1467">
        <f t="shared" si="136"/>
        <v>0.57857327008203308</v>
      </c>
      <c r="W1467">
        <f t="shared" si="137"/>
        <v>0.61432588617737005</v>
      </c>
    </row>
    <row r="1468" spans="1:23">
      <c r="A1468">
        <v>1463</v>
      </c>
      <c r="B1468">
        <f t="shared" ca="1" si="132"/>
        <v>-0.72824272718997185</v>
      </c>
      <c r="C1468">
        <f t="shared" ca="1" si="133"/>
        <v>-2.6343741697530128</v>
      </c>
      <c r="D1468">
        <f t="shared" ca="1" si="134"/>
        <v>0.45376370163129409</v>
      </c>
      <c r="E1468">
        <f t="shared" ca="1" si="135"/>
        <v>-2.6343741697530128</v>
      </c>
      <c r="S1468">
        <v>1462</v>
      </c>
      <c r="T1468">
        <v>3.3619514809670834</v>
      </c>
      <c r="U1468">
        <v>0.36354674186463254</v>
      </c>
      <c r="V1468">
        <f t="shared" si="136"/>
        <v>0.57898676306093577</v>
      </c>
      <c r="W1468">
        <f t="shared" si="137"/>
        <v>0.61584018874797186</v>
      </c>
    </row>
    <row r="1469" spans="1:23">
      <c r="A1469">
        <v>1464</v>
      </c>
      <c r="B1469">
        <f t="shared" ca="1" si="132"/>
        <v>1.6058570168329713</v>
      </c>
      <c r="C1469">
        <f t="shared" ca="1" si="133"/>
        <v>-0.42285684897012588</v>
      </c>
      <c r="D1469">
        <f t="shared" ca="1" si="134"/>
        <v>0.71419777856527056</v>
      </c>
      <c r="E1469">
        <f t="shared" ca="1" si="135"/>
        <v>-0.42285684897012588</v>
      </c>
      <c r="S1469">
        <v>1463</v>
      </c>
      <c r="T1469">
        <v>-2.9075160345806594</v>
      </c>
      <c r="U1469">
        <v>0.36440904347681902</v>
      </c>
      <c r="V1469">
        <f t="shared" si="136"/>
        <v>0.57933893618549015</v>
      </c>
      <c r="W1469">
        <f t="shared" si="137"/>
        <v>0.61735590482837854</v>
      </c>
    </row>
    <row r="1470" spans="1:23">
      <c r="A1470">
        <v>1465</v>
      </c>
      <c r="B1470">
        <f t="shared" ca="1" si="132"/>
        <v>1.6502623419838143</v>
      </c>
      <c r="C1470">
        <f t="shared" ca="1" si="133"/>
        <v>-1.8189597634787766</v>
      </c>
      <c r="D1470">
        <f t="shared" ca="1" si="134"/>
        <v>0.86460872537459954</v>
      </c>
      <c r="E1470">
        <f t="shared" ca="1" si="135"/>
        <v>-1.8189597634787766</v>
      </c>
      <c r="S1470">
        <v>1464</v>
      </c>
      <c r="T1470">
        <v>-5.7469362744184131</v>
      </c>
      <c r="U1470">
        <v>0.3687621052128307</v>
      </c>
      <c r="V1470">
        <f t="shared" si="136"/>
        <v>0.58111677276991003</v>
      </c>
      <c r="W1470">
        <f t="shared" si="137"/>
        <v>0.61887304054862868</v>
      </c>
    </row>
    <row r="1471" spans="1:23">
      <c r="A1471">
        <v>1466</v>
      </c>
      <c r="B1471">
        <f t="shared" ca="1" si="132"/>
        <v>-1.9969967252020231</v>
      </c>
      <c r="C1471">
        <f t="shared" ca="1" si="133"/>
        <v>-0.74868016860979036</v>
      </c>
      <c r="D1471">
        <f t="shared" ca="1" si="134"/>
        <v>0.17867021219960644</v>
      </c>
      <c r="E1471">
        <f t="shared" ca="1" si="135"/>
        <v>-1.9969967252020231</v>
      </c>
      <c r="S1471">
        <v>1465</v>
      </c>
      <c r="T1471">
        <v>-0.90985973323397529</v>
      </c>
      <c r="U1471">
        <v>0.36923404777443225</v>
      </c>
      <c r="V1471">
        <f t="shared" si="136"/>
        <v>0.58130951911780093</v>
      </c>
      <c r="W1471">
        <f t="shared" si="137"/>
        <v>0.62039160206907773</v>
      </c>
    </row>
    <row r="1472" spans="1:23">
      <c r="A1472">
        <v>1467</v>
      </c>
      <c r="B1472">
        <f t="shared" ca="1" si="132"/>
        <v>-1.5563347523070123</v>
      </c>
      <c r="C1472">
        <f t="shared" ca="1" si="133"/>
        <v>-2.1799626967192642</v>
      </c>
      <c r="D1472">
        <f t="shared" ca="1" si="134"/>
        <v>0.75665787089613679</v>
      </c>
      <c r="E1472">
        <f t="shared" ca="1" si="135"/>
        <v>-2.1799626967192642</v>
      </c>
      <c r="S1472">
        <v>1466</v>
      </c>
      <c r="T1472">
        <v>1.1560874090675903</v>
      </c>
      <c r="U1472">
        <v>0.38276613593909325</v>
      </c>
      <c r="V1472">
        <f t="shared" si="136"/>
        <v>0.5868361674544661</v>
      </c>
      <c r="W1472">
        <f t="shared" si="137"/>
        <v>0.62191159558062403</v>
      </c>
    </row>
    <row r="1473" spans="1:23">
      <c r="A1473">
        <v>1468</v>
      </c>
      <c r="B1473">
        <f t="shared" ca="1" si="132"/>
        <v>4.8248638855257759</v>
      </c>
      <c r="C1473">
        <f t="shared" ca="1" si="133"/>
        <v>-1.6449754628621838</v>
      </c>
      <c r="D1473">
        <f t="shared" ca="1" si="134"/>
        <v>0.41286897626029395</v>
      </c>
      <c r="E1473">
        <f t="shared" ca="1" si="135"/>
        <v>-1.6449754628621838</v>
      </c>
      <c r="S1473">
        <v>1467</v>
      </c>
      <c r="T1473">
        <v>3.572285508584641</v>
      </c>
      <c r="U1473">
        <v>0.39128243248619543</v>
      </c>
      <c r="V1473">
        <f t="shared" si="136"/>
        <v>0.59031431329373896</v>
      </c>
      <c r="W1473">
        <f t="shared" si="137"/>
        <v>0.62343302730493777</v>
      </c>
    </row>
    <row r="1474" spans="1:23">
      <c r="A1474">
        <v>1469</v>
      </c>
      <c r="B1474">
        <f t="shared" ca="1" si="132"/>
        <v>-7.8143568267517525</v>
      </c>
      <c r="C1474">
        <f t="shared" ca="1" si="133"/>
        <v>0.69602686341987874</v>
      </c>
      <c r="D1474">
        <f t="shared" ca="1" si="134"/>
        <v>0.70939981521741724</v>
      </c>
      <c r="E1474">
        <f t="shared" ca="1" si="135"/>
        <v>0.69602686341987874</v>
      </c>
      <c r="S1474">
        <v>1468</v>
      </c>
      <c r="T1474">
        <v>-1.5212463665573999</v>
      </c>
      <c r="U1474">
        <v>0.39157904790126286</v>
      </c>
      <c r="V1474">
        <f t="shared" si="136"/>
        <v>0.59043545417535048</v>
      </c>
      <c r="W1474">
        <f t="shared" si="137"/>
        <v>0.62495590349468755</v>
      </c>
    </row>
    <row r="1475" spans="1:23">
      <c r="A1475">
        <v>1470</v>
      </c>
      <c r="B1475">
        <f t="shared" ca="1" si="132"/>
        <v>-1.5534484900819334</v>
      </c>
      <c r="C1475">
        <f t="shared" ca="1" si="133"/>
        <v>0.5570712536655591</v>
      </c>
      <c r="D1475">
        <f t="shared" ca="1" si="134"/>
        <v>0.35197277338311395</v>
      </c>
      <c r="E1475">
        <f t="shared" ca="1" si="135"/>
        <v>-1.5534484900819334</v>
      </c>
      <c r="S1475">
        <v>1469</v>
      </c>
      <c r="T1475">
        <v>-2.3206401116343525</v>
      </c>
      <c r="U1475">
        <v>0.39237940241099034</v>
      </c>
      <c r="V1475">
        <f t="shared" si="136"/>
        <v>0.59076232744620893</v>
      </c>
      <c r="W1475">
        <f t="shared" si="137"/>
        <v>0.62648023043377554</v>
      </c>
    </row>
    <row r="1476" spans="1:23">
      <c r="A1476">
        <v>1471</v>
      </c>
      <c r="B1476">
        <f t="shared" ca="1" si="132"/>
        <v>-0.42837140853738442</v>
      </c>
      <c r="C1476">
        <f t="shared" ca="1" si="133"/>
        <v>-0.63268680060615679</v>
      </c>
      <c r="D1476">
        <f t="shared" ca="1" si="134"/>
        <v>0.29859143913702457</v>
      </c>
      <c r="E1476">
        <f t="shared" ca="1" si="135"/>
        <v>-0.42837140853738442</v>
      </c>
      <c r="S1476">
        <v>1470</v>
      </c>
      <c r="T1476">
        <v>-1.3903543229628217</v>
      </c>
      <c r="U1476">
        <v>0.39529656952922321</v>
      </c>
      <c r="V1476">
        <f t="shared" si="136"/>
        <v>0.59195372943868629</v>
      </c>
      <c r="W1476">
        <f t="shared" si="137"/>
        <v>0.62800601443756987</v>
      </c>
    </row>
    <row r="1477" spans="1:23">
      <c r="A1477">
        <v>1472</v>
      </c>
      <c r="B1477">
        <f t="shared" ca="1" si="132"/>
        <v>-1.8833330095898382E-2</v>
      </c>
      <c r="C1477">
        <f t="shared" ca="1" si="133"/>
        <v>-2.6964729266824783</v>
      </c>
      <c r="D1477">
        <f t="shared" ca="1" si="134"/>
        <v>0.99104843071232296</v>
      </c>
      <c r="E1477">
        <f t="shared" ca="1" si="135"/>
        <v>-2.6964729266824783</v>
      </c>
      <c r="S1477">
        <v>1471</v>
      </c>
      <c r="T1477">
        <v>-0.19571579061361688</v>
      </c>
      <c r="U1477">
        <v>0.39847788944159124</v>
      </c>
      <c r="V1477">
        <f t="shared" si="136"/>
        <v>0.59325301423406651</v>
      </c>
      <c r="W1477">
        <f t="shared" si="137"/>
        <v>0.62953326185314062</v>
      </c>
    </row>
    <row r="1478" spans="1:23">
      <c r="A1478">
        <v>1473</v>
      </c>
      <c r="B1478">
        <f t="shared" ref="B1478:B1541" ca="1" si="138">+_xlfn.NORM.INV(RAND(),$K$3,$K$4)</f>
        <v>0.45789272111812807</v>
      </c>
      <c r="C1478">
        <f t="shared" ref="C1478:C1541" ca="1" si="139">+_xlfn.NORM.INV(RAND(),$L$3,$L$4)</f>
        <v>0.81789972835209435</v>
      </c>
      <c r="D1478">
        <f t="shared" ca="1" si="134"/>
        <v>0.19815644422296375</v>
      </c>
      <c r="E1478">
        <f t="shared" ca="1" si="135"/>
        <v>0.45789272111812807</v>
      </c>
      <c r="S1478">
        <v>1472</v>
      </c>
      <c r="T1478">
        <v>-0.55291076957507979</v>
      </c>
      <c r="U1478">
        <v>0.40036342488788512</v>
      </c>
      <c r="V1478">
        <f t="shared" si="136"/>
        <v>0.59402308690956063</v>
      </c>
      <c r="W1478">
        <f t="shared" si="137"/>
        <v>0.6310619790594989</v>
      </c>
    </row>
    <row r="1479" spans="1:23">
      <c r="A1479">
        <v>1474</v>
      </c>
      <c r="B1479">
        <f t="shared" ca="1" si="138"/>
        <v>-1.0179073006529975</v>
      </c>
      <c r="C1479">
        <f t="shared" ca="1" si="139"/>
        <v>-3.5382413381597435</v>
      </c>
      <c r="D1479">
        <f t="shared" ref="D1479:D1542" ca="1" si="140">+RAND()</f>
        <v>0.71128945302843072</v>
      </c>
      <c r="E1479">
        <f t="shared" ref="E1479:E1542" ca="1" si="141">+IF(D1479&lt;0.4,B1479,C1479)</f>
        <v>-3.5382413381597435</v>
      </c>
      <c r="S1479">
        <v>1473</v>
      </c>
      <c r="T1479">
        <v>1.9183669195485131</v>
      </c>
      <c r="U1479">
        <v>0.40173689612298147</v>
      </c>
      <c r="V1479">
        <f t="shared" si="136"/>
        <v>0.59458402712991232</v>
      </c>
      <c r="W1479">
        <f t="shared" si="137"/>
        <v>0.63259217246783694</v>
      </c>
    </row>
    <row r="1480" spans="1:23">
      <c r="A1480">
        <v>1475</v>
      </c>
      <c r="B1480">
        <f t="shared" ca="1" si="138"/>
        <v>1.1751965739361032</v>
      </c>
      <c r="C1480">
        <f t="shared" ca="1" si="139"/>
        <v>-1.5015592337926482</v>
      </c>
      <c r="D1480">
        <f t="shared" ca="1" si="140"/>
        <v>0.47028097402254765</v>
      </c>
      <c r="E1480">
        <f t="shared" ca="1" si="141"/>
        <v>-1.5015592337926482</v>
      </c>
      <c r="S1480">
        <v>1474</v>
      </c>
      <c r="T1480">
        <v>1.5169360266793053</v>
      </c>
      <c r="U1480">
        <v>0.40580601214579981</v>
      </c>
      <c r="V1480">
        <f t="shared" ref="V1480:V1543" si="142">+(U1480-$V$1)/$V$2</f>
        <v>0.59624589727334931</v>
      </c>
      <c r="W1480">
        <f t="shared" ref="W1480:W1543" si="143">+_xlfn.NORM.S.INV(S1480/2000)</f>
        <v>0.63412384852177017</v>
      </c>
    </row>
    <row r="1481" spans="1:23">
      <c r="A1481">
        <v>1476</v>
      </c>
      <c r="B1481">
        <f t="shared" ca="1" si="138"/>
        <v>0.32417638872638355</v>
      </c>
      <c r="C1481">
        <f t="shared" ca="1" si="139"/>
        <v>0.47091769793287552</v>
      </c>
      <c r="D1481">
        <f t="shared" ca="1" si="140"/>
        <v>0.70393858643182627</v>
      </c>
      <c r="E1481">
        <f t="shared" ca="1" si="141"/>
        <v>0.47091769793287552</v>
      </c>
      <c r="S1481">
        <v>1475</v>
      </c>
      <c r="T1481">
        <v>-2.5768145652726293</v>
      </c>
      <c r="U1481">
        <v>0.40902321030946398</v>
      </c>
      <c r="V1481">
        <f t="shared" si="142"/>
        <v>0.59755983512710709</v>
      </c>
      <c r="W1481">
        <f t="shared" si="143"/>
        <v>0.63565701369758265</v>
      </c>
    </row>
    <row r="1482" spans="1:23">
      <c r="A1482">
        <v>1477</v>
      </c>
      <c r="B1482">
        <f t="shared" ca="1" si="138"/>
        <v>-5.9645475569905999</v>
      </c>
      <c r="C1482">
        <f t="shared" ca="1" si="139"/>
        <v>-0.61765021263583075</v>
      </c>
      <c r="D1482">
        <f t="shared" ca="1" si="140"/>
        <v>0.20376091389261997</v>
      </c>
      <c r="E1482">
        <f t="shared" ca="1" si="141"/>
        <v>-5.9645475569905999</v>
      </c>
      <c r="S1482">
        <v>1476</v>
      </c>
      <c r="T1482">
        <v>-2.6853819967728194</v>
      </c>
      <c r="U1482">
        <v>0.41511438605788276</v>
      </c>
      <c r="V1482">
        <f t="shared" si="142"/>
        <v>0.60004753590977322</v>
      </c>
      <c r="W1482">
        <f t="shared" si="143"/>
        <v>0.63719167450447467</v>
      </c>
    </row>
    <row r="1483" spans="1:23">
      <c r="A1483">
        <v>1478</v>
      </c>
      <c r="B1483">
        <f t="shared" ca="1" si="138"/>
        <v>-0.32764037219259867</v>
      </c>
      <c r="C1483">
        <f t="shared" ca="1" si="139"/>
        <v>1.290601423129667E-2</v>
      </c>
      <c r="D1483">
        <f t="shared" ca="1" si="140"/>
        <v>0.24441634255112787</v>
      </c>
      <c r="E1483">
        <f t="shared" ca="1" si="141"/>
        <v>-0.32764037219259867</v>
      </c>
      <c r="S1483">
        <v>1477</v>
      </c>
      <c r="T1483">
        <v>3.7556385126888827</v>
      </c>
      <c r="U1483">
        <v>0.41754784195557848</v>
      </c>
      <c r="V1483">
        <f t="shared" si="142"/>
        <v>0.60104138510922422</v>
      </c>
      <c r="W1483">
        <f t="shared" si="143"/>
        <v>0.63872783748481143</v>
      </c>
    </row>
    <row r="1484" spans="1:23">
      <c r="A1484">
        <v>1479</v>
      </c>
      <c r="B1484">
        <f t="shared" ca="1" si="138"/>
        <v>-4.0330721604031536</v>
      </c>
      <c r="C1484">
        <f t="shared" ca="1" si="139"/>
        <v>-4.4384369177705629</v>
      </c>
      <c r="D1484">
        <f t="shared" ca="1" si="140"/>
        <v>0.86735125511152356</v>
      </c>
      <c r="E1484">
        <f t="shared" ca="1" si="141"/>
        <v>-4.4384369177705629</v>
      </c>
      <c r="S1484">
        <v>1478</v>
      </c>
      <c r="T1484">
        <v>1.661996655554514</v>
      </c>
      <c r="U1484">
        <v>0.41998862965984296</v>
      </c>
      <c r="V1484">
        <f t="shared" si="142"/>
        <v>0.60203822869624379</v>
      </c>
      <c r="W1484">
        <f t="shared" si="143"/>
        <v>0.64026550921437397</v>
      </c>
    </row>
    <row r="1485" spans="1:23">
      <c r="A1485">
        <v>1480</v>
      </c>
      <c r="B1485">
        <f t="shared" ca="1" si="138"/>
        <v>-3.674933332276983</v>
      </c>
      <c r="C1485">
        <f t="shared" ca="1" si="139"/>
        <v>-0.72691832398340583</v>
      </c>
      <c r="D1485">
        <f t="shared" ca="1" si="140"/>
        <v>0.35576613583446659</v>
      </c>
      <c r="E1485">
        <f t="shared" ca="1" si="141"/>
        <v>-3.674933332276983</v>
      </c>
      <c r="S1485">
        <v>1479</v>
      </c>
      <c r="T1485">
        <v>3.5698385171357518</v>
      </c>
      <c r="U1485">
        <v>0.4260570226770084</v>
      </c>
      <c r="V1485">
        <f t="shared" si="142"/>
        <v>0.60451662476981738</v>
      </c>
      <c r="W1485">
        <f t="shared" si="143"/>
        <v>0.6418046963026165</v>
      </c>
    </row>
    <row r="1486" spans="1:23">
      <c r="A1486">
        <v>1481</v>
      </c>
      <c r="B1486">
        <f t="shared" ca="1" si="138"/>
        <v>-1.680764173486919</v>
      </c>
      <c r="C1486">
        <f t="shared" ca="1" si="139"/>
        <v>4.1423396220402253</v>
      </c>
      <c r="D1486">
        <f t="shared" ca="1" si="140"/>
        <v>8.6582699335939761E-3</v>
      </c>
      <c r="E1486">
        <f t="shared" ca="1" si="141"/>
        <v>-1.680764173486919</v>
      </c>
      <c r="S1486">
        <v>1480</v>
      </c>
      <c r="T1486">
        <v>-0.90855587050465958</v>
      </c>
      <c r="U1486">
        <v>0.42653810964066419</v>
      </c>
      <c r="V1486">
        <f t="shared" si="142"/>
        <v>0.60471310578849879</v>
      </c>
      <c r="W1486">
        <f t="shared" si="143"/>
        <v>0.64334540539291696</v>
      </c>
    </row>
    <row r="1487" spans="1:23">
      <c r="A1487">
        <v>1482</v>
      </c>
      <c r="B1487">
        <f t="shared" ca="1" si="138"/>
        <v>-2.8397763510089589</v>
      </c>
      <c r="C1487">
        <f t="shared" ca="1" si="139"/>
        <v>-1.3143287586059738</v>
      </c>
      <c r="D1487">
        <f t="shared" ca="1" si="140"/>
        <v>0.84223696439262863</v>
      </c>
      <c r="E1487">
        <f t="shared" ca="1" si="141"/>
        <v>-1.3143287586059738</v>
      </c>
      <c r="S1487">
        <v>1481</v>
      </c>
      <c r="T1487">
        <v>-2.2412229434405768</v>
      </c>
      <c r="U1487">
        <v>0.426802272961333</v>
      </c>
      <c r="V1487">
        <f t="shared" si="142"/>
        <v>0.60482099289054969</v>
      </c>
      <c r="W1487">
        <f t="shared" si="143"/>
        <v>0.6448876431628433</v>
      </c>
    </row>
    <row r="1488" spans="1:23">
      <c r="A1488">
        <v>1483</v>
      </c>
      <c r="B1488">
        <f t="shared" ca="1" si="138"/>
        <v>-0.73845257344833881</v>
      </c>
      <c r="C1488">
        <f t="shared" ca="1" si="139"/>
        <v>-0.94359676065595299</v>
      </c>
      <c r="D1488">
        <f t="shared" ca="1" si="140"/>
        <v>0.80582909533088143</v>
      </c>
      <c r="E1488">
        <f t="shared" ca="1" si="141"/>
        <v>-0.94359676065595299</v>
      </c>
      <c r="S1488">
        <v>1482</v>
      </c>
      <c r="T1488">
        <v>-2.2719563018333737</v>
      </c>
      <c r="U1488">
        <v>0.428965306244383</v>
      </c>
      <c r="V1488">
        <f t="shared" si="142"/>
        <v>0.60570439862589942</v>
      </c>
      <c r="W1488">
        <f t="shared" si="143"/>
        <v>0.64643141632440781</v>
      </c>
    </row>
    <row r="1489" spans="1:23">
      <c r="A1489">
        <v>1484</v>
      </c>
      <c r="B1489">
        <f t="shared" ca="1" si="138"/>
        <v>-2.6440794120225743</v>
      </c>
      <c r="C1489">
        <f t="shared" ca="1" si="139"/>
        <v>-0.52020870975653066</v>
      </c>
      <c r="D1489">
        <f t="shared" ca="1" si="140"/>
        <v>0.1018426546821164</v>
      </c>
      <c r="E1489">
        <f t="shared" ca="1" si="141"/>
        <v>-2.6440794120225743</v>
      </c>
      <c r="S1489">
        <v>1483</v>
      </c>
      <c r="T1489">
        <v>-4.405002268950998</v>
      </c>
      <c r="U1489">
        <v>0.43135542567570218</v>
      </c>
      <c r="V1489">
        <f t="shared" si="142"/>
        <v>0.60668054875282718</v>
      </c>
      <c r="W1489">
        <f t="shared" si="143"/>
        <v>0.64797673162433467</v>
      </c>
    </row>
    <row r="1490" spans="1:23">
      <c r="A1490">
        <v>1485</v>
      </c>
      <c r="B1490">
        <f t="shared" ca="1" si="138"/>
        <v>-0.49405800399422883</v>
      </c>
      <c r="C1490">
        <f t="shared" ca="1" si="139"/>
        <v>2.8595005886174825</v>
      </c>
      <c r="D1490">
        <f t="shared" ca="1" si="140"/>
        <v>0.33841202769333911</v>
      </c>
      <c r="E1490">
        <f t="shared" ca="1" si="141"/>
        <v>-0.49405800399422883</v>
      </c>
      <c r="S1490">
        <v>1484</v>
      </c>
      <c r="T1490">
        <v>-2.2282512932123191</v>
      </c>
      <c r="U1490">
        <v>0.43540499989180548</v>
      </c>
      <c r="V1490">
        <f t="shared" si="142"/>
        <v>0.60833443781512841</v>
      </c>
      <c r="W1490">
        <f t="shared" si="143"/>
        <v>0.6495235958443254</v>
      </c>
    </row>
    <row r="1491" spans="1:23">
      <c r="A1491">
        <v>1486</v>
      </c>
      <c r="B1491">
        <f t="shared" ca="1" si="138"/>
        <v>-0.80048772452563699</v>
      </c>
      <c r="C1491">
        <f t="shared" ca="1" si="139"/>
        <v>-1.2245330788263482</v>
      </c>
      <c r="D1491">
        <f t="shared" ca="1" si="140"/>
        <v>3.4799884252884827E-2</v>
      </c>
      <c r="E1491">
        <f t="shared" ca="1" si="141"/>
        <v>-0.80048772452563699</v>
      </c>
      <c r="S1491">
        <v>1485</v>
      </c>
      <c r="T1491">
        <v>3.1614472191325991</v>
      </c>
      <c r="U1491">
        <v>0.43620360778797851</v>
      </c>
      <c r="V1491">
        <f t="shared" si="142"/>
        <v>0.60866059775048553</v>
      </c>
      <c r="W1491">
        <f t="shared" si="143"/>
        <v>0.65107201580132668</v>
      </c>
    </row>
    <row r="1492" spans="1:23">
      <c r="A1492">
        <v>1487</v>
      </c>
      <c r="B1492">
        <f t="shared" ca="1" si="138"/>
        <v>-2.1858374407773487</v>
      </c>
      <c r="C1492">
        <f t="shared" ca="1" si="139"/>
        <v>-1.3092203143058323</v>
      </c>
      <c r="D1492">
        <f t="shared" ca="1" si="140"/>
        <v>0.13367189893690723</v>
      </c>
      <c r="E1492">
        <f t="shared" ca="1" si="141"/>
        <v>-2.1858374407773487</v>
      </c>
      <c r="S1492">
        <v>1486</v>
      </c>
      <c r="T1492">
        <v>-2.418104042351783</v>
      </c>
      <c r="U1492">
        <v>0.4373946556718904</v>
      </c>
      <c r="V1492">
        <f t="shared" si="142"/>
        <v>0.6091470343393115</v>
      </c>
      <c r="W1492">
        <f t="shared" si="143"/>
        <v>0.6526219983478011</v>
      </c>
    </row>
    <row r="1493" spans="1:23">
      <c r="A1493">
        <v>1488</v>
      </c>
      <c r="B1493">
        <f t="shared" ca="1" si="138"/>
        <v>2.3643657961475597</v>
      </c>
      <c r="C1493">
        <f t="shared" ca="1" si="139"/>
        <v>0.97736157003883717</v>
      </c>
      <c r="D1493">
        <f t="shared" ca="1" si="140"/>
        <v>0.92335787248570522</v>
      </c>
      <c r="E1493">
        <f t="shared" ca="1" si="141"/>
        <v>0.97736157003883717</v>
      </c>
      <c r="S1493">
        <v>1487</v>
      </c>
      <c r="T1493">
        <v>-1.3575774763958011</v>
      </c>
      <c r="U1493">
        <v>0.43760571074893084</v>
      </c>
      <c r="V1493">
        <f t="shared" si="142"/>
        <v>0.60923323147136366</v>
      </c>
      <c r="W1493">
        <f t="shared" si="143"/>
        <v>0.65417355037200375</v>
      </c>
    </row>
    <row r="1494" spans="1:23">
      <c r="A1494">
        <v>1489</v>
      </c>
      <c r="B1494">
        <f t="shared" ca="1" si="138"/>
        <v>-2.1069855447337824</v>
      </c>
      <c r="C1494">
        <f t="shared" ca="1" si="139"/>
        <v>-1.1260941191795772</v>
      </c>
      <c r="D1494">
        <f t="shared" ca="1" si="140"/>
        <v>0.35236050641150507</v>
      </c>
      <c r="E1494">
        <f t="shared" ca="1" si="141"/>
        <v>-2.1069855447337824</v>
      </c>
      <c r="S1494">
        <v>1488</v>
      </c>
      <c r="T1494">
        <v>2.2261231323333543</v>
      </c>
      <c r="U1494">
        <v>0.44790995066558725</v>
      </c>
      <c r="V1494">
        <f t="shared" si="142"/>
        <v>0.61344159234686457</v>
      </c>
      <c r="W1494">
        <f t="shared" si="143"/>
        <v>0.65572667879825364</v>
      </c>
    </row>
    <row r="1495" spans="1:23">
      <c r="A1495">
        <v>1490</v>
      </c>
      <c r="B1495">
        <f t="shared" ca="1" si="138"/>
        <v>0.36662188995923595</v>
      </c>
      <c r="C1495">
        <f t="shared" ca="1" si="139"/>
        <v>2.5717346638070397</v>
      </c>
      <c r="D1495">
        <f t="shared" ca="1" si="140"/>
        <v>9.1707635492782491E-2</v>
      </c>
      <c r="E1495">
        <f t="shared" ca="1" si="141"/>
        <v>0.36662188995923595</v>
      </c>
      <c r="S1495">
        <v>1489</v>
      </c>
      <c r="T1495">
        <v>-3.7546293345156627</v>
      </c>
      <c r="U1495">
        <v>0.4482541728388032</v>
      </c>
      <c r="V1495">
        <f t="shared" si="142"/>
        <v>0.61358217633345247</v>
      </c>
      <c r="W1495">
        <f t="shared" si="143"/>
        <v>0.65728139058721746</v>
      </c>
    </row>
    <row r="1496" spans="1:23">
      <c r="A1496">
        <v>1491</v>
      </c>
      <c r="B1496">
        <f t="shared" ca="1" si="138"/>
        <v>0.48812320972952117</v>
      </c>
      <c r="C1496">
        <f t="shared" ca="1" si="139"/>
        <v>-3.1046657709680789</v>
      </c>
      <c r="D1496">
        <f t="shared" ca="1" si="140"/>
        <v>0.13969551148190329</v>
      </c>
      <c r="E1496">
        <f t="shared" ca="1" si="141"/>
        <v>0.48812320972952117</v>
      </c>
      <c r="S1496">
        <v>1490</v>
      </c>
      <c r="T1496">
        <v>-3.881672425355013</v>
      </c>
      <c r="U1496">
        <v>0.45982283924008804</v>
      </c>
      <c r="V1496">
        <f t="shared" si="142"/>
        <v>0.61830694239661366</v>
      </c>
      <c r="W1496">
        <f t="shared" si="143"/>
        <v>0.65883769273618775</v>
      </c>
    </row>
    <row r="1497" spans="1:23">
      <c r="A1497">
        <v>1492</v>
      </c>
      <c r="B1497">
        <f t="shared" ca="1" si="138"/>
        <v>-2.1739881906377629</v>
      </c>
      <c r="C1497">
        <f t="shared" ca="1" si="139"/>
        <v>2.0506497568464792</v>
      </c>
      <c r="D1497">
        <f t="shared" ca="1" si="140"/>
        <v>0.58497664677577421</v>
      </c>
      <c r="E1497">
        <f t="shared" ca="1" si="141"/>
        <v>2.0506497568464792</v>
      </c>
      <c r="S1497">
        <v>1491</v>
      </c>
      <c r="T1497">
        <v>-6.7336141717812712</v>
      </c>
      <c r="U1497">
        <v>0.47434755126699368</v>
      </c>
      <c r="V1497">
        <f t="shared" si="142"/>
        <v>0.62423898884704032</v>
      </c>
      <c r="W1497">
        <f t="shared" si="143"/>
        <v>0.66039559227936873</v>
      </c>
    </row>
    <row r="1498" spans="1:23">
      <c r="A1498">
        <v>1493</v>
      </c>
      <c r="B1498">
        <f t="shared" ca="1" si="138"/>
        <v>0.2257189418754133</v>
      </c>
      <c r="C1498">
        <f t="shared" ca="1" si="139"/>
        <v>-2.4085343267047383</v>
      </c>
      <c r="D1498">
        <f t="shared" ca="1" si="140"/>
        <v>0.23837318686304143</v>
      </c>
      <c r="E1498">
        <f t="shared" ca="1" si="141"/>
        <v>0.2257189418754133</v>
      </c>
      <c r="S1498">
        <v>1492</v>
      </c>
      <c r="T1498">
        <v>0.11798734082832008</v>
      </c>
      <c r="U1498">
        <v>0.47720694108604222</v>
      </c>
      <c r="V1498">
        <f t="shared" si="142"/>
        <v>0.62540679397770682</v>
      </c>
      <c r="W1498">
        <f t="shared" si="143"/>
        <v>0.66195509628816196</v>
      </c>
    </row>
    <row r="1499" spans="1:23">
      <c r="A1499">
        <v>1494</v>
      </c>
      <c r="B1499">
        <f t="shared" ca="1" si="138"/>
        <v>-4.5768902892139485</v>
      </c>
      <c r="C1499">
        <f t="shared" ca="1" si="139"/>
        <v>1.0463687722042563</v>
      </c>
      <c r="D1499">
        <f t="shared" ca="1" si="140"/>
        <v>0.20775338535855226</v>
      </c>
      <c r="E1499">
        <f t="shared" ca="1" si="141"/>
        <v>-4.5768902892139485</v>
      </c>
      <c r="S1499">
        <v>1493</v>
      </c>
      <c r="T1499">
        <v>-2.1030022002712245</v>
      </c>
      <c r="U1499">
        <v>0.47848401786493366</v>
      </c>
      <c r="V1499">
        <f t="shared" si="142"/>
        <v>0.62592836567972143</v>
      </c>
      <c r="W1499">
        <f t="shared" si="143"/>
        <v>0.66351621187145704</v>
      </c>
    </row>
    <row r="1500" spans="1:23">
      <c r="A1500">
        <v>1495</v>
      </c>
      <c r="B1500">
        <f t="shared" ca="1" si="138"/>
        <v>-2.6021574133651888</v>
      </c>
      <c r="C1500">
        <f t="shared" ca="1" si="139"/>
        <v>2.1024718710205703</v>
      </c>
      <c r="D1500">
        <f t="shared" ca="1" si="140"/>
        <v>0.20852831970001284</v>
      </c>
      <c r="E1500">
        <f t="shared" ca="1" si="141"/>
        <v>-2.6021574133651888</v>
      </c>
      <c r="S1500">
        <v>1494</v>
      </c>
      <c r="T1500">
        <v>-0.49207574947566868</v>
      </c>
      <c r="U1500">
        <v>0.48166295715063057</v>
      </c>
      <c r="V1500">
        <f t="shared" si="142"/>
        <v>0.62722667820191869</v>
      </c>
      <c r="W1500">
        <f t="shared" si="143"/>
        <v>0.66507894617592334</v>
      </c>
    </row>
    <row r="1501" spans="1:23">
      <c r="A1501">
        <v>1496</v>
      </c>
      <c r="B1501">
        <f t="shared" ca="1" si="138"/>
        <v>-0.9123332263865237</v>
      </c>
      <c r="C1501">
        <f t="shared" ca="1" si="139"/>
        <v>0.77673253395837039</v>
      </c>
      <c r="D1501">
        <f t="shared" ca="1" si="140"/>
        <v>0.35812013754555228</v>
      </c>
      <c r="E1501">
        <f t="shared" ca="1" si="141"/>
        <v>-0.9123332263865237</v>
      </c>
      <c r="S1501">
        <v>1495</v>
      </c>
      <c r="T1501">
        <v>-0.15399125207547482</v>
      </c>
      <c r="U1501">
        <v>0.49077869129305607</v>
      </c>
      <c r="V1501">
        <f t="shared" si="142"/>
        <v>0.63094964071315052</v>
      </c>
      <c r="W1501">
        <f t="shared" si="143"/>
        <v>0.66664330638630676</v>
      </c>
    </row>
    <row r="1502" spans="1:23">
      <c r="A1502">
        <v>1497</v>
      </c>
      <c r="B1502">
        <f t="shared" ca="1" si="138"/>
        <v>5.1504182280083528</v>
      </c>
      <c r="C1502">
        <f t="shared" ca="1" si="139"/>
        <v>-3.6010432636017047</v>
      </c>
      <c r="D1502">
        <f t="shared" ca="1" si="140"/>
        <v>0.65839027177121945</v>
      </c>
      <c r="E1502">
        <f t="shared" ca="1" si="141"/>
        <v>-3.6010432636017047</v>
      </c>
      <c r="S1502">
        <v>1496</v>
      </c>
      <c r="T1502">
        <v>-0.92496170682442136</v>
      </c>
      <c r="U1502">
        <v>0.49704387469715727</v>
      </c>
      <c r="V1502">
        <f t="shared" si="142"/>
        <v>0.63350840806803688</v>
      </c>
      <c r="W1502">
        <f t="shared" si="143"/>
        <v>0.6682092997257234</v>
      </c>
    </row>
    <row r="1503" spans="1:23">
      <c r="A1503">
        <v>1498</v>
      </c>
      <c r="B1503">
        <f t="shared" ca="1" si="138"/>
        <v>4.9627305709905087</v>
      </c>
      <c r="C1503">
        <f t="shared" ca="1" si="139"/>
        <v>1.8036473953751964</v>
      </c>
      <c r="D1503">
        <f t="shared" ca="1" si="140"/>
        <v>0.12642961909767703</v>
      </c>
      <c r="E1503">
        <f t="shared" ca="1" si="141"/>
        <v>4.9627305709905087</v>
      </c>
      <c r="S1503">
        <v>1497</v>
      </c>
      <c r="T1503">
        <v>-2.5402997015935536</v>
      </c>
      <c r="U1503">
        <v>0.49727164711520344</v>
      </c>
      <c r="V1503">
        <f t="shared" si="142"/>
        <v>0.63360143273947089</v>
      </c>
      <c r="W1503">
        <f t="shared" si="143"/>
        <v>0.66977693345596634</v>
      </c>
    </row>
    <row r="1504" spans="1:23">
      <c r="A1504">
        <v>1499</v>
      </c>
      <c r="B1504">
        <f t="shared" ca="1" si="138"/>
        <v>-3.3188991650647353</v>
      </c>
      <c r="C1504">
        <f t="shared" ca="1" si="139"/>
        <v>-3.3337792295070234</v>
      </c>
      <c r="D1504">
        <f t="shared" ca="1" si="140"/>
        <v>0.63641088762533282</v>
      </c>
      <c r="E1504">
        <f t="shared" ca="1" si="141"/>
        <v>-3.3337792295070234</v>
      </c>
      <c r="S1504">
        <v>1498</v>
      </c>
      <c r="T1504">
        <v>1.7449543299665145</v>
      </c>
      <c r="U1504">
        <v>0.49845947850560179</v>
      </c>
      <c r="V1504">
        <f t="shared" si="142"/>
        <v>0.63408655567822969</v>
      </c>
      <c r="W1504">
        <f t="shared" si="143"/>
        <v>0.67134621487780533</v>
      </c>
    </row>
    <row r="1505" spans="1:23">
      <c r="A1505">
        <v>1500</v>
      </c>
      <c r="B1505">
        <f t="shared" ca="1" si="138"/>
        <v>-1.9320618188367868</v>
      </c>
      <c r="C1505">
        <f t="shared" ca="1" si="139"/>
        <v>-1.7690317009196375</v>
      </c>
      <c r="D1505">
        <f t="shared" ca="1" si="140"/>
        <v>0.13653191018561106</v>
      </c>
      <c r="E1505">
        <f t="shared" ca="1" si="141"/>
        <v>-1.9320618188367868</v>
      </c>
      <c r="S1505">
        <v>1499</v>
      </c>
      <c r="T1505">
        <v>0.40173689612298147</v>
      </c>
      <c r="U1505">
        <v>0.4986012037618921</v>
      </c>
      <c r="V1505">
        <f t="shared" si="142"/>
        <v>0.63414443777612983</v>
      </c>
      <c r="W1505">
        <f t="shared" si="143"/>
        <v>0.67291715133129471</v>
      </c>
    </row>
    <row r="1506" spans="1:23">
      <c r="A1506">
        <v>1501</v>
      </c>
      <c r="B1506">
        <f t="shared" ca="1" si="138"/>
        <v>-0.65061343848838438</v>
      </c>
      <c r="C1506">
        <f t="shared" ca="1" si="139"/>
        <v>-1.3519133497063986</v>
      </c>
      <c r="D1506">
        <f t="shared" ca="1" si="140"/>
        <v>0.66731259427883838</v>
      </c>
      <c r="E1506">
        <f t="shared" ca="1" si="141"/>
        <v>-1.3519133497063986</v>
      </c>
      <c r="S1506">
        <v>1500</v>
      </c>
      <c r="T1506">
        <v>-4.1414684784729605</v>
      </c>
      <c r="U1506">
        <v>0.50329566467183962</v>
      </c>
      <c r="V1506">
        <f t="shared" si="142"/>
        <v>0.63606170540428908</v>
      </c>
      <c r="W1506">
        <f t="shared" si="143"/>
        <v>0.67448975019608193</v>
      </c>
    </row>
    <row r="1507" spans="1:23">
      <c r="A1507">
        <v>1502</v>
      </c>
      <c r="B1507">
        <f t="shared" ca="1" si="138"/>
        <v>-3.4008619091447079</v>
      </c>
      <c r="C1507">
        <f t="shared" ca="1" si="139"/>
        <v>3.3910274805266916</v>
      </c>
      <c r="D1507">
        <f t="shared" ca="1" si="140"/>
        <v>0.50052030839083794</v>
      </c>
      <c r="E1507">
        <f t="shared" ca="1" si="141"/>
        <v>3.3910274805266916</v>
      </c>
      <c r="S1507">
        <v>1501</v>
      </c>
      <c r="T1507">
        <v>-5.5996570501027012</v>
      </c>
      <c r="U1507">
        <v>0.50823464096475224</v>
      </c>
      <c r="V1507">
        <f t="shared" si="142"/>
        <v>0.63807883570834201</v>
      </c>
      <c r="W1507">
        <f t="shared" si="143"/>
        <v>0.67606401889172274</v>
      </c>
    </row>
    <row r="1508" spans="1:23">
      <c r="A1508">
        <v>1503</v>
      </c>
      <c r="B1508">
        <f t="shared" ca="1" si="138"/>
        <v>-2.6968275934038215</v>
      </c>
      <c r="C1508">
        <f t="shared" ca="1" si="139"/>
        <v>-4.9218065732612679</v>
      </c>
      <c r="D1508">
        <f t="shared" ca="1" si="140"/>
        <v>0.81336903224001522</v>
      </c>
      <c r="E1508">
        <f t="shared" ca="1" si="141"/>
        <v>-4.9218065732612679</v>
      </c>
      <c r="S1508">
        <v>1502</v>
      </c>
      <c r="T1508">
        <v>-4.4699047918710413</v>
      </c>
      <c r="U1508">
        <v>0.51121473405690665</v>
      </c>
      <c r="V1508">
        <f t="shared" si="142"/>
        <v>0.6392959373360031</v>
      </c>
      <c r="W1508">
        <f t="shared" si="143"/>
        <v>0.67763996487799605</v>
      </c>
    </row>
    <row r="1509" spans="1:23">
      <c r="A1509">
        <v>1504</v>
      </c>
      <c r="B1509">
        <f t="shared" ca="1" si="138"/>
        <v>-2.1436628960106887</v>
      </c>
      <c r="C1509">
        <f t="shared" ca="1" si="139"/>
        <v>1.9567490572840431</v>
      </c>
      <c r="D1509">
        <f t="shared" ca="1" si="140"/>
        <v>0.10768600524032346</v>
      </c>
      <c r="E1509">
        <f t="shared" ca="1" si="141"/>
        <v>-2.1436628960106887</v>
      </c>
      <c r="S1509">
        <v>1503</v>
      </c>
      <c r="T1509">
        <v>-2.1365776078267733</v>
      </c>
      <c r="U1509">
        <v>0.51292698002875547</v>
      </c>
      <c r="V1509">
        <f t="shared" si="142"/>
        <v>0.6399952367521119</v>
      </c>
      <c r="W1509">
        <f t="shared" si="143"/>
        <v>0.67921759565521889</v>
      </c>
    </row>
    <row r="1510" spans="1:23">
      <c r="A1510">
        <v>1505</v>
      </c>
      <c r="B1510">
        <f t="shared" ca="1" si="138"/>
        <v>-5.3357569626871797</v>
      </c>
      <c r="C1510">
        <f t="shared" ca="1" si="139"/>
        <v>-1.1184665594101599</v>
      </c>
      <c r="D1510">
        <f t="shared" ca="1" si="140"/>
        <v>0.96815275596997852</v>
      </c>
      <c r="E1510">
        <f t="shared" ca="1" si="141"/>
        <v>-1.1184665594101599</v>
      </c>
      <c r="S1510">
        <v>1504</v>
      </c>
      <c r="T1510">
        <v>-0.69787895125269839</v>
      </c>
      <c r="U1510">
        <v>0.51668536504615603</v>
      </c>
      <c r="V1510">
        <f t="shared" si="142"/>
        <v>0.641530201057119</v>
      </c>
      <c r="W1510">
        <f t="shared" si="143"/>
        <v>0.68079691876457493</v>
      </c>
    </row>
    <row r="1511" spans="1:23">
      <c r="A1511">
        <v>1506</v>
      </c>
      <c r="B1511">
        <f t="shared" ca="1" si="138"/>
        <v>-1.115961668246892</v>
      </c>
      <c r="C1511">
        <f t="shared" ca="1" si="139"/>
        <v>-2.3556691402197019</v>
      </c>
      <c r="D1511">
        <f t="shared" ca="1" si="140"/>
        <v>0.62716277963357503</v>
      </c>
      <c r="E1511">
        <f t="shared" ca="1" si="141"/>
        <v>-2.3556691402197019</v>
      </c>
      <c r="S1511">
        <v>1505</v>
      </c>
      <c r="T1511">
        <v>-2.0572460142122244</v>
      </c>
      <c r="U1511">
        <v>0.51945449829470647</v>
      </c>
      <c r="V1511">
        <f t="shared" si="142"/>
        <v>0.64266114444707356</v>
      </c>
      <c r="W1511">
        <f t="shared" si="143"/>
        <v>0.68237794178843325</v>
      </c>
    </row>
    <row r="1512" spans="1:23">
      <c r="A1512">
        <v>1507</v>
      </c>
      <c r="B1512">
        <f t="shared" ca="1" si="138"/>
        <v>-2.9357609650649152E-2</v>
      </c>
      <c r="C1512">
        <f t="shared" ca="1" si="139"/>
        <v>-3.782192322777405</v>
      </c>
      <c r="D1512">
        <f t="shared" ca="1" si="140"/>
        <v>0.4708692496926854</v>
      </c>
      <c r="E1512">
        <f t="shared" ca="1" si="141"/>
        <v>-3.782192322777405</v>
      </c>
      <c r="S1512">
        <v>1506</v>
      </c>
      <c r="T1512">
        <v>-4.1857268767543783</v>
      </c>
      <c r="U1512">
        <v>0.52362922745724871</v>
      </c>
      <c r="V1512">
        <f t="shared" si="142"/>
        <v>0.64436614811697612</v>
      </c>
      <c r="W1512">
        <f t="shared" si="143"/>
        <v>0.68396067235068214</v>
      </c>
    </row>
    <row r="1513" spans="1:23">
      <c r="A1513">
        <v>1508</v>
      </c>
      <c r="B1513">
        <f t="shared" ca="1" si="138"/>
        <v>-3.8525427153832386</v>
      </c>
      <c r="C1513">
        <f t="shared" ca="1" si="139"/>
        <v>-4.3383657277292214</v>
      </c>
      <c r="D1513">
        <f t="shared" ca="1" si="140"/>
        <v>1.5948164179690361E-2</v>
      </c>
      <c r="E1513">
        <f t="shared" ca="1" si="141"/>
        <v>-3.8525427153832386</v>
      </c>
      <c r="S1513">
        <v>1507</v>
      </c>
      <c r="T1513">
        <v>-2.3406480041597235</v>
      </c>
      <c r="U1513">
        <v>0.52418768723252529</v>
      </c>
      <c r="V1513">
        <f t="shared" si="142"/>
        <v>0.64459422901259034</v>
      </c>
      <c r="W1513">
        <f t="shared" si="143"/>
        <v>0.68554511811705532</v>
      </c>
    </row>
    <row r="1514" spans="1:23">
      <c r="A1514">
        <v>1509</v>
      </c>
      <c r="B1514">
        <f t="shared" ca="1" si="138"/>
        <v>5.4184844880104777E-2</v>
      </c>
      <c r="C1514">
        <f t="shared" ca="1" si="139"/>
        <v>-1.2295416102129084</v>
      </c>
      <c r="D1514">
        <f t="shared" ca="1" si="140"/>
        <v>0.40029092790085108</v>
      </c>
      <c r="E1514">
        <f t="shared" ca="1" si="141"/>
        <v>-1.2295416102129084</v>
      </c>
      <c r="S1514">
        <v>1508</v>
      </c>
      <c r="T1514">
        <v>0.17420754843622155</v>
      </c>
      <c r="U1514">
        <v>0.5243965018590635</v>
      </c>
      <c r="V1514">
        <f t="shared" si="142"/>
        <v>0.64467951112089361</v>
      </c>
      <c r="W1514">
        <f t="shared" si="143"/>
        <v>0.68713128679546953</v>
      </c>
    </row>
    <row r="1515" spans="1:23">
      <c r="A1515">
        <v>1510</v>
      </c>
      <c r="B1515">
        <f t="shared" ca="1" si="138"/>
        <v>-1.4783715278943932</v>
      </c>
      <c r="C1515">
        <f t="shared" ca="1" si="139"/>
        <v>-3.0544802479292792</v>
      </c>
      <c r="D1515">
        <f t="shared" ca="1" si="140"/>
        <v>0.44097522915691623</v>
      </c>
      <c r="E1515">
        <f t="shared" ca="1" si="141"/>
        <v>-3.0544802479292792</v>
      </c>
      <c r="S1515">
        <v>1509</v>
      </c>
      <c r="T1515">
        <v>0.61563191152692065</v>
      </c>
      <c r="U1515">
        <v>0.52478792091794491</v>
      </c>
      <c r="V1515">
        <f t="shared" si="142"/>
        <v>0.64483937081618847</v>
      </c>
      <c r="W1515">
        <f t="shared" si="143"/>
        <v>0.68871918613636274</v>
      </c>
    </row>
    <row r="1516" spans="1:23">
      <c r="A1516">
        <v>1511</v>
      </c>
      <c r="B1516">
        <f t="shared" ca="1" si="138"/>
        <v>-5.1439539478016405</v>
      </c>
      <c r="C1516">
        <f t="shared" ca="1" si="139"/>
        <v>-1.4650402963248772</v>
      </c>
      <c r="D1516">
        <f t="shared" ca="1" si="140"/>
        <v>0.33054937565416853</v>
      </c>
      <c r="E1516">
        <f t="shared" ca="1" si="141"/>
        <v>-5.1439539478016405</v>
      </c>
      <c r="S1516">
        <v>1510</v>
      </c>
      <c r="T1516">
        <v>-0.69161847730289883</v>
      </c>
      <c r="U1516">
        <v>0.52647429175480487</v>
      </c>
      <c r="V1516">
        <f t="shared" si="142"/>
        <v>0.6455281025527192</v>
      </c>
      <c r="W1516">
        <f t="shared" si="143"/>
        <v>0.69030882393303394</v>
      </c>
    </row>
    <row r="1517" spans="1:23">
      <c r="A1517">
        <v>1512</v>
      </c>
      <c r="B1517">
        <f t="shared" ca="1" si="138"/>
        <v>-2.1381543420641229</v>
      </c>
      <c r="C1517">
        <f t="shared" ca="1" si="139"/>
        <v>-2.6586353127391651</v>
      </c>
      <c r="D1517">
        <f t="shared" ca="1" si="140"/>
        <v>0.90601449879180229</v>
      </c>
      <c r="E1517">
        <f t="shared" ca="1" si="141"/>
        <v>-2.6586353127391651</v>
      </c>
      <c r="S1517">
        <v>1511</v>
      </c>
      <c r="T1517">
        <v>-0.73859115629115601</v>
      </c>
      <c r="U1517">
        <v>0.53286681681251347</v>
      </c>
      <c r="V1517">
        <f t="shared" si="142"/>
        <v>0.64813887758960798</v>
      </c>
      <c r="W1517">
        <f t="shared" si="143"/>
        <v>0.69190020802198904</v>
      </c>
    </row>
    <row r="1518" spans="1:23">
      <c r="A1518">
        <v>1513</v>
      </c>
      <c r="B1518">
        <f t="shared" ca="1" si="138"/>
        <v>1.2943544443129484</v>
      </c>
      <c r="C1518">
        <f t="shared" ca="1" si="139"/>
        <v>-0.52661031327098451</v>
      </c>
      <c r="D1518">
        <f t="shared" ca="1" si="140"/>
        <v>0.75890235956412733</v>
      </c>
      <c r="E1518">
        <f t="shared" ca="1" si="141"/>
        <v>-0.52661031327098451</v>
      </c>
      <c r="S1518">
        <v>1512</v>
      </c>
      <c r="T1518">
        <v>-2.1791296421213575</v>
      </c>
      <c r="U1518">
        <v>0.53326367945883879</v>
      </c>
      <c r="V1518">
        <f t="shared" si="142"/>
        <v>0.64830096050375319</v>
      </c>
      <c r="W1518">
        <f t="shared" si="143"/>
        <v>0.6934933462832894</v>
      </c>
    </row>
    <row r="1519" spans="1:23">
      <c r="A1519">
        <v>1514</v>
      </c>
      <c r="B1519">
        <f t="shared" ca="1" si="138"/>
        <v>-7.1980836371931236</v>
      </c>
      <c r="C1519">
        <f t="shared" ca="1" si="139"/>
        <v>3.9980575870368069</v>
      </c>
      <c r="D1519">
        <f t="shared" ca="1" si="140"/>
        <v>0.56369985588421634</v>
      </c>
      <c r="E1519">
        <f t="shared" ca="1" si="141"/>
        <v>3.9980575870368069</v>
      </c>
      <c r="S1519">
        <v>1513</v>
      </c>
      <c r="T1519">
        <v>-2.5652241009516077</v>
      </c>
      <c r="U1519">
        <v>0.54835758906959975</v>
      </c>
      <c r="V1519">
        <f t="shared" si="142"/>
        <v>0.65446547328470994</v>
      </c>
      <c r="W1519">
        <f t="shared" si="143"/>
        <v>0.69508824664090041</v>
      </c>
    </row>
    <row r="1520" spans="1:23">
      <c r="A1520">
        <v>1515</v>
      </c>
      <c r="B1520">
        <f t="shared" ca="1" si="138"/>
        <v>4.2172500774824533</v>
      </c>
      <c r="C1520">
        <f t="shared" ca="1" si="139"/>
        <v>-2.9195429982727839</v>
      </c>
      <c r="D1520">
        <f t="shared" ca="1" si="140"/>
        <v>0.9591780219736884</v>
      </c>
      <c r="E1520">
        <f t="shared" ca="1" si="141"/>
        <v>-2.9195429982727839</v>
      </c>
      <c r="S1520">
        <v>1514</v>
      </c>
      <c r="T1520">
        <v>1.776045163757892</v>
      </c>
      <c r="U1520">
        <v>0.54878274569973717</v>
      </c>
      <c r="V1520">
        <f t="shared" si="142"/>
        <v>0.65463911176194867</v>
      </c>
      <c r="W1520">
        <f t="shared" si="143"/>
        <v>0.69668491706305091</v>
      </c>
    </row>
    <row r="1521" spans="1:23">
      <c r="A1521">
        <v>1516</v>
      </c>
      <c r="B1521">
        <f t="shared" ca="1" si="138"/>
        <v>0.16568709806148818</v>
      </c>
      <c r="C1521">
        <f t="shared" ca="1" si="139"/>
        <v>-0.73728635913574792</v>
      </c>
      <c r="D1521">
        <f t="shared" ca="1" si="140"/>
        <v>0.36479880138283649</v>
      </c>
      <c r="E1521">
        <f t="shared" ca="1" si="141"/>
        <v>0.16568709806148818</v>
      </c>
      <c r="S1521">
        <v>1515</v>
      </c>
      <c r="T1521">
        <v>-0.31060504084957519</v>
      </c>
      <c r="U1521">
        <v>0.55425587278650812</v>
      </c>
      <c r="V1521">
        <f t="shared" si="142"/>
        <v>0.6568743949157676</v>
      </c>
      <c r="W1521">
        <f t="shared" si="143"/>
        <v>0.6982833655625873</v>
      </c>
    </row>
    <row r="1522" spans="1:23">
      <c r="A1522">
        <v>1517</v>
      </c>
      <c r="B1522">
        <f t="shared" ca="1" si="138"/>
        <v>2.0971335032951028</v>
      </c>
      <c r="C1522">
        <f t="shared" ca="1" si="139"/>
        <v>2.370756512133235</v>
      </c>
      <c r="D1522">
        <f t="shared" ca="1" si="140"/>
        <v>0.77424281262405059</v>
      </c>
      <c r="E1522">
        <f t="shared" ca="1" si="141"/>
        <v>2.370756512133235</v>
      </c>
      <c r="S1522">
        <v>1516</v>
      </c>
      <c r="T1522">
        <v>1.4474869393664056</v>
      </c>
      <c r="U1522">
        <v>0.57125891682804797</v>
      </c>
      <c r="V1522">
        <f t="shared" si="142"/>
        <v>0.66381861844778856</v>
      </c>
      <c r="W1522">
        <f t="shared" si="143"/>
        <v>0.69988360019734119</v>
      </c>
    </row>
    <row r="1523" spans="1:23">
      <c r="A1523">
        <v>1518</v>
      </c>
      <c r="B1523">
        <f t="shared" ca="1" si="138"/>
        <v>-4.5517391675482139</v>
      </c>
      <c r="C1523">
        <f t="shared" ca="1" si="139"/>
        <v>-2.5792461824949795</v>
      </c>
      <c r="D1523">
        <f t="shared" ca="1" si="140"/>
        <v>0.22616414748809965</v>
      </c>
      <c r="E1523">
        <f t="shared" ca="1" si="141"/>
        <v>-4.5517391675482139</v>
      </c>
      <c r="S1523">
        <v>1517</v>
      </c>
      <c r="T1523">
        <v>-2.9342366528238739E-2</v>
      </c>
      <c r="U1523">
        <v>0.58658584820644455</v>
      </c>
      <c r="V1523">
        <f t="shared" si="142"/>
        <v>0.6700782997902297</v>
      </c>
      <c r="W1523">
        <f t="shared" si="143"/>
        <v>0.70148562907048984</v>
      </c>
    </row>
    <row r="1524" spans="1:23">
      <c r="A1524">
        <v>1519</v>
      </c>
      <c r="B1524">
        <f t="shared" ca="1" si="138"/>
        <v>2.2947279700390597</v>
      </c>
      <c r="C1524">
        <f t="shared" ca="1" si="139"/>
        <v>-1.2166284769011078</v>
      </c>
      <c r="D1524">
        <f t="shared" ca="1" si="140"/>
        <v>0.70633116851271827</v>
      </c>
      <c r="E1524">
        <f t="shared" ca="1" si="141"/>
        <v>-1.2166284769011078</v>
      </c>
      <c r="S1524">
        <v>1518</v>
      </c>
      <c r="T1524">
        <v>-0.7306910132622173</v>
      </c>
      <c r="U1524">
        <v>0.59046283626793983</v>
      </c>
      <c r="V1524">
        <f t="shared" si="142"/>
        <v>0.6716617028364269</v>
      </c>
      <c r="W1524">
        <f t="shared" si="143"/>
        <v>0.70308946033092834</v>
      </c>
    </row>
    <row r="1525" spans="1:23">
      <c r="A1525">
        <v>1520</v>
      </c>
      <c r="B1525">
        <f t="shared" ca="1" si="138"/>
        <v>-0.5764580003853248</v>
      </c>
      <c r="C1525">
        <f t="shared" ca="1" si="139"/>
        <v>-3.5512743508680944E-2</v>
      </c>
      <c r="D1525">
        <f t="shared" ca="1" si="140"/>
        <v>0.89164982698816275</v>
      </c>
      <c r="E1525">
        <f t="shared" ca="1" si="141"/>
        <v>-3.5512743508680944E-2</v>
      </c>
      <c r="S1525">
        <v>1519</v>
      </c>
      <c r="T1525">
        <v>-9.227730024087835</v>
      </c>
      <c r="U1525">
        <v>0.59308298810193638</v>
      </c>
      <c r="V1525">
        <f t="shared" si="142"/>
        <v>0.67273180063648286</v>
      </c>
      <c r="W1525">
        <f t="shared" si="143"/>
        <v>0.70469510217364295</v>
      </c>
    </row>
    <row r="1526" spans="1:23">
      <c r="A1526">
        <v>1521</v>
      </c>
      <c r="B1526">
        <f t="shared" ca="1" si="138"/>
        <v>-1.6410293422454403</v>
      </c>
      <c r="C1526">
        <f t="shared" ca="1" si="139"/>
        <v>-0.626263335685323</v>
      </c>
      <c r="D1526">
        <f t="shared" ca="1" si="140"/>
        <v>0.38915253086381363</v>
      </c>
      <c r="E1526">
        <f t="shared" ca="1" si="141"/>
        <v>-1.6410293422454403</v>
      </c>
      <c r="S1526">
        <v>1520</v>
      </c>
      <c r="T1526">
        <v>2.1372305827907301</v>
      </c>
      <c r="U1526">
        <v>0.59585461135170936</v>
      </c>
      <c r="V1526">
        <f t="shared" si="142"/>
        <v>0.6738637609693473</v>
      </c>
      <c r="W1526">
        <f t="shared" si="143"/>
        <v>0.7063025628400873</v>
      </c>
    </row>
    <row r="1527" spans="1:23">
      <c r="A1527">
        <v>1522</v>
      </c>
      <c r="B1527">
        <f t="shared" ca="1" si="138"/>
        <v>0.90355441300882955</v>
      </c>
      <c r="C1527">
        <f t="shared" ca="1" si="139"/>
        <v>0.44349388785445365</v>
      </c>
      <c r="D1527">
        <f t="shared" ca="1" si="140"/>
        <v>0.88337670508761856</v>
      </c>
      <c r="E1527">
        <f t="shared" ca="1" si="141"/>
        <v>0.44349388785445365</v>
      </c>
      <c r="S1527">
        <v>1521</v>
      </c>
      <c r="T1527">
        <v>0.15410336211622266</v>
      </c>
      <c r="U1527">
        <v>0.59930221133142569</v>
      </c>
      <c r="V1527">
        <f t="shared" si="142"/>
        <v>0.6752717973685739</v>
      </c>
      <c r="W1527">
        <f t="shared" si="143"/>
        <v>0.70791185061856421</v>
      </c>
    </row>
    <row r="1528" spans="1:23">
      <c r="A1528">
        <v>1523</v>
      </c>
      <c r="B1528">
        <f t="shared" ca="1" si="138"/>
        <v>-2.3897969222433919</v>
      </c>
      <c r="C1528">
        <f t="shared" ca="1" si="139"/>
        <v>0.86287674952862048</v>
      </c>
      <c r="D1528">
        <f t="shared" ca="1" si="140"/>
        <v>0.7225285915657933</v>
      </c>
      <c r="E1528">
        <f t="shared" ca="1" si="141"/>
        <v>0.86287674952862048</v>
      </c>
      <c r="S1528">
        <v>1522</v>
      </c>
      <c r="T1528">
        <v>-0.22878094976416352</v>
      </c>
      <c r="U1528">
        <v>0.60973410235922687</v>
      </c>
      <c r="V1528">
        <f t="shared" si="142"/>
        <v>0.67953229231181789</v>
      </c>
      <c r="W1528">
        <f t="shared" si="143"/>
        <v>0.70952297384460827</v>
      </c>
    </row>
    <row r="1529" spans="1:23">
      <c r="A1529">
        <v>1524</v>
      </c>
      <c r="B1529">
        <f t="shared" ca="1" si="138"/>
        <v>-1.2290952606870389</v>
      </c>
      <c r="C1529">
        <f t="shared" ca="1" si="139"/>
        <v>-2.0111561762659842</v>
      </c>
      <c r="D1529">
        <f t="shared" ca="1" si="140"/>
        <v>2.0768434404903724E-2</v>
      </c>
      <c r="E1529">
        <f t="shared" ca="1" si="141"/>
        <v>-1.2290952606870389</v>
      </c>
      <c r="S1529">
        <v>1523</v>
      </c>
      <c r="T1529">
        <v>0.79844365502975667</v>
      </c>
      <c r="U1529">
        <v>0.61211816081804549</v>
      </c>
      <c r="V1529">
        <f t="shared" si="142"/>
        <v>0.6805059670732897</v>
      </c>
      <c r="W1529">
        <f t="shared" si="143"/>
        <v>0.71113594090137688</v>
      </c>
    </row>
    <row r="1530" spans="1:23">
      <c r="A1530">
        <v>1525</v>
      </c>
      <c r="B1530">
        <f t="shared" ca="1" si="138"/>
        <v>1.1605773363573615</v>
      </c>
      <c r="C1530">
        <f t="shared" ca="1" si="139"/>
        <v>-2.4470277370077618</v>
      </c>
      <c r="D1530">
        <f t="shared" ca="1" si="140"/>
        <v>0.46229315071865407</v>
      </c>
      <c r="E1530">
        <f t="shared" ca="1" si="141"/>
        <v>-2.4470277370077618</v>
      </c>
      <c r="S1530">
        <v>1524</v>
      </c>
      <c r="T1530">
        <v>-3.6684210891675506</v>
      </c>
      <c r="U1530">
        <v>0.61225345310136436</v>
      </c>
      <c r="V1530">
        <f t="shared" si="142"/>
        <v>0.68056122187679602</v>
      </c>
      <c r="W1530">
        <f t="shared" si="143"/>
        <v>0.71275076022004324</v>
      </c>
    </row>
    <row r="1531" spans="1:23">
      <c r="A1531">
        <v>1526</v>
      </c>
      <c r="B1531">
        <f t="shared" ca="1" si="138"/>
        <v>-0.55684561009355038</v>
      </c>
      <c r="C1531">
        <f t="shared" ca="1" si="139"/>
        <v>0.1114644997062737</v>
      </c>
      <c r="D1531">
        <f t="shared" ca="1" si="140"/>
        <v>0.85832682692598716</v>
      </c>
      <c r="E1531">
        <f t="shared" ca="1" si="141"/>
        <v>0.1114644997062737</v>
      </c>
      <c r="S1531">
        <v>1525</v>
      </c>
      <c r="T1531">
        <v>-0.90424157161768282</v>
      </c>
      <c r="U1531">
        <v>0.61399839141649393</v>
      </c>
      <c r="V1531">
        <f t="shared" si="142"/>
        <v>0.68127387319265709</v>
      </c>
      <c r="W1531">
        <f t="shared" si="143"/>
        <v>0.71436744028018784</v>
      </c>
    </row>
    <row r="1532" spans="1:23">
      <c r="A1532">
        <v>1527</v>
      </c>
      <c r="B1532">
        <f t="shared" ca="1" si="138"/>
        <v>-0.41910630837782481</v>
      </c>
      <c r="C1532">
        <f t="shared" ca="1" si="139"/>
        <v>0.53481106160696745</v>
      </c>
      <c r="D1532">
        <f t="shared" ca="1" si="140"/>
        <v>0.47033003850238708</v>
      </c>
      <c r="E1532">
        <f t="shared" ca="1" si="141"/>
        <v>0.53481106160696745</v>
      </c>
      <c r="S1532">
        <v>1526</v>
      </c>
      <c r="T1532">
        <v>-0.67265204791638467</v>
      </c>
      <c r="U1532">
        <v>0.61428717833858015</v>
      </c>
      <c r="V1532">
        <f t="shared" si="142"/>
        <v>0.68139181683470096</v>
      </c>
      <c r="W1532">
        <f t="shared" si="143"/>
        <v>0.7159859896102051</v>
      </c>
    </row>
    <row r="1533" spans="1:23">
      <c r="A1533">
        <v>1528</v>
      </c>
      <c r="B1533">
        <f t="shared" ca="1" si="138"/>
        <v>-3.4588877087062624</v>
      </c>
      <c r="C1533">
        <f t="shared" ca="1" si="139"/>
        <v>2.3195809405867447</v>
      </c>
      <c r="D1533">
        <f t="shared" ca="1" si="140"/>
        <v>0.36156219201266038</v>
      </c>
      <c r="E1533">
        <f t="shared" ca="1" si="141"/>
        <v>-3.4588877087062624</v>
      </c>
      <c r="S1533">
        <v>1527</v>
      </c>
      <c r="T1533">
        <v>-4.8988694297082311</v>
      </c>
      <c r="U1533">
        <v>0.6154696464622762</v>
      </c>
      <c r="V1533">
        <f t="shared" si="142"/>
        <v>0.68187474935845216</v>
      </c>
      <c r="W1533">
        <f t="shared" si="143"/>
        <v>0.71760641678770531</v>
      </c>
    </row>
    <row r="1534" spans="1:23">
      <c r="A1534">
        <v>1529</v>
      </c>
      <c r="B1534">
        <f t="shared" ca="1" si="138"/>
        <v>3.0503518939592773</v>
      </c>
      <c r="C1534">
        <f t="shared" ca="1" si="139"/>
        <v>-4.9521657074963628</v>
      </c>
      <c r="D1534">
        <f t="shared" ca="1" si="140"/>
        <v>0.66856938084369844</v>
      </c>
      <c r="E1534">
        <f t="shared" ca="1" si="141"/>
        <v>-4.9521657074963628</v>
      </c>
      <c r="S1534">
        <v>1528</v>
      </c>
      <c r="T1534">
        <v>1.8063070288711258</v>
      </c>
      <c r="U1534">
        <v>0.61563191152692065</v>
      </c>
      <c r="V1534">
        <f t="shared" si="142"/>
        <v>0.68194102013194291</v>
      </c>
      <c r="W1534">
        <f t="shared" si="143"/>
        <v>0.71922873043992419</v>
      </c>
    </row>
    <row r="1535" spans="1:23">
      <c r="A1535">
        <v>1530</v>
      </c>
      <c r="B1535">
        <f t="shared" ca="1" si="138"/>
        <v>-0.36952314938011299</v>
      </c>
      <c r="C1535">
        <f t="shared" ca="1" si="139"/>
        <v>-0.32947421343264194</v>
      </c>
      <c r="D1535">
        <f t="shared" ca="1" si="140"/>
        <v>0.81691814982738098</v>
      </c>
      <c r="E1535">
        <f t="shared" ca="1" si="141"/>
        <v>-0.32947421343264194</v>
      </c>
      <c r="S1535">
        <v>1529</v>
      </c>
      <c r="T1535">
        <v>-1.9443797071139117</v>
      </c>
      <c r="U1535">
        <v>0.61947032057532336</v>
      </c>
      <c r="V1535">
        <f t="shared" si="142"/>
        <v>0.68350866709999869</v>
      </c>
      <c r="W1535">
        <f t="shared" si="143"/>
        <v>0.7208529392441333</v>
      </c>
    </row>
    <row r="1536" spans="1:23">
      <c r="A1536">
        <v>1531</v>
      </c>
      <c r="B1536">
        <f t="shared" ca="1" si="138"/>
        <v>7.4974471615834037E-3</v>
      </c>
      <c r="C1536">
        <f t="shared" ca="1" si="139"/>
        <v>0.19485559363198401</v>
      </c>
      <c r="D1536">
        <f t="shared" ca="1" si="140"/>
        <v>2.3311092188634808E-3</v>
      </c>
      <c r="E1536">
        <f t="shared" ca="1" si="141"/>
        <v>7.4974471615834037E-3</v>
      </c>
      <c r="S1536">
        <v>1530</v>
      </c>
      <c r="T1536">
        <v>-2.9591609335898905</v>
      </c>
      <c r="U1536">
        <v>0.62476362187928047</v>
      </c>
      <c r="V1536">
        <f t="shared" si="142"/>
        <v>0.68567050749676617</v>
      </c>
      <c r="W1536">
        <f t="shared" si="143"/>
        <v>0.72247905192806261</v>
      </c>
    </row>
    <row r="1537" spans="1:23">
      <c r="A1537">
        <v>1532</v>
      </c>
      <c r="B1537">
        <f t="shared" ca="1" si="138"/>
        <v>-1.0223768613110411</v>
      </c>
      <c r="C1537">
        <f t="shared" ca="1" si="139"/>
        <v>-3.4016579193434517</v>
      </c>
      <c r="D1537">
        <f t="shared" ca="1" si="140"/>
        <v>0.13012228589913177</v>
      </c>
      <c r="E1537">
        <f t="shared" ca="1" si="141"/>
        <v>-1.0223768613110411</v>
      </c>
      <c r="S1537">
        <v>1531</v>
      </c>
      <c r="T1537">
        <v>-2.8275520041179543</v>
      </c>
      <c r="U1537">
        <v>0.62692764793775213</v>
      </c>
      <c r="V1537">
        <f t="shared" si="142"/>
        <v>0.68655431869212813</v>
      </c>
      <c r="W1537">
        <f t="shared" si="143"/>
        <v>0.72410707727031642</v>
      </c>
    </row>
    <row r="1538" spans="1:23">
      <c r="A1538">
        <v>1533</v>
      </c>
      <c r="B1538">
        <f t="shared" ca="1" si="138"/>
        <v>-2.6639441677647389</v>
      </c>
      <c r="C1538">
        <f t="shared" ca="1" si="139"/>
        <v>0.11141438884855348</v>
      </c>
      <c r="D1538">
        <f t="shared" ca="1" si="140"/>
        <v>7.5644391189277904E-3</v>
      </c>
      <c r="E1538">
        <f t="shared" ca="1" si="141"/>
        <v>-2.6639441677647389</v>
      </c>
      <c r="S1538">
        <v>1532</v>
      </c>
      <c r="T1538">
        <v>-4.402309305491853</v>
      </c>
      <c r="U1538">
        <v>0.63466014355395317</v>
      </c>
      <c r="V1538">
        <f t="shared" si="142"/>
        <v>0.6897123519177133</v>
      </c>
      <c r="W1538">
        <f t="shared" si="143"/>
        <v>0.72573702410080487</v>
      </c>
    </row>
    <row r="1539" spans="1:23">
      <c r="A1539">
        <v>1534</v>
      </c>
      <c r="B1539">
        <f t="shared" ca="1" si="138"/>
        <v>-0.74456537361153696</v>
      </c>
      <c r="C1539">
        <f t="shared" ca="1" si="139"/>
        <v>-2.2533787764239408</v>
      </c>
      <c r="D1539">
        <f t="shared" ca="1" si="140"/>
        <v>0.10514270304264484</v>
      </c>
      <c r="E1539">
        <f t="shared" ca="1" si="141"/>
        <v>-0.74456537361153696</v>
      </c>
      <c r="S1539">
        <v>1533</v>
      </c>
      <c r="T1539">
        <v>0.40580601214579981</v>
      </c>
      <c r="U1539">
        <v>0.63513674724715208</v>
      </c>
      <c r="V1539">
        <f t="shared" si="142"/>
        <v>0.68990700192118759</v>
      </c>
      <c r="W1539">
        <f t="shared" si="143"/>
        <v>0.72736890130116894</v>
      </c>
    </row>
    <row r="1540" spans="1:23">
      <c r="A1540">
        <v>1535</v>
      </c>
      <c r="B1540">
        <f t="shared" ca="1" si="138"/>
        <v>1.7935545299260678</v>
      </c>
      <c r="C1540">
        <f t="shared" ca="1" si="139"/>
        <v>-1.7358708373529188</v>
      </c>
      <c r="D1540">
        <f t="shared" ca="1" si="140"/>
        <v>0.62552688055585293</v>
      </c>
      <c r="E1540">
        <f t="shared" ca="1" si="141"/>
        <v>-1.7358708373529188</v>
      </c>
      <c r="S1540">
        <v>1534</v>
      </c>
      <c r="T1540">
        <v>0.428965306244383</v>
      </c>
      <c r="U1540">
        <v>0.635175908926771</v>
      </c>
      <c r="V1540">
        <f t="shared" si="142"/>
        <v>0.68992299596651852</v>
      </c>
      <c r="W1540">
        <f t="shared" si="143"/>
        <v>0.72900271780521808</v>
      </c>
    </row>
    <row r="1541" spans="1:23">
      <c r="A1541">
        <v>1536</v>
      </c>
      <c r="B1541">
        <f t="shared" ca="1" si="138"/>
        <v>-1.0408797543351087</v>
      </c>
      <c r="C1541">
        <f t="shared" ca="1" si="139"/>
        <v>1.6583442005448954</v>
      </c>
      <c r="D1541">
        <f t="shared" ca="1" si="140"/>
        <v>0.76712942036102361</v>
      </c>
      <c r="E1541">
        <f t="shared" ca="1" si="141"/>
        <v>1.6583442005448954</v>
      </c>
      <c r="S1541">
        <v>1535</v>
      </c>
      <c r="T1541">
        <v>-1.8303087926164763</v>
      </c>
      <c r="U1541">
        <v>0.64253437892341925</v>
      </c>
      <c r="V1541">
        <f t="shared" si="142"/>
        <v>0.69292827316191696</v>
      </c>
      <c r="W1541">
        <f t="shared" si="143"/>
        <v>0.73063848259937203</v>
      </c>
    </row>
    <row r="1542" spans="1:23">
      <c r="A1542">
        <v>1537</v>
      </c>
      <c r="B1542">
        <f t="shared" ref="B1542:B1605" ca="1" si="144">+_xlfn.NORM.INV(RAND(),$K$3,$K$4)</f>
        <v>-1.9515382441964848</v>
      </c>
      <c r="C1542">
        <f t="shared" ref="C1542:C1605" ca="1" si="145">+_xlfn.NORM.INV(RAND(),$L$3,$L$4)</f>
        <v>-1.5259460338476634</v>
      </c>
      <c r="D1542">
        <f t="shared" ca="1" si="140"/>
        <v>0.63521220879563967</v>
      </c>
      <c r="E1542">
        <f t="shared" ca="1" si="141"/>
        <v>-1.5259460338476634</v>
      </c>
      <c r="S1542">
        <v>1536</v>
      </c>
      <c r="T1542">
        <v>-1.2560344387605491</v>
      </c>
      <c r="U1542">
        <v>0.64451047685209528</v>
      </c>
      <c r="V1542">
        <f t="shared" si="142"/>
        <v>0.69373533251578112</v>
      </c>
      <c r="W1542">
        <f t="shared" si="143"/>
        <v>0.73227620472309973</v>
      </c>
    </row>
    <row r="1543" spans="1:23">
      <c r="A1543">
        <v>1538</v>
      </c>
      <c r="B1543">
        <f t="shared" ca="1" si="144"/>
        <v>-1.818801796194923</v>
      </c>
      <c r="C1543">
        <f t="shared" ca="1" si="145"/>
        <v>-0.87611418262917018</v>
      </c>
      <c r="D1543">
        <f t="shared" ref="D1543:D1606" ca="1" si="146">+RAND()</f>
        <v>0.99128857316160612</v>
      </c>
      <c r="E1543">
        <f t="shared" ref="E1543:E1606" ca="1" si="147">+IF(D1543&lt;0.4,B1543,C1543)</f>
        <v>-0.87611418262917018</v>
      </c>
      <c r="S1543">
        <v>1537</v>
      </c>
      <c r="T1543">
        <v>0.59930221133142569</v>
      </c>
      <c r="U1543">
        <v>0.64952275118330194</v>
      </c>
      <c r="V1543">
        <f t="shared" si="142"/>
        <v>0.69578239851612056</v>
      </c>
      <c r="W1543">
        <f t="shared" si="143"/>
        <v>0.7339158932693709</v>
      </c>
    </row>
    <row r="1544" spans="1:23">
      <c r="A1544">
        <v>1539</v>
      </c>
      <c r="B1544">
        <f t="shared" ca="1" si="144"/>
        <v>-8.1591218132591727</v>
      </c>
      <c r="C1544">
        <f t="shared" ca="1" si="145"/>
        <v>-2.9072664209143166</v>
      </c>
      <c r="D1544">
        <f t="shared" ca="1" si="146"/>
        <v>0.6613644300512771</v>
      </c>
      <c r="E1544">
        <f t="shared" ca="1" si="147"/>
        <v>-2.9072664209143166</v>
      </c>
      <c r="S1544">
        <v>1538</v>
      </c>
      <c r="T1544">
        <v>-1.0205879310732409</v>
      </c>
      <c r="U1544">
        <v>0.64955351812971873</v>
      </c>
      <c r="V1544">
        <f t="shared" ref="V1544:V1607" si="148">+(U1544-$V$1)/$V$2</f>
        <v>0.6957949640633716</v>
      </c>
      <c r="W1544">
        <f t="shared" ref="W1544:W1607" si="149">+_xlfn.NORM.S.INV(S1544/2000)</f>
        <v>0.73555755738511053</v>
      </c>
    </row>
    <row r="1545" spans="1:23">
      <c r="A1545">
        <v>1540</v>
      </c>
      <c r="B1545">
        <f t="shared" ca="1" si="144"/>
        <v>0.66721272923271702</v>
      </c>
      <c r="C1545">
        <f t="shared" ca="1" si="145"/>
        <v>1.1117676349975367</v>
      </c>
      <c r="D1545">
        <f t="shared" ca="1" si="146"/>
        <v>0.37500257586677743</v>
      </c>
      <c r="E1545">
        <f t="shared" ca="1" si="147"/>
        <v>0.66721272923271702</v>
      </c>
      <c r="S1545">
        <v>1539</v>
      </c>
      <c r="T1545">
        <v>-4.8789131463728248</v>
      </c>
      <c r="U1545">
        <v>0.64977047974548641</v>
      </c>
      <c r="V1545">
        <f t="shared" si="148"/>
        <v>0.69588357348848862</v>
      </c>
      <c r="W1545">
        <f t="shared" si="149"/>
        <v>0.73720120627165409</v>
      </c>
    </row>
    <row r="1546" spans="1:23">
      <c r="A1546">
        <v>1541</v>
      </c>
      <c r="B1546">
        <f t="shared" ca="1" si="144"/>
        <v>-3.2098121441055572</v>
      </c>
      <c r="C1546">
        <f t="shared" ca="1" si="145"/>
        <v>-0.23228808504956677</v>
      </c>
      <c r="D1546">
        <f t="shared" ca="1" si="146"/>
        <v>0.84450445804389584</v>
      </c>
      <c r="E1546">
        <f t="shared" ca="1" si="147"/>
        <v>-0.23228808504956677</v>
      </c>
      <c r="S1546">
        <v>1540</v>
      </c>
      <c r="T1546">
        <v>-1.961429767404562</v>
      </c>
      <c r="U1546">
        <v>0.6601240727879536</v>
      </c>
      <c r="V1546">
        <f t="shared" si="148"/>
        <v>0.70011209070404223</v>
      </c>
      <c r="W1546">
        <f t="shared" si="149"/>
        <v>0.73884684918521393</v>
      </c>
    </row>
    <row r="1547" spans="1:23">
      <c r="A1547">
        <v>1542</v>
      </c>
      <c r="B1547">
        <f t="shared" ca="1" si="144"/>
        <v>0.900374566606708</v>
      </c>
      <c r="C1547">
        <f t="shared" ca="1" si="145"/>
        <v>-2.0422220930133577</v>
      </c>
      <c r="D1547">
        <f t="shared" ca="1" si="146"/>
        <v>0.88981355513362381</v>
      </c>
      <c r="E1547">
        <f t="shared" ca="1" si="147"/>
        <v>-2.0422220930133577</v>
      </c>
      <c r="S1547">
        <v>1541</v>
      </c>
      <c r="T1547">
        <v>-0.79524231809190726</v>
      </c>
      <c r="U1547">
        <v>0.66074371756901118</v>
      </c>
      <c r="V1547">
        <f t="shared" si="148"/>
        <v>0.70036516020498585</v>
      </c>
      <c r="W1547">
        <f t="shared" si="149"/>
        <v>0.74049449543734214</v>
      </c>
    </row>
    <row r="1548" spans="1:23">
      <c r="A1548">
        <v>1543</v>
      </c>
      <c r="B1548">
        <f t="shared" ca="1" si="144"/>
        <v>1.6724331474368341</v>
      </c>
      <c r="C1548">
        <f t="shared" ca="1" si="145"/>
        <v>-5.7479681245125591E-2</v>
      </c>
      <c r="D1548">
        <f t="shared" ca="1" si="146"/>
        <v>0.93815581084372124</v>
      </c>
      <c r="E1548">
        <f t="shared" ca="1" si="147"/>
        <v>-5.7479681245125591E-2</v>
      </c>
      <c r="S1548">
        <v>1542</v>
      </c>
      <c r="T1548">
        <v>-4.3929860975615078</v>
      </c>
      <c r="U1548">
        <v>0.66467111069744345</v>
      </c>
      <c r="V1548">
        <f t="shared" si="148"/>
        <v>0.70196914921514941</v>
      </c>
      <c r="W1548">
        <f t="shared" si="149"/>
        <v>0.74214415439540959</v>
      </c>
    </row>
    <row r="1549" spans="1:23">
      <c r="A1549">
        <v>1544</v>
      </c>
      <c r="B1549">
        <f t="shared" ca="1" si="144"/>
        <v>-1.9149377705069519</v>
      </c>
      <c r="C1549">
        <f t="shared" ca="1" si="145"/>
        <v>-2.6011810906052899</v>
      </c>
      <c r="D1549">
        <f t="shared" ca="1" si="146"/>
        <v>0.99992273123019304</v>
      </c>
      <c r="E1549">
        <f t="shared" ca="1" si="147"/>
        <v>-2.6011810906052899</v>
      </c>
      <c r="S1549">
        <v>1543</v>
      </c>
      <c r="T1549">
        <v>-0.52895113689771245</v>
      </c>
      <c r="U1549">
        <v>0.66545645111318996</v>
      </c>
      <c r="V1549">
        <f t="shared" si="148"/>
        <v>0.70228989057077673</v>
      </c>
      <c r="W1549">
        <f t="shared" si="149"/>
        <v>0.74379583548307804</v>
      </c>
    </row>
    <row r="1550" spans="1:23">
      <c r="A1550">
        <v>1545</v>
      </c>
      <c r="B1550">
        <f t="shared" ca="1" si="144"/>
        <v>0.10753101753887728</v>
      </c>
      <c r="C1550">
        <f t="shared" ca="1" si="145"/>
        <v>-4.6947883502982348</v>
      </c>
      <c r="D1550">
        <f t="shared" ca="1" si="146"/>
        <v>0.19896565517980203</v>
      </c>
      <c r="E1550">
        <f t="shared" ca="1" si="147"/>
        <v>0.10753101753887728</v>
      </c>
      <c r="S1550">
        <v>1544</v>
      </c>
      <c r="T1550">
        <v>-3.8650806624904464</v>
      </c>
      <c r="U1550">
        <v>0.67144769009230809</v>
      </c>
      <c r="V1550">
        <f t="shared" si="148"/>
        <v>0.70473677611686536</v>
      </c>
      <c r="W1550">
        <f t="shared" si="149"/>
        <v>0.74544954818078957</v>
      </c>
    </row>
    <row r="1551" spans="1:23">
      <c r="A1551">
        <v>1546</v>
      </c>
      <c r="B1551">
        <f t="shared" ca="1" si="144"/>
        <v>3.3561956725597017</v>
      </c>
      <c r="C1551">
        <f t="shared" ca="1" si="145"/>
        <v>-1.6972339352678809</v>
      </c>
      <c r="D1551">
        <f t="shared" ca="1" si="146"/>
        <v>0.52924760504367285</v>
      </c>
      <c r="E1551">
        <f t="shared" ca="1" si="147"/>
        <v>-1.6972339352678809</v>
      </c>
      <c r="S1551">
        <v>1545</v>
      </c>
      <c r="T1551">
        <v>-1.9350732512367825</v>
      </c>
      <c r="U1551">
        <v>0.67459890282922408</v>
      </c>
      <c r="V1551">
        <f t="shared" si="148"/>
        <v>0.70602376482245444</v>
      </c>
      <c r="W1551">
        <f t="shared" si="149"/>
        <v>0.74710530202624492</v>
      </c>
    </row>
    <row r="1552" spans="1:23">
      <c r="A1552">
        <v>1547</v>
      </c>
      <c r="B1552">
        <f t="shared" ca="1" si="144"/>
        <v>-2.2971260712754193</v>
      </c>
      <c r="C1552">
        <f t="shared" ca="1" si="145"/>
        <v>3.1960463286847123</v>
      </c>
      <c r="D1552">
        <f t="shared" ca="1" si="146"/>
        <v>0.82983091771161377</v>
      </c>
      <c r="E1552">
        <f t="shared" ca="1" si="147"/>
        <v>3.1960463286847123</v>
      </c>
      <c r="S1552">
        <v>1546</v>
      </c>
      <c r="T1552">
        <v>2.3630563586478726</v>
      </c>
      <c r="U1552">
        <v>0.67647895849091988</v>
      </c>
      <c r="V1552">
        <f t="shared" si="148"/>
        <v>0.70679159949579662</v>
      </c>
      <c r="W1552">
        <f t="shared" si="149"/>
        <v>0.74876310661490864</v>
      </c>
    </row>
    <row r="1553" spans="1:23">
      <c r="A1553">
        <v>1548</v>
      </c>
      <c r="B1553">
        <f t="shared" ca="1" si="144"/>
        <v>-4.6266895942571091</v>
      </c>
      <c r="C1553">
        <f t="shared" ca="1" si="145"/>
        <v>1.5144064274629638</v>
      </c>
      <c r="D1553">
        <f t="shared" ca="1" si="146"/>
        <v>0.56200040421283393</v>
      </c>
      <c r="E1553">
        <f t="shared" ca="1" si="147"/>
        <v>1.5144064274629638</v>
      </c>
      <c r="S1553">
        <v>1547</v>
      </c>
      <c r="T1553">
        <v>0.59046283626793983</v>
      </c>
      <c r="U1553">
        <v>0.68508371887236752</v>
      </c>
      <c r="V1553">
        <f t="shared" si="148"/>
        <v>0.71030587490332175</v>
      </c>
      <c r="W1553">
        <f t="shared" si="149"/>
        <v>0.75042297160049776</v>
      </c>
    </row>
    <row r="1554" spans="1:23">
      <c r="A1554">
        <v>1549</v>
      </c>
      <c r="B1554">
        <f t="shared" ca="1" si="144"/>
        <v>-4.4649032729191171</v>
      </c>
      <c r="C1554">
        <f t="shared" ca="1" si="145"/>
        <v>-1.9606693737816221</v>
      </c>
      <c r="D1554">
        <f t="shared" ca="1" si="146"/>
        <v>0.32287393979361345</v>
      </c>
      <c r="E1554">
        <f t="shared" ca="1" si="147"/>
        <v>-4.4649032729191171</v>
      </c>
      <c r="S1554">
        <v>1548</v>
      </c>
      <c r="T1554">
        <v>-2.7465434789126233</v>
      </c>
      <c r="U1554">
        <v>0.68989049916650869</v>
      </c>
      <c r="V1554">
        <f t="shared" si="148"/>
        <v>0.71226901495931882</v>
      </c>
      <c r="W1554">
        <f t="shared" si="149"/>
        <v>0.75208490669549144</v>
      </c>
    </row>
    <row r="1555" spans="1:23">
      <c r="A1555">
        <v>1550</v>
      </c>
      <c r="B1555">
        <f t="shared" ca="1" si="144"/>
        <v>0.88412526919094736</v>
      </c>
      <c r="C1555">
        <f t="shared" ca="1" si="145"/>
        <v>-4.573671013991806</v>
      </c>
      <c r="D1555">
        <f t="shared" ca="1" si="146"/>
        <v>0.13977262275624802</v>
      </c>
      <c r="E1555">
        <f t="shared" ca="1" si="147"/>
        <v>0.88412526919094736</v>
      </c>
      <c r="S1555">
        <v>1549</v>
      </c>
      <c r="T1555">
        <v>-0.78031376481909143</v>
      </c>
      <c r="U1555">
        <v>0.69071002481426835</v>
      </c>
      <c r="V1555">
        <f t="shared" si="148"/>
        <v>0.71260371792629129</v>
      </c>
      <c r="W1555">
        <f t="shared" si="149"/>
        <v>0.75374892167163776</v>
      </c>
    </row>
    <row r="1556" spans="1:23">
      <c r="A1556">
        <v>1551</v>
      </c>
      <c r="B1556">
        <f t="shared" ca="1" si="144"/>
        <v>-2.0764078897577716</v>
      </c>
      <c r="C1556">
        <f t="shared" ca="1" si="145"/>
        <v>-2.0117923324978673</v>
      </c>
      <c r="D1556">
        <f t="shared" ca="1" si="146"/>
        <v>0.44257715357450944</v>
      </c>
      <c r="E1556">
        <f t="shared" ca="1" si="147"/>
        <v>-2.0117923324978673</v>
      </c>
      <c r="S1556">
        <v>1550</v>
      </c>
      <c r="T1556">
        <v>-1.7472347540486513</v>
      </c>
      <c r="U1556">
        <v>0.69617868625243373</v>
      </c>
      <c r="V1556">
        <f t="shared" si="148"/>
        <v>0.71483717726185414</v>
      </c>
      <c r="W1556">
        <f t="shared" si="149"/>
        <v>0.75541502636046909</v>
      </c>
    </row>
    <row r="1557" spans="1:23">
      <c r="A1557">
        <v>1552</v>
      </c>
      <c r="B1557">
        <f t="shared" ca="1" si="144"/>
        <v>1.4826867933600649</v>
      </c>
      <c r="C1557">
        <f t="shared" ca="1" si="145"/>
        <v>-1.0813846266643885</v>
      </c>
      <c r="D1557">
        <f t="shared" ca="1" si="146"/>
        <v>0.32741343544295209</v>
      </c>
      <c r="E1557">
        <f t="shared" ca="1" si="147"/>
        <v>1.4826867933600649</v>
      </c>
      <c r="S1557">
        <v>1551</v>
      </c>
      <c r="T1557">
        <v>-1.1438791291634347</v>
      </c>
      <c r="U1557">
        <v>0.71062877279897485</v>
      </c>
      <c r="V1557">
        <f t="shared" si="148"/>
        <v>0.72073874587457309</v>
      </c>
      <c r="W1557">
        <f t="shared" si="149"/>
        <v>0.75708323065382432</v>
      </c>
    </row>
    <row r="1558" spans="1:23">
      <c r="A1558">
        <v>1553</v>
      </c>
      <c r="B1558">
        <f t="shared" ca="1" si="144"/>
        <v>-0.22039850566844299</v>
      </c>
      <c r="C1558">
        <f t="shared" ca="1" si="145"/>
        <v>-0.60081673782484146</v>
      </c>
      <c r="D1558">
        <f t="shared" ca="1" si="146"/>
        <v>0.66582321250181864</v>
      </c>
      <c r="E1558">
        <f t="shared" ca="1" si="147"/>
        <v>-0.60081673782484146</v>
      </c>
      <c r="S1558">
        <v>1552</v>
      </c>
      <c r="T1558">
        <v>-0.34128028849623793</v>
      </c>
      <c r="U1558">
        <v>0.7147915426639222</v>
      </c>
      <c r="V1558">
        <f t="shared" si="148"/>
        <v>0.72243886524048972</v>
      </c>
      <c r="W1558">
        <f t="shared" si="149"/>
        <v>0.75875354450437071</v>
      </c>
    </row>
    <row r="1559" spans="1:23">
      <c r="A1559">
        <v>1554</v>
      </c>
      <c r="B1559">
        <f t="shared" ca="1" si="144"/>
        <v>4.3720405838402456</v>
      </c>
      <c r="C1559">
        <f t="shared" ca="1" si="145"/>
        <v>0.53644089250306992</v>
      </c>
      <c r="D1559">
        <f t="shared" ca="1" si="146"/>
        <v>0.28526309479961898</v>
      </c>
      <c r="E1559">
        <f t="shared" ca="1" si="147"/>
        <v>4.3720405838402456</v>
      </c>
      <c r="S1559">
        <v>1553</v>
      </c>
      <c r="T1559">
        <v>1.7317235965257538</v>
      </c>
      <c r="U1559">
        <v>0.71693448613982858</v>
      </c>
      <c r="V1559">
        <f t="shared" si="148"/>
        <v>0.72331406608551629</v>
      </c>
      <c r="W1559">
        <f t="shared" si="149"/>
        <v>0.76042597792614142</v>
      </c>
    </row>
    <row r="1560" spans="1:23">
      <c r="A1560">
        <v>1555</v>
      </c>
      <c r="B1560">
        <f t="shared" ca="1" si="144"/>
        <v>-4.2533980445285495</v>
      </c>
      <c r="C1560">
        <f t="shared" ca="1" si="145"/>
        <v>-3.0790742380801719</v>
      </c>
      <c r="D1560">
        <f t="shared" ca="1" si="146"/>
        <v>0.72479160386071617</v>
      </c>
      <c r="E1560">
        <f t="shared" ca="1" si="147"/>
        <v>-3.0790742380801719</v>
      </c>
      <c r="S1560">
        <v>1554</v>
      </c>
      <c r="T1560">
        <v>-0.40412169427231215</v>
      </c>
      <c r="U1560">
        <v>0.72016713547444033</v>
      </c>
      <c r="V1560">
        <f t="shared" si="148"/>
        <v>0.72463431436137438</v>
      </c>
      <c r="W1560">
        <f t="shared" si="149"/>
        <v>0.76210054099506697</v>
      </c>
    </row>
    <row r="1561" spans="1:23">
      <c r="A1561">
        <v>1556</v>
      </c>
      <c r="B1561">
        <f t="shared" ca="1" si="144"/>
        <v>4.1541918917318981</v>
      </c>
      <c r="C1561">
        <f t="shared" ca="1" si="145"/>
        <v>-0.9549627430382206</v>
      </c>
      <c r="D1561">
        <f t="shared" ca="1" si="146"/>
        <v>0.18948741454789142</v>
      </c>
      <c r="E1561">
        <f t="shared" ca="1" si="147"/>
        <v>4.1541918917318981</v>
      </c>
      <c r="S1561">
        <v>1555</v>
      </c>
      <c r="T1561">
        <v>3.4475252955361171</v>
      </c>
      <c r="U1561">
        <v>0.73601558358547314</v>
      </c>
      <c r="V1561">
        <f t="shared" si="148"/>
        <v>0.73110698866897328</v>
      </c>
      <c r="W1561">
        <f t="shared" si="149"/>
        <v>0.76377724384952272</v>
      </c>
    </row>
    <row r="1562" spans="1:23">
      <c r="A1562">
        <v>1557</v>
      </c>
      <c r="B1562">
        <f t="shared" ca="1" si="144"/>
        <v>-0.36677198421422819</v>
      </c>
      <c r="C1562">
        <f t="shared" ca="1" si="145"/>
        <v>-4.507338041253198</v>
      </c>
      <c r="D1562">
        <f t="shared" ca="1" si="146"/>
        <v>0.82340514329571246</v>
      </c>
      <c r="E1562">
        <f t="shared" ca="1" si="147"/>
        <v>-4.507338041253198</v>
      </c>
      <c r="S1562">
        <v>1556</v>
      </c>
      <c r="T1562">
        <v>-0.77419038980844046</v>
      </c>
      <c r="U1562">
        <v>0.73835122189474744</v>
      </c>
      <c r="V1562">
        <f t="shared" si="148"/>
        <v>0.73206088812779535</v>
      </c>
      <c r="W1562">
        <f t="shared" si="149"/>
        <v>0.76545609669087822</v>
      </c>
    </row>
    <row r="1563" spans="1:23">
      <c r="A1563">
        <v>1558</v>
      </c>
      <c r="B1563">
        <f t="shared" ca="1" si="144"/>
        <v>2.4548855753945586</v>
      </c>
      <c r="C1563">
        <f t="shared" ca="1" si="145"/>
        <v>-2.4234698307390552</v>
      </c>
      <c r="D1563">
        <f t="shared" ca="1" si="146"/>
        <v>4.6807823396112336E-2</v>
      </c>
      <c r="E1563">
        <f t="shared" ca="1" si="147"/>
        <v>2.4548855753945586</v>
      </c>
      <c r="S1563">
        <v>1557</v>
      </c>
      <c r="T1563">
        <v>-10.363582342612693</v>
      </c>
      <c r="U1563">
        <v>0.74133425452255586</v>
      </c>
      <c r="V1563">
        <f t="shared" si="148"/>
        <v>0.73327919029299615</v>
      </c>
      <c r="W1563">
        <f t="shared" si="149"/>
        <v>0.76713710978404848</v>
      </c>
    </row>
    <row r="1564" spans="1:23">
      <c r="A1564">
        <v>1559</v>
      </c>
      <c r="B1564">
        <f t="shared" ca="1" si="144"/>
        <v>-3.6125906314590299</v>
      </c>
      <c r="C1564">
        <f t="shared" ca="1" si="145"/>
        <v>0.97381248799636899</v>
      </c>
      <c r="D1564">
        <f t="shared" ca="1" si="146"/>
        <v>0.10141758406926304</v>
      </c>
      <c r="E1564">
        <f t="shared" ca="1" si="147"/>
        <v>-3.6125906314590299</v>
      </c>
      <c r="S1564">
        <v>1558</v>
      </c>
      <c r="T1564">
        <v>-2.6180487072070209</v>
      </c>
      <c r="U1564">
        <v>0.74420728570107797</v>
      </c>
      <c r="V1564">
        <f t="shared" si="148"/>
        <v>0.73445256669956083</v>
      </c>
      <c r="W1564">
        <f t="shared" si="149"/>
        <v>0.76882029345806235</v>
      </c>
    </row>
    <row r="1565" spans="1:23">
      <c r="A1565">
        <v>1560</v>
      </c>
      <c r="B1565">
        <f t="shared" ca="1" si="144"/>
        <v>0.80636983627956438</v>
      </c>
      <c r="C1565">
        <f t="shared" ca="1" si="145"/>
        <v>0.21158007502236198</v>
      </c>
      <c r="D1565">
        <f t="shared" ca="1" si="146"/>
        <v>3.7849284505902525E-2</v>
      </c>
      <c r="E1565">
        <f t="shared" ca="1" si="147"/>
        <v>0.80636983627956438</v>
      </c>
      <c r="S1565">
        <v>1559</v>
      </c>
      <c r="T1565">
        <v>-0.91076256170436798</v>
      </c>
      <c r="U1565">
        <v>0.75297859358001507</v>
      </c>
      <c r="V1565">
        <f t="shared" si="148"/>
        <v>0.73803486187157286</v>
      </c>
      <c r="W1565">
        <f t="shared" si="149"/>
        <v>0.77050565810662253</v>
      </c>
    </row>
    <row r="1566" spans="1:23">
      <c r="A1566">
        <v>1561</v>
      </c>
      <c r="B1566">
        <f t="shared" ca="1" si="144"/>
        <v>-4.9496456245091789</v>
      </c>
      <c r="C1566">
        <f t="shared" ca="1" si="145"/>
        <v>-4.1546802168028085</v>
      </c>
      <c r="D1566">
        <f t="shared" ca="1" si="146"/>
        <v>0.26225164278616697</v>
      </c>
      <c r="E1566">
        <f t="shared" ca="1" si="147"/>
        <v>-4.9496456245091789</v>
      </c>
      <c r="S1566">
        <v>1560</v>
      </c>
      <c r="T1566">
        <v>-1.7202978539792286</v>
      </c>
      <c r="U1566">
        <v>0.75867808204829834</v>
      </c>
      <c r="V1566">
        <f t="shared" si="148"/>
        <v>0.74036259341453903</v>
      </c>
      <c r="W1566">
        <f t="shared" si="149"/>
        <v>0.77219321418868503</v>
      </c>
    </row>
    <row r="1567" spans="1:23">
      <c r="A1567">
        <v>1562</v>
      </c>
      <c r="B1567">
        <f t="shared" ca="1" si="144"/>
        <v>-1.1181395262533254</v>
      </c>
      <c r="C1567">
        <f t="shared" ca="1" si="145"/>
        <v>0.35221905656108898</v>
      </c>
      <c r="D1567">
        <f t="shared" ca="1" si="146"/>
        <v>0.63935089448813309</v>
      </c>
      <c r="E1567">
        <f t="shared" ca="1" si="147"/>
        <v>0.35221905656108898</v>
      </c>
      <c r="S1567">
        <v>1561</v>
      </c>
      <c r="T1567">
        <v>-5.491348236628868</v>
      </c>
      <c r="U1567">
        <v>0.75963796748241519</v>
      </c>
      <c r="V1567">
        <f t="shared" si="148"/>
        <v>0.74075462080700782</v>
      </c>
      <c r="W1567">
        <f t="shared" si="149"/>
        <v>0.77388297222903657</v>
      </c>
    </row>
    <row r="1568" spans="1:23">
      <c r="A1568">
        <v>1563</v>
      </c>
      <c r="B1568">
        <f t="shared" ca="1" si="144"/>
        <v>-4.4958032840694919</v>
      </c>
      <c r="C1568">
        <f t="shared" ca="1" si="145"/>
        <v>0.18179012553265594</v>
      </c>
      <c r="D1568">
        <f t="shared" ca="1" si="146"/>
        <v>0.66795518068241044</v>
      </c>
      <c r="E1568">
        <f t="shared" ca="1" si="147"/>
        <v>0.18179012553265594</v>
      </c>
      <c r="S1568">
        <v>1562</v>
      </c>
      <c r="T1568">
        <v>-2.5280577585135791</v>
      </c>
      <c r="U1568">
        <v>0.76034704585701474</v>
      </c>
      <c r="V1568">
        <f t="shared" si="148"/>
        <v>0.74104421593614545</v>
      </c>
      <c r="W1568">
        <f t="shared" si="149"/>
        <v>0.77557494281888439</v>
      </c>
    </row>
    <row r="1569" spans="1:23">
      <c r="A1569">
        <v>1564</v>
      </c>
      <c r="B1569">
        <f t="shared" ca="1" si="144"/>
        <v>2.6796895959266842</v>
      </c>
      <c r="C1569">
        <f t="shared" ca="1" si="145"/>
        <v>-3.0765948410068957</v>
      </c>
      <c r="D1569">
        <f t="shared" ca="1" si="146"/>
        <v>0.94145873805859925</v>
      </c>
      <c r="E1569">
        <f t="shared" ca="1" si="147"/>
        <v>-3.0765948410068957</v>
      </c>
      <c r="S1569">
        <v>1563</v>
      </c>
      <c r="T1569">
        <v>1.15961001302948</v>
      </c>
      <c r="U1569">
        <v>0.76109625682089477</v>
      </c>
      <c r="V1569">
        <f t="shared" si="148"/>
        <v>0.74135020164041776</v>
      </c>
      <c r="W1569">
        <f t="shared" si="149"/>
        <v>0.77726913661644359</v>
      </c>
    </row>
    <row r="1570" spans="1:23">
      <c r="A1570">
        <v>1565</v>
      </c>
      <c r="B1570">
        <f t="shared" ca="1" si="144"/>
        <v>1.2973947156169303</v>
      </c>
      <c r="C1570">
        <f t="shared" ca="1" si="145"/>
        <v>-0.6540671383137745</v>
      </c>
      <c r="D1570">
        <f t="shared" ca="1" si="146"/>
        <v>0.97588223522751905</v>
      </c>
      <c r="E1570">
        <f t="shared" ca="1" si="147"/>
        <v>-0.6540671383137745</v>
      </c>
      <c r="S1570">
        <v>1564</v>
      </c>
      <c r="T1570">
        <v>-2.4488358819582943</v>
      </c>
      <c r="U1570">
        <v>0.76130058576233517</v>
      </c>
      <c r="V1570">
        <f t="shared" si="148"/>
        <v>0.74143365174734899</v>
      </c>
      <c r="W1570">
        <f t="shared" si="149"/>
        <v>0.77896556434754571</v>
      </c>
    </row>
    <row r="1571" spans="1:23">
      <c r="A1571">
        <v>1566</v>
      </c>
      <c r="B1571">
        <f t="shared" ca="1" si="144"/>
        <v>-1.3594194857469155E-3</v>
      </c>
      <c r="C1571">
        <f t="shared" ca="1" si="145"/>
        <v>0.37038584838920507</v>
      </c>
      <c r="D1571">
        <f t="shared" ca="1" si="146"/>
        <v>5.845780647751686E-2</v>
      </c>
      <c r="E1571">
        <f t="shared" ca="1" si="147"/>
        <v>-1.3594194857469155E-3</v>
      </c>
      <c r="S1571">
        <v>1565</v>
      </c>
      <c r="T1571">
        <v>0.54878274569973717</v>
      </c>
      <c r="U1571">
        <v>0.76135621434950229</v>
      </c>
      <c r="V1571">
        <f t="shared" si="148"/>
        <v>0.74145637105238138</v>
      </c>
      <c r="W1571">
        <f t="shared" si="149"/>
        <v>0.78066423680623365</v>
      </c>
    </row>
    <row r="1572" spans="1:23">
      <c r="A1572">
        <v>1567</v>
      </c>
      <c r="B1572">
        <f t="shared" ca="1" si="144"/>
        <v>0.80308887056423783</v>
      </c>
      <c r="C1572">
        <f t="shared" ca="1" si="145"/>
        <v>0.20229956465620802</v>
      </c>
      <c r="D1572">
        <f t="shared" ca="1" si="146"/>
        <v>0.99313687568802922</v>
      </c>
      <c r="E1572">
        <f t="shared" ca="1" si="147"/>
        <v>0.20229956465620802</v>
      </c>
      <c r="S1572">
        <v>1566</v>
      </c>
      <c r="T1572">
        <v>1.9469901387060187</v>
      </c>
      <c r="U1572">
        <v>0.76377648504954543</v>
      </c>
      <c r="V1572">
        <f t="shared" si="148"/>
        <v>0.74244483527726013</v>
      </c>
      <c r="W1572">
        <f t="shared" si="149"/>
        <v>0.78236516485538721</v>
      </c>
    </row>
    <row r="1573" spans="1:23">
      <c r="A1573">
        <v>1568</v>
      </c>
      <c r="B1573">
        <f t="shared" ca="1" si="144"/>
        <v>-3.2204283636486171</v>
      </c>
      <c r="C1573">
        <f t="shared" ca="1" si="145"/>
        <v>1.2932717225759083</v>
      </c>
      <c r="D1573">
        <f t="shared" ca="1" si="146"/>
        <v>0.4619576795599627</v>
      </c>
      <c r="E1573">
        <f t="shared" ca="1" si="147"/>
        <v>1.2932717225759083</v>
      </c>
      <c r="S1573">
        <v>1567</v>
      </c>
      <c r="T1573">
        <v>-2.9150739173295759</v>
      </c>
      <c r="U1573">
        <v>0.76451832393757435</v>
      </c>
      <c r="V1573">
        <f t="shared" si="148"/>
        <v>0.74274781014756186</v>
      </c>
      <c r="W1573">
        <f t="shared" si="149"/>
        <v>0.78406835942733399</v>
      </c>
    </row>
    <row r="1574" spans="1:23">
      <c r="A1574">
        <v>1569</v>
      </c>
      <c r="B1574">
        <f t="shared" ca="1" si="144"/>
        <v>-5.7346327618300128</v>
      </c>
      <c r="C1574">
        <f t="shared" ca="1" si="145"/>
        <v>-1.7625166132145391</v>
      </c>
      <c r="D1574">
        <f t="shared" ca="1" si="146"/>
        <v>0.91677260661210436</v>
      </c>
      <c r="E1574">
        <f t="shared" ca="1" si="147"/>
        <v>-1.7625166132145391</v>
      </c>
      <c r="S1574">
        <v>1568</v>
      </c>
      <c r="T1574">
        <v>-0.46979602195281789</v>
      </c>
      <c r="U1574">
        <v>0.7688166001602923</v>
      </c>
      <c r="V1574">
        <f t="shared" si="148"/>
        <v>0.74450327174726139</v>
      </c>
      <c r="W1574">
        <f t="shared" si="149"/>
        <v>0.78577383152448399</v>
      </c>
    </row>
    <row r="1575" spans="1:23">
      <c r="A1575">
        <v>1570</v>
      </c>
      <c r="B1575">
        <f t="shared" ca="1" si="144"/>
        <v>1.0139260258252518</v>
      </c>
      <c r="C1575">
        <f t="shared" ca="1" si="145"/>
        <v>1.8545374922675522</v>
      </c>
      <c r="D1575">
        <f t="shared" ca="1" si="146"/>
        <v>0.1317167476819322</v>
      </c>
      <c r="E1575">
        <f t="shared" ca="1" si="147"/>
        <v>1.0139260258252518</v>
      </c>
      <c r="S1575">
        <v>1569</v>
      </c>
      <c r="T1575">
        <v>-3.7580897584750401</v>
      </c>
      <c r="U1575">
        <v>0.78449684154039656</v>
      </c>
      <c r="V1575">
        <f t="shared" si="148"/>
        <v>0.75090724864183789</v>
      </c>
      <c r="W1575">
        <f t="shared" si="149"/>
        <v>0.78748159221995495</v>
      </c>
    </row>
    <row r="1576" spans="1:23">
      <c r="A1576">
        <v>1571</v>
      </c>
      <c r="B1576">
        <f t="shared" ca="1" si="144"/>
        <v>-4.4154139898830271</v>
      </c>
      <c r="C1576">
        <f t="shared" ca="1" si="145"/>
        <v>1.1649233839853159</v>
      </c>
      <c r="D1576">
        <f t="shared" ca="1" si="146"/>
        <v>0.83586468730098573</v>
      </c>
      <c r="E1576">
        <f t="shared" ca="1" si="147"/>
        <v>1.1649233839853159</v>
      </c>
      <c r="S1576">
        <v>1570</v>
      </c>
      <c r="T1576">
        <v>-0.44747692719763532</v>
      </c>
      <c r="U1576">
        <v>0.78515734263992609</v>
      </c>
      <c r="V1576">
        <f t="shared" si="148"/>
        <v>0.7511770042965944</v>
      </c>
      <c r="W1576">
        <f t="shared" si="149"/>
        <v>0.78919165265822189</v>
      </c>
    </row>
    <row r="1577" spans="1:23">
      <c r="A1577">
        <v>1572</v>
      </c>
      <c r="B1577">
        <f t="shared" ca="1" si="144"/>
        <v>0.22166078570404735</v>
      </c>
      <c r="C1577">
        <f t="shared" ca="1" si="145"/>
        <v>-1.4857692982378308</v>
      </c>
      <c r="D1577">
        <f t="shared" ca="1" si="146"/>
        <v>0.51285094302320411</v>
      </c>
      <c r="E1577">
        <f t="shared" ca="1" si="147"/>
        <v>-1.4857692982378308</v>
      </c>
      <c r="S1577">
        <v>1571</v>
      </c>
      <c r="T1577">
        <v>-0.83967649877256212</v>
      </c>
      <c r="U1577">
        <v>0.78626886892410219</v>
      </c>
      <c r="V1577">
        <f t="shared" si="148"/>
        <v>0.75163096342062996</v>
      </c>
      <c r="W1577">
        <f t="shared" si="149"/>
        <v>0.79090402405576321</v>
      </c>
    </row>
    <row r="1578" spans="1:23">
      <c r="A1578">
        <v>1573</v>
      </c>
      <c r="B1578">
        <f t="shared" ca="1" si="144"/>
        <v>0.80121475788995156</v>
      </c>
      <c r="C1578">
        <f t="shared" ca="1" si="145"/>
        <v>-1.5238073910284498</v>
      </c>
      <c r="D1578">
        <f t="shared" ca="1" si="146"/>
        <v>0.44562006524666797</v>
      </c>
      <c r="E1578">
        <f t="shared" ca="1" si="147"/>
        <v>-1.5238073910284498</v>
      </c>
      <c r="S1578">
        <v>1572</v>
      </c>
      <c r="T1578">
        <v>-3.9553028917810797</v>
      </c>
      <c r="U1578">
        <v>0.79680993442723125</v>
      </c>
      <c r="V1578">
        <f t="shared" si="148"/>
        <v>0.75593604637757406</v>
      </c>
      <c r="W1578">
        <f t="shared" si="149"/>
        <v>0.79261871770171222</v>
      </c>
    </row>
    <row r="1579" spans="1:23">
      <c r="A1579">
        <v>1574</v>
      </c>
      <c r="B1579">
        <f t="shared" ca="1" si="144"/>
        <v>-1.107073558170198</v>
      </c>
      <c r="C1579">
        <f t="shared" ca="1" si="145"/>
        <v>1.1867669339896034</v>
      </c>
      <c r="D1579">
        <f t="shared" ca="1" si="146"/>
        <v>0.57425995120871831</v>
      </c>
      <c r="E1579">
        <f t="shared" ca="1" si="147"/>
        <v>1.1867669339896034</v>
      </c>
      <c r="S1579">
        <v>1573</v>
      </c>
      <c r="T1579">
        <v>-7.5388273350006783</v>
      </c>
      <c r="U1579">
        <v>0.79828467274286097</v>
      </c>
      <c r="V1579">
        <f t="shared" si="148"/>
        <v>0.75653834514772067</v>
      </c>
      <c r="W1579">
        <f t="shared" si="149"/>
        <v>0.79433574495852799</v>
      </c>
    </row>
    <row r="1580" spans="1:23">
      <c r="A1580">
        <v>1575</v>
      </c>
      <c r="B1580">
        <f t="shared" ca="1" si="144"/>
        <v>0.86417477775478013</v>
      </c>
      <c r="C1580">
        <f t="shared" ca="1" si="145"/>
        <v>0.49040298081782585</v>
      </c>
      <c r="D1580">
        <f t="shared" ca="1" si="146"/>
        <v>0.91947061741243019</v>
      </c>
      <c r="E1580">
        <f t="shared" ca="1" si="147"/>
        <v>0.49040298081782585</v>
      </c>
      <c r="S1580">
        <v>1574</v>
      </c>
      <c r="T1580">
        <v>-1.1951254963871143</v>
      </c>
      <c r="U1580">
        <v>0.79844365502975667</v>
      </c>
      <c r="V1580">
        <f t="shared" si="148"/>
        <v>0.75660327519995951</v>
      </c>
      <c r="W1580">
        <f t="shared" si="149"/>
        <v>0.79605511726266276</v>
      </c>
    </row>
    <row r="1581" spans="1:23">
      <c r="A1581">
        <v>1576</v>
      </c>
      <c r="B1581">
        <f t="shared" ca="1" si="144"/>
        <v>-0.77892032529531152</v>
      </c>
      <c r="C1581">
        <f t="shared" ca="1" si="145"/>
        <v>0.3353835411454682</v>
      </c>
      <c r="D1581">
        <f t="shared" ca="1" si="146"/>
        <v>0.86103595011510459</v>
      </c>
      <c r="E1581">
        <f t="shared" ca="1" si="147"/>
        <v>0.3353835411454682</v>
      </c>
      <c r="S1581">
        <v>1575</v>
      </c>
      <c r="T1581">
        <v>-0.5882024786801292</v>
      </c>
      <c r="U1581">
        <v>0.80204467474760111</v>
      </c>
      <c r="V1581">
        <f t="shared" si="148"/>
        <v>0.75807396984750808</v>
      </c>
      <c r="W1581">
        <f t="shared" si="149"/>
        <v>0.79777684612523825</v>
      </c>
    </row>
    <row r="1582" spans="1:23">
      <c r="A1582">
        <v>1577</v>
      </c>
      <c r="B1582">
        <f t="shared" ca="1" si="144"/>
        <v>-2.1699307378518142</v>
      </c>
      <c r="C1582">
        <f t="shared" ca="1" si="145"/>
        <v>-2.7369929527529457</v>
      </c>
      <c r="D1582">
        <f t="shared" ca="1" si="146"/>
        <v>3.0820831657387915E-2</v>
      </c>
      <c r="E1582">
        <f t="shared" ca="1" si="147"/>
        <v>-2.1699307378518142</v>
      </c>
      <c r="S1582">
        <v>1576</v>
      </c>
      <c r="T1582">
        <v>-1.744389472726648</v>
      </c>
      <c r="U1582">
        <v>0.80338039406311434</v>
      </c>
      <c r="V1582">
        <f t="shared" si="148"/>
        <v>0.75861949178348032</v>
      </c>
      <c r="W1582">
        <f t="shared" si="149"/>
        <v>0.79950094313273623</v>
      </c>
    </row>
    <row r="1583" spans="1:23">
      <c r="A1583">
        <v>1578</v>
      </c>
      <c r="B1583">
        <f t="shared" ca="1" si="144"/>
        <v>-2.716466607278595</v>
      </c>
      <c r="C1583">
        <f t="shared" ca="1" si="145"/>
        <v>2.3365367524727136</v>
      </c>
      <c r="D1583">
        <f t="shared" ca="1" si="146"/>
        <v>0.3677740432088753</v>
      </c>
      <c r="E1583">
        <f t="shared" ca="1" si="147"/>
        <v>-2.716466607278595</v>
      </c>
      <c r="S1583">
        <v>1577</v>
      </c>
      <c r="T1583">
        <v>-8.1161445452398091</v>
      </c>
      <c r="U1583">
        <v>0.80600052414226342</v>
      </c>
      <c r="V1583">
        <f t="shared" si="148"/>
        <v>0.75968958069862591</v>
      </c>
      <c r="W1583">
        <f t="shared" si="149"/>
        <v>0.80122741994769187</v>
      </c>
    </row>
    <row r="1584" spans="1:23">
      <c r="A1584">
        <v>1579</v>
      </c>
      <c r="B1584">
        <f t="shared" ca="1" si="144"/>
        <v>-3.8956441997892846</v>
      </c>
      <c r="C1584">
        <f t="shared" ca="1" si="145"/>
        <v>-1.4501488793701929</v>
      </c>
      <c r="D1584">
        <f t="shared" ca="1" si="146"/>
        <v>0.63990892774073949</v>
      </c>
      <c r="E1584">
        <f t="shared" ca="1" si="147"/>
        <v>-1.4501488793701929</v>
      </c>
      <c r="S1584">
        <v>1578</v>
      </c>
      <c r="T1584">
        <v>-2.019059726510843</v>
      </c>
      <c r="U1584">
        <v>0.80753177760939665</v>
      </c>
      <c r="V1584">
        <f t="shared" si="148"/>
        <v>0.76031496085608341</v>
      </c>
      <c r="W1584">
        <f t="shared" si="149"/>
        <v>0.80295628830939358</v>
      </c>
    </row>
    <row r="1585" spans="1:23">
      <c r="A1585">
        <v>1580</v>
      </c>
      <c r="B1585">
        <f t="shared" ca="1" si="144"/>
        <v>3.4176344685876465</v>
      </c>
      <c r="C1585">
        <f t="shared" ca="1" si="145"/>
        <v>-1.7610874745694187</v>
      </c>
      <c r="D1585">
        <f t="shared" ca="1" si="146"/>
        <v>0.96165338257616684</v>
      </c>
      <c r="E1585">
        <f t="shared" ca="1" si="147"/>
        <v>-1.7610874745694187</v>
      </c>
      <c r="S1585">
        <v>1579</v>
      </c>
      <c r="T1585">
        <v>-1.8764731762678519</v>
      </c>
      <c r="U1585">
        <v>0.80803740387068856</v>
      </c>
      <c r="V1585">
        <f t="shared" si="148"/>
        <v>0.76052146398419929</v>
      </c>
      <c r="W1585">
        <f t="shared" si="149"/>
        <v>0.80468756003459663</v>
      </c>
    </row>
    <row r="1586" spans="1:23">
      <c r="A1586">
        <v>1581</v>
      </c>
      <c r="B1586">
        <f t="shared" ca="1" si="144"/>
        <v>0.60029627302055877</v>
      </c>
      <c r="C1586">
        <f t="shared" ca="1" si="145"/>
        <v>0.10733941208179076</v>
      </c>
      <c r="D1586">
        <f t="shared" ca="1" si="146"/>
        <v>0.30865340646077999</v>
      </c>
      <c r="E1586">
        <f t="shared" ca="1" si="147"/>
        <v>0.60029627302055877</v>
      </c>
      <c r="S1586">
        <v>1580</v>
      </c>
      <c r="T1586">
        <v>-1.356622170666443</v>
      </c>
      <c r="U1586">
        <v>0.81293865184198588</v>
      </c>
      <c r="V1586">
        <f t="shared" si="148"/>
        <v>0.76252318564153321</v>
      </c>
      <c r="W1586">
        <f t="shared" si="149"/>
        <v>0.80642124701824058</v>
      </c>
    </row>
    <row r="1587" spans="1:23">
      <c r="A1587">
        <v>1582</v>
      </c>
      <c r="B1587">
        <f t="shared" ca="1" si="144"/>
        <v>-0.43185229757044563</v>
      </c>
      <c r="C1587">
        <f t="shared" ca="1" si="145"/>
        <v>-4.7558635003277914</v>
      </c>
      <c r="D1587">
        <f t="shared" ca="1" si="146"/>
        <v>0.67202424308414754</v>
      </c>
      <c r="E1587">
        <f t="shared" ca="1" si="147"/>
        <v>-4.7558635003277914</v>
      </c>
      <c r="S1587">
        <v>1581</v>
      </c>
      <c r="T1587">
        <v>2.326622801255867</v>
      </c>
      <c r="U1587">
        <v>0.81317727633092773</v>
      </c>
      <c r="V1587">
        <f t="shared" si="148"/>
        <v>0.76262064241382521</v>
      </c>
      <c r="W1587">
        <f t="shared" si="149"/>
        <v>0.80815736123417481</v>
      </c>
    </row>
    <row r="1588" spans="1:23">
      <c r="A1588">
        <v>1583</v>
      </c>
      <c r="B1588">
        <f t="shared" ca="1" si="144"/>
        <v>2.5538917284481517</v>
      </c>
      <c r="C1588">
        <f t="shared" ca="1" si="145"/>
        <v>2.1807734993387005</v>
      </c>
      <c r="D1588">
        <f t="shared" ca="1" si="146"/>
        <v>0.10023180237265261</v>
      </c>
      <c r="E1588">
        <f t="shared" ca="1" si="147"/>
        <v>2.5538917284481517</v>
      </c>
      <c r="S1588">
        <v>1582</v>
      </c>
      <c r="T1588">
        <v>1.6370799435104209</v>
      </c>
      <c r="U1588">
        <v>0.81331821642325686</v>
      </c>
      <c r="V1588">
        <f t="shared" si="148"/>
        <v>0.76267820384243568</v>
      </c>
      <c r="W1588">
        <f t="shared" si="149"/>
        <v>0.80989591473589784</v>
      </c>
    </row>
    <row r="1589" spans="1:23">
      <c r="A1589">
        <v>1584</v>
      </c>
      <c r="B1589">
        <f t="shared" ca="1" si="144"/>
        <v>-0.26060264032440439</v>
      </c>
      <c r="C1589">
        <f t="shared" ca="1" si="145"/>
        <v>-0.1197455058080843</v>
      </c>
      <c r="D1589">
        <f t="shared" ca="1" si="146"/>
        <v>0.74642402928822216</v>
      </c>
      <c r="E1589">
        <f t="shared" ca="1" si="147"/>
        <v>-0.1197455058080843</v>
      </c>
      <c r="S1589">
        <v>1583</v>
      </c>
      <c r="T1589">
        <v>-2.2737904879559077</v>
      </c>
      <c r="U1589">
        <v>0.81461528455810073</v>
      </c>
      <c r="V1589">
        <f t="shared" si="148"/>
        <v>0.7632079402262627</v>
      </c>
      <c r="W1589">
        <f t="shared" si="149"/>
        <v>0.81163691965729745</v>
      </c>
    </row>
    <row r="1590" spans="1:23">
      <c r="A1590">
        <v>1585</v>
      </c>
      <c r="B1590">
        <f t="shared" ca="1" si="144"/>
        <v>-3.0210306105185252</v>
      </c>
      <c r="C1590">
        <f t="shared" ca="1" si="145"/>
        <v>-0.82991087256890672</v>
      </c>
      <c r="D1590">
        <f t="shared" ca="1" si="146"/>
        <v>0.35754442799444552</v>
      </c>
      <c r="E1590">
        <f t="shared" ca="1" si="147"/>
        <v>-3.0210306105185252</v>
      </c>
      <c r="S1590">
        <v>1584</v>
      </c>
      <c r="T1590">
        <v>-2.1667618279569152</v>
      </c>
      <c r="U1590">
        <v>0.83788284337330876</v>
      </c>
      <c r="V1590">
        <f t="shared" si="148"/>
        <v>0.77271065803740913</v>
      </c>
      <c r="W1590">
        <f t="shared" si="149"/>
        <v>0.81338038821340419</v>
      </c>
    </row>
    <row r="1591" spans="1:23">
      <c r="A1591">
        <v>1586</v>
      </c>
      <c r="B1591">
        <f t="shared" ca="1" si="144"/>
        <v>-1.5834972304022414</v>
      </c>
      <c r="C1591">
        <f t="shared" ca="1" si="145"/>
        <v>-1.8173936199905167</v>
      </c>
      <c r="D1591">
        <f t="shared" ca="1" si="146"/>
        <v>0.27228957543704324</v>
      </c>
      <c r="E1591">
        <f t="shared" ca="1" si="147"/>
        <v>-1.5834972304022414</v>
      </c>
      <c r="S1591">
        <v>1585</v>
      </c>
      <c r="T1591">
        <v>-0.83953304391806527</v>
      </c>
      <c r="U1591">
        <v>0.83828233927757601</v>
      </c>
      <c r="V1591">
        <f t="shared" si="148"/>
        <v>0.7728738164020279</v>
      </c>
      <c r="W1591">
        <f t="shared" si="149"/>
        <v>0.81512633270115509</v>
      </c>
    </row>
    <row r="1592" spans="1:23">
      <c r="A1592">
        <v>1587</v>
      </c>
      <c r="B1592">
        <f t="shared" ca="1" si="144"/>
        <v>-2.5497002354452927</v>
      </c>
      <c r="C1592">
        <f t="shared" ca="1" si="145"/>
        <v>-1.9048739707873701</v>
      </c>
      <c r="D1592">
        <f t="shared" ca="1" si="146"/>
        <v>5.138280113806748E-2</v>
      </c>
      <c r="E1592">
        <f t="shared" ca="1" si="147"/>
        <v>-2.5497002354452927</v>
      </c>
      <c r="S1592">
        <v>1586</v>
      </c>
      <c r="T1592">
        <v>-2.584664138853658</v>
      </c>
      <c r="U1592">
        <v>0.8388303803522037</v>
      </c>
      <c r="V1592">
        <f t="shared" si="148"/>
        <v>0.7730976421897896</v>
      </c>
      <c r="W1592">
        <f t="shared" si="149"/>
        <v>0.8168747655001638</v>
      </c>
    </row>
    <row r="1593" spans="1:23">
      <c r="A1593">
        <v>1588</v>
      </c>
      <c r="B1593">
        <f t="shared" ca="1" si="144"/>
        <v>-7.9555209758753946</v>
      </c>
      <c r="C1593">
        <f t="shared" ca="1" si="145"/>
        <v>0.21367253074740744</v>
      </c>
      <c r="D1593">
        <f t="shared" ca="1" si="146"/>
        <v>1.0229419657075911E-2</v>
      </c>
      <c r="E1593">
        <f t="shared" ca="1" si="147"/>
        <v>-7.9555209758753946</v>
      </c>
      <c r="S1593">
        <v>1587</v>
      </c>
      <c r="T1593">
        <v>0.19644413344682232</v>
      </c>
      <c r="U1593">
        <v>0.83985647490258941</v>
      </c>
      <c r="V1593">
        <f t="shared" si="148"/>
        <v>0.77351671008760003</v>
      </c>
      <c r="W1593">
        <f t="shared" si="149"/>
        <v>0.81862569907349492</v>
      </c>
    </row>
    <row r="1594" spans="1:23">
      <c r="A1594">
        <v>1589</v>
      </c>
      <c r="B1594">
        <f t="shared" ca="1" si="144"/>
        <v>-2.7230824018852124</v>
      </c>
      <c r="C1594">
        <f t="shared" ca="1" si="145"/>
        <v>-3.7038050457860194</v>
      </c>
      <c r="D1594">
        <f t="shared" ca="1" si="146"/>
        <v>0.88936220173430791</v>
      </c>
      <c r="E1594">
        <f t="shared" ca="1" si="147"/>
        <v>-3.7038050457860194</v>
      </c>
      <c r="S1594">
        <v>1588</v>
      </c>
      <c r="T1594">
        <v>-1.0288736111027785</v>
      </c>
      <c r="U1594">
        <v>0.84450528992803164</v>
      </c>
      <c r="V1594">
        <f t="shared" si="148"/>
        <v>0.77541533545237706</v>
      </c>
      <c r="W1594">
        <f t="shared" si="149"/>
        <v>0.82037914596846162</v>
      </c>
    </row>
    <row r="1595" spans="1:23">
      <c r="A1595">
        <v>1590</v>
      </c>
      <c r="B1595">
        <f t="shared" ca="1" si="144"/>
        <v>-1.2628221438114773</v>
      </c>
      <c r="C1595">
        <f t="shared" ca="1" si="145"/>
        <v>0.25352947918587554</v>
      </c>
      <c r="D1595">
        <f t="shared" ca="1" si="146"/>
        <v>0.78666542031125852</v>
      </c>
      <c r="E1595">
        <f t="shared" ca="1" si="147"/>
        <v>0.25352947918587554</v>
      </c>
      <c r="S1595">
        <v>1589</v>
      </c>
      <c r="T1595">
        <v>-4.7803926443483533</v>
      </c>
      <c r="U1595">
        <v>0.84828617159245878</v>
      </c>
      <c r="V1595">
        <f t="shared" si="148"/>
        <v>0.77695948762664402</v>
      </c>
      <c r="W1595">
        <f t="shared" si="149"/>
        <v>0.8221351188174143</v>
      </c>
    </row>
    <row r="1596" spans="1:23">
      <c r="A1596">
        <v>1591</v>
      </c>
      <c r="B1596">
        <f t="shared" ca="1" si="144"/>
        <v>4.0784027165489674</v>
      </c>
      <c r="C1596">
        <f t="shared" ca="1" si="145"/>
        <v>-1.6895580669538943</v>
      </c>
      <c r="D1596">
        <f t="shared" ca="1" si="146"/>
        <v>0.40516855772461924</v>
      </c>
      <c r="E1596">
        <f t="shared" ca="1" si="147"/>
        <v>-1.6895580669538943</v>
      </c>
      <c r="S1596">
        <v>1590</v>
      </c>
      <c r="T1596">
        <v>-1.7805525991516413</v>
      </c>
      <c r="U1596">
        <v>0.85387379978007516</v>
      </c>
      <c r="V1596">
        <f t="shared" si="148"/>
        <v>0.77924153424452225</v>
      </c>
      <c r="W1596">
        <f t="shared" si="149"/>
        <v>0.82389363033855767</v>
      </c>
    </row>
    <row r="1597" spans="1:23">
      <c r="A1597">
        <v>1592</v>
      </c>
      <c r="B1597">
        <f t="shared" ca="1" si="144"/>
        <v>0.98806819909290411</v>
      </c>
      <c r="C1597">
        <f t="shared" ca="1" si="145"/>
        <v>0.79266237503151671</v>
      </c>
      <c r="D1597">
        <f t="shared" ca="1" si="146"/>
        <v>0.30756870815453718</v>
      </c>
      <c r="E1597">
        <f t="shared" ca="1" si="147"/>
        <v>0.98806819909290411</v>
      </c>
      <c r="S1597">
        <v>1591</v>
      </c>
      <c r="T1597">
        <v>2.0115262938327425</v>
      </c>
      <c r="U1597">
        <v>0.85396675709400371</v>
      </c>
      <c r="V1597">
        <f t="shared" si="148"/>
        <v>0.77927949899749693</v>
      </c>
      <c r="W1597">
        <f t="shared" si="149"/>
        <v>0.82565469333675912</v>
      </c>
    </row>
    <row r="1598" spans="1:23">
      <c r="A1598">
        <v>1593</v>
      </c>
      <c r="B1598">
        <f t="shared" ca="1" si="144"/>
        <v>-2.7439697292444318</v>
      </c>
      <c r="C1598">
        <f t="shared" ca="1" si="145"/>
        <v>-0.99880222964409171</v>
      </c>
      <c r="D1598">
        <f t="shared" ca="1" si="146"/>
        <v>0.17980531669903044</v>
      </c>
      <c r="E1598">
        <f t="shared" ca="1" si="147"/>
        <v>-2.7439697292444318</v>
      </c>
      <c r="S1598">
        <v>1592</v>
      </c>
      <c r="T1598">
        <v>0.7147915426639222</v>
      </c>
      <c r="U1598">
        <v>0.85623082176660259</v>
      </c>
      <c r="V1598">
        <f t="shared" si="148"/>
        <v>0.7802041670239438</v>
      </c>
      <c r="W1598">
        <f t="shared" si="149"/>
        <v>0.82741832070438259</v>
      </c>
    </row>
    <row r="1599" spans="1:23">
      <c r="A1599">
        <v>1594</v>
      </c>
      <c r="B1599">
        <f t="shared" ca="1" si="144"/>
        <v>-6.2960130804194252</v>
      </c>
      <c r="C1599">
        <f t="shared" ca="1" si="145"/>
        <v>-2.2176520230240744</v>
      </c>
      <c r="D1599">
        <f t="shared" ca="1" si="146"/>
        <v>0.62638580301656699</v>
      </c>
      <c r="E1599">
        <f t="shared" ca="1" si="147"/>
        <v>-2.2176520230240744</v>
      </c>
      <c r="S1599">
        <v>1593</v>
      </c>
      <c r="T1599">
        <v>-5.6764680442183106</v>
      </c>
      <c r="U1599">
        <v>0.85631323924591074</v>
      </c>
      <c r="V1599">
        <f t="shared" si="148"/>
        <v>0.78023782719666712</v>
      </c>
      <c r="W1599">
        <f t="shared" si="149"/>
        <v>0.82918452542211751</v>
      </c>
    </row>
    <row r="1600" spans="1:23">
      <c r="A1600">
        <v>1595</v>
      </c>
      <c r="B1600">
        <f t="shared" ca="1" si="144"/>
        <v>6.9220556433301494E-2</v>
      </c>
      <c r="C1600">
        <f t="shared" ca="1" si="145"/>
        <v>-1.9283371480892111</v>
      </c>
      <c r="D1600">
        <f t="shared" ca="1" si="146"/>
        <v>0.93256431159289876</v>
      </c>
      <c r="E1600">
        <f t="shared" ca="1" si="147"/>
        <v>-1.9283371480892111</v>
      </c>
      <c r="S1600">
        <v>1594</v>
      </c>
      <c r="T1600">
        <v>-0.99710072958582674</v>
      </c>
      <c r="U1600">
        <v>0.85793704412224714</v>
      </c>
      <c r="V1600">
        <f t="shared" si="148"/>
        <v>0.78090100633130433</v>
      </c>
      <c r="W1600">
        <f t="shared" si="149"/>
        <v>0.83095332055983828</v>
      </c>
    </row>
    <row r="1601" spans="1:23">
      <c r="A1601">
        <v>1596</v>
      </c>
      <c r="B1601">
        <f t="shared" ca="1" si="144"/>
        <v>2.7325401757633552</v>
      </c>
      <c r="C1601">
        <f t="shared" ca="1" si="145"/>
        <v>-1.4329280240205788</v>
      </c>
      <c r="D1601">
        <f t="shared" ca="1" si="146"/>
        <v>0.93952337355065085</v>
      </c>
      <c r="E1601">
        <f t="shared" ca="1" si="147"/>
        <v>-1.4329280240205788</v>
      </c>
      <c r="S1601">
        <v>1595</v>
      </c>
      <c r="T1601">
        <v>-0.51268435326863671</v>
      </c>
      <c r="U1601">
        <v>0.86305964781496791</v>
      </c>
      <c r="V1601">
        <f t="shared" si="148"/>
        <v>0.78299313201311171</v>
      </c>
      <c r="W1601">
        <f t="shared" si="149"/>
        <v>0.83272471927744329</v>
      </c>
    </row>
    <row r="1602" spans="1:23">
      <c r="A1602">
        <v>1597</v>
      </c>
      <c r="B1602">
        <f t="shared" ca="1" si="144"/>
        <v>0.33648578834077436</v>
      </c>
      <c r="C1602">
        <f t="shared" ca="1" si="145"/>
        <v>-2.2527718105809962</v>
      </c>
      <c r="D1602">
        <f t="shared" ca="1" si="146"/>
        <v>0.90313136886434242</v>
      </c>
      <c r="E1602">
        <f t="shared" ca="1" si="147"/>
        <v>-2.2527718105809962</v>
      </c>
      <c r="S1602">
        <v>1596</v>
      </c>
      <c r="T1602">
        <v>-1.3269182337983412</v>
      </c>
      <c r="U1602">
        <v>0.86910581390446784</v>
      </c>
      <c r="V1602">
        <f t="shared" si="148"/>
        <v>0.78546245037367335</v>
      </c>
      <c r="W1602">
        <f t="shared" si="149"/>
        <v>0.83449873482574077</v>
      </c>
    </row>
    <row r="1603" spans="1:23">
      <c r="A1603">
        <v>1598</v>
      </c>
      <c r="B1603">
        <f t="shared" ca="1" si="144"/>
        <v>3.1842871292068153</v>
      </c>
      <c r="C1603">
        <f t="shared" ca="1" si="145"/>
        <v>-1.630827959058945</v>
      </c>
      <c r="D1603">
        <f t="shared" ca="1" si="146"/>
        <v>0.71123026818921431</v>
      </c>
      <c r="E1603">
        <f t="shared" ca="1" si="147"/>
        <v>-1.630827959058945</v>
      </c>
      <c r="S1603">
        <v>1597</v>
      </c>
      <c r="T1603">
        <v>-0.52821013108925197</v>
      </c>
      <c r="U1603">
        <v>0.88927242324497513</v>
      </c>
      <c r="V1603">
        <f t="shared" si="148"/>
        <v>0.79369870752864458</v>
      </c>
      <c r="W1603">
        <f t="shared" si="149"/>
        <v>0.83627538054731154</v>
      </c>
    </row>
    <row r="1604" spans="1:23">
      <c r="A1604">
        <v>1599</v>
      </c>
      <c r="B1604">
        <f t="shared" ca="1" si="144"/>
        <v>-3.1113746390251227</v>
      </c>
      <c r="C1604">
        <f t="shared" ca="1" si="145"/>
        <v>-0.73847425323672289</v>
      </c>
      <c r="D1604">
        <f t="shared" ca="1" si="146"/>
        <v>0.64057195851314441</v>
      </c>
      <c r="E1604">
        <f t="shared" ca="1" si="147"/>
        <v>-0.73847425323672289</v>
      </c>
      <c r="S1604">
        <v>1598</v>
      </c>
      <c r="T1604">
        <v>-1.8869347048293372</v>
      </c>
      <c r="U1604">
        <v>0.89647973974580242</v>
      </c>
      <c r="V1604">
        <f t="shared" si="148"/>
        <v>0.79664225203311645</v>
      </c>
      <c r="W1604">
        <f t="shared" si="149"/>
        <v>0.83805466987740684</v>
      </c>
    </row>
    <row r="1605" spans="1:23">
      <c r="A1605">
        <v>1600</v>
      </c>
      <c r="B1605">
        <f t="shared" ca="1" si="144"/>
        <v>3.3896021455793512</v>
      </c>
      <c r="C1605">
        <f t="shared" ca="1" si="145"/>
        <v>2.2602448290757731</v>
      </c>
      <c r="D1605">
        <f t="shared" ca="1" si="146"/>
        <v>0.24853047478301593</v>
      </c>
      <c r="E1605">
        <f t="shared" ca="1" si="147"/>
        <v>3.3896021455793512</v>
      </c>
      <c r="S1605">
        <v>1599</v>
      </c>
      <c r="T1605">
        <v>-1.9080734992930992</v>
      </c>
      <c r="U1605">
        <v>0.89822523354397776</v>
      </c>
      <c r="V1605">
        <f t="shared" si="148"/>
        <v>0.79735513021414528</v>
      </c>
      <c r="W1605">
        <f t="shared" si="149"/>
        <v>0.83983661634484308</v>
      </c>
    </row>
    <row r="1606" spans="1:23">
      <c r="A1606">
        <v>1601</v>
      </c>
      <c r="B1606">
        <f t="shared" ref="B1606:B1669" ca="1" si="150">+_xlfn.NORM.INV(RAND(),$K$3,$K$4)</f>
        <v>-2.3170931963680634</v>
      </c>
      <c r="C1606">
        <f t="shared" ref="C1606:C1669" ca="1" si="151">+_xlfn.NORM.INV(RAND(),$L$3,$L$4)</f>
        <v>3.0940359743957941</v>
      </c>
      <c r="D1606">
        <f t="shared" ca="1" si="146"/>
        <v>0.83674440693283592</v>
      </c>
      <c r="E1606">
        <f t="shared" ca="1" si="147"/>
        <v>3.0940359743957941</v>
      </c>
      <c r="S1606">
        <v>1600</v>
      </c>
      <c r="T1606">
        <v>-0.49940404906407843</v>
      </c>
      <c r="U1606">
        <v>0.89841258550807113</v>
      </c>
      <c r="V1606">
        <f t="shared" si="148"/>
        <v>0.79743164674345901</v>
      </c>
      <c r="W1606">
        <f t="shared" si="149"/>
        <v>0.84162123357291474</v>
      </c>
    </row>
    <row r="1607" spans="1:23">
      <c r="A1607">
        <v>1602</v>
      </c>
      <c r="B1607">
        <f t="shared" ca="1" si="150"/>
        <v>1.8674525575872014</v>
      </c>
      <c r="C1607">
        <f t="shared" ca="1" si="151"/>
        <v>-3.3122424001165949</v>
      </c>
      <c r="D1607">
        <f t="shared" ref="D1607:D1670" ca="1" si="152">+RAND()</f>
        <v>0.11213730648878151</v>
      </c>
      <c r="E1607">
        <f t="shared" ref="E1607:E1670" ca="1" si="153">+IF(D1607&lt;0.4,B1607,C1607)</f>
        <v>1.8674525575872014</v>
      </c>
      <c r="S1607">
        <v>1601</v>
      </c>
      <c r="T1607">
        <v>-0.9857029143740087</v>
      </c>
      <c r="U1607">
        <v>0.89942885334129108</v>
      </c>
      <c r="V1607">
        <f t="shared" si="148"/>
        <v>0.79784670130575042</v>
      </c>
      <c r="W1607">
        <f t="shared" si="149"/>
        <v>0.84340853528031001</v>
      </c>
    </row>
    <row r="1608" spans="1:23">
      <c r="A1608">
        <v>1603</v>
      </c>
      <c r="B1608">
        <f t="shared" ca="1" si="150"/>
        <v>-5.5357461352585098</v>
      </c>
      <c r="C1608">
        <f t="shared" ca="1" si="151"/>
        <v>-1.3952451596791804</v>
      </c>
      <c r="D1608">
        <f t="shared" ca="1" si="152"/>
        <v>0.11072722920235201</v>
      </c>
      <c r="E1608">
        <f t="shared" ca="1" si="153"/>
        <v>-5.5357461352585098</v>
      </c>
      <c r="S1608">
        <v>1602</v>
      </c>
      <c r="T1608">
        <v>-1.295647070558525</v>
      </c>
      <c r="U1608">
        <v>0.90032215956093209</v>
      </c>
      <c r="V1608">
        <f t="shared" ref="V1608:V1671" si="154">+(U1608-$V$1)/$V$2</f>
        <v>0.79821153704084447</v>
      </c>
      <c r="W1608">
        <f t="shared" ref="W1608:W1671" si="155">+_xlfn.NORM.S.INV(S1608/2000)</f>
        <v>0.84519853528204958</v>
      </c>
    </row>
    <row r="1609" spans="1:23">
      <c r="A1609">
        <v>1604</v>
      </c>
      <c r="B1609">
        <f t="shared" ca="1" si="150"/>
        <v>-0.59467174315053284</v>
      </c>
      <c r="C1609">
        <f t="shared" ca="1" si="151"/>
        <v>-0.74125754634530416</v>
      </c>
      <c r="D1609">
        <f t="shared" ca="1" si="152"/>
        <v>0.76954540912029035</v>
      </c>
      <c r="E1609">
        <f t="shared" ca="1" si="153"/>
        <v>-0.74125754634530416</v>
      </c>
      <c r="S1609">
        <v>1603</v>
      </c>
      <c r="T1609">
        <v>-5.6773068980987906</v>
      </c>
      <c r="U1609">
        <v>0.90135664071637667</v>
      </c>
      <c r="V1609">
        <f t="shared" si="154"/>
        <v>0.79863403011711476</v>
      </c>
      <c r="W1609">
        <f t="shared" si="155"/>
        <v>0.84699124749042753</v>
      </c>
    </row>
    <row r="1610" spans="1:23">
      <c r="A1610">
        <v>1605</v>
      </c>
      <c r="B1610">
        <f t="shared" ca="1" si="150"/>
        <v>-6.3761277893075849</v>
      </c>
      <c r="C1610">
        <f t="shared" ca="1" si="151"/>
        <v>-0.18662507478793788</v>
      </c>
      <c r="D1610">
        <f t="shared" ca="1" si="152"/>
        <v>0.73312425718848906</v>
      </c>
      <c r="E1610">
        <f t="shared" ca="1" si="153"/>
        <v>-0.18662507478793788</v>
      </c>
      <c r="S1610">
        <v>1604</v>
      </c>
      <c r="T1610">
        <v>0.89841258550807113</v>
      </c>
      <c r="U1610">
        <v>0.9023930065212229</v>
      </c>
      <c r="V1610">
        <f t="shared" si="154"/>
        <v>0.79905729290419059</v>
      </c>
      <c r="W1610">
        <f t="shared" si="155"/>
        <v>0.84878668591596729</v>
      </c>
    </row>
    <row r="1611" spans="1:23">
      <c r="A1611">
        <v>1606</v>
      </c>
      <c r="B1611">
        <f t="shared" ca="1" si="150"/>
        <v>-4.11581662087411</v>
      </c>
      <c r="C1611">
        <f t="shared" ca="1" si="151"/>
        <v>0.82131756516101695</v>
      </c>
      <c r="D1611">
        <f t="shared" ca="1" si="152"/>
        <v>2.3724455552175949E-2</v>
      </c>
      <c r="E1611">
        <f t="shared" ca="1" si="153"/>
        <v>-4.11581662087411</v>
      </c>
      <c r="S1611">
        <v>1605</v>
      </c>
      <c r="T1611">
        <v>-4.592956041536155</v>
      </c>
      <c r="U1611">
        <v>0.90295731191499451</v>
      </c>
      <c r="V1611">
        <f t="shared" si="154"/>
        <v>0.79928776121240075</v>
      </c>
      <c r="W1611">
        <f t="shared" si="155"/>
        <v>0.85058486466838468</v>
      </c>
    </row>
    <row r="1612" spans="1:23">
      <c r="A1612">
        <v>1607</v>
      </c>
      <c r="B1612">
        <f t="shared" ca="1" si="150"/>
        <v>-7.7422224046435586</v>
      </c>
      <c r="C1612">
        <f t="shared" ca="1" si="151"/>
        <v>1.9515961336040579</v>
      </c>
      <c r="D1612">
        <f t="shared" ca="1" si="152"/>
        <v>0.74496445938892897</v>
      </c>
      <c r="E1612">
        <f t="shared" ca="1" si="153"/>
        <v>1.9515961336040579</v>
      </c>
      <c r="S1612">
        <v>1606</v>
      </c>
      <c r="T1612">
        <v>-1.2259986481659639</v>
      </c>
      <c r="U1612">
        <v>0.90570480123292985</v>
      </c>
      <c r="V1612">
        <f t="shared" si="154"/>
        <v>0.80040986499152234</v>
      </c>
      <c r="W1612">
        <f t="shared" si="155"/>
        <v>0.85238579795757452</v>
      </c>
    </row>
    <row r="1613" spans="1:23">
      <c r="A1613">
        <v>1608</v>
      </c>
      <c r="B1613">
        <f t="shared" ca="1" si="150"/>
        <v>-3.2718263202526106</v>
      </c>
      <c r="C1613">
        <f t="shared" ca="1" si="151"/>
        <v>-0.90185851918840121</v>
      </c>
      <c r="D1613">
        <f t="shared" ca="1" si="152"/>
        <v>0.41464919904698672</v>
      </c>
      <c r="E1613">
        <f t="shared" ca="1" si="153"/>
        <v>-0.90185851918840121</v>
      </c>
      <c r="S1613">
        <v>1607</v>
      </c>
      <c r="T1613">
        <v>-1.6668470491692557</v>
      </c>
      <c r="U1613">
        <v>0.90649986061153243</v>
      </c>
      <c r="V1613">
        <f t="shared" si="154"/>
        <v>0.80073457567466566</v>
      </c>
      <c r="W1613">
        <f t="shared" si="155"/>
        <v>0.85418950009459749</v>
      </c>
    </row>
    <row r="1614" spans="1:23">
      <c r="A1614">
        <v>1609</v>
      </c>
      <c r="B1614">
        <f t="shared" ca="1" si="150"/>
        <v>-1.966738166249324</v>
      </c>
      <c r="C1614">
        <f t="shared" ca="1" si="151"/>
        <v>-3.9239796489634751</v>
      </c>
      <c r="D1614">
        <f t="shared" ca="1" si="152"/>
        <v>0.41132302848338931</v>
      </c>
      <c r="E1614">
        <f t="shared" ca="1" si="153"/>
        <v>-3.9239796489634751</v>
      </c>
      <c r="S1614">
        <v>1608</v>
      </c>
      <c r="T1614">
        <v>2.443772262007307</v>
      </c>
      <c r="U1614">
        <v>0.91858098958030121</v>
      </c>
      <c r="V1614">
        <f t="shared" si="154"/>
        <v>0.80566863688590196</v>
      </c>
      <c r="W1614">
        <f t="shared" si="155"/>
        <v>0.85599598549268174</v>
      </c>
    </row>
    <row r="1615" spans="1:23">
      <c r="A1615">
        <v>1610</v>
      </c>
      <c r="B1615">
        <f t="shared" ca="1" si="150"/>
        <v>-7.0867421778894357</v>
      </c>
      <c r="C1615">
        <f t="shared" ca="1" si="151"/>
        <v>0.70674874012769817</v>
      </c>
      <c r="D1615">
        <f t="shared" ca="1" si="152"/>
        <v>2.9594947755446577E-2</v>
      </c>
      <c r="E1615">
        <f t="shared" ca="1" si="153"/>
        <v>-7.0867421778894357</v>
      </c>
      <c r="S1615">
        <v>1609</v>
      </c>
      <c r="T1615">
        <v>-1.704713448686451</v>
      </c>
      <c r="U1615">
        <v>0.92299343483485385</v>
      </c>
      <c r="V1615">
        <f t="shared" si="154"/>
        <v>0.80747072632915462</v>
      </c>
      <c r="W1615">
        <f t="shared" si="155"/>
        <v>0.85780526866824325</v>
      </c>
    </row>
    <row r="1616" spans="1:23">
      <c r="A1616">
        <v>1611</v>
      </c>
      <c r="B1616">
        <f t="shared" ca="1" si="150"/>
        <v>-1.5252730080004504</v>
      </c>
      <c r="C1616">
        <f t="shared" ca="1" si="151"/>
        <v>-5.0902575279602509</v>
      </c>
      <c r="D1616">
        <f t="shared" ca="1" si="152"/>
        <v>0.73388634005901676</v>
      </c>
      <c r="E1616">
        <f t="shared" ca="1" si="153"/>
        <v>-5.0902575279602509</v>
      </c>
      <c r="S1616">
        <v>1610</v>
      </c>
      <c r="T1616">
        <v>0.39847788944159124</v>
      </c>
      <c r="U1616">
        <v>0.92790947579822136</v>
      </c>
      <c r="V1616">
        <f t="shared" si="154"/>
        <v>0.80947848960135416</v>
      </c>
      <c r="W1616">
        <f t="shared" si="155"/>
        <v>0.85961736424191149</v>
      </c>
    </row>
    <row r="1617" spans="1:23">
      <c r="A1617">
        <v>1612</v>
      </c>
      <c r="B1617">
        <f t="shared" ca="1" si="150"/>
        <v>2.9173158595645279</v>
      </c>
      <c r="C1617">
        <f t="shared" ca="1" si="151"/>
        <v>-0.33549859779507563</v>
      </c>
      <c r="D1617">
        <f t="shared" ca="1" si="152"/>
        <v>0.59659522036338741</v>
      </c>
      <c r="E1617">
        <f t="shared" ca="1" si="153"/>
        <v>-0.33549859779507563</v>
      </c>
      <c r="S1617">
        <v>1611</v>
      </c>
      <c r="T1617">
        <v>-1.155837128257361</v>
      </c>
      <c r="U1617">
        <v>0.92939904929555861</v>
      </c>
      <c r="V1617">
        <f t="shared" si="154"/>
        <v>0.81008684721706192</v>
      </c>
      <c r="W1617">
        <f t="shared" si="155"/>
        <v>0.86143228693957197</v>
      </c>
    </row>
    <row r="1618" spans="1:23">
      <c r="A1618">
        <v>1613</v>
      </c>
      <c r="B1618">
        <f t="shared" ca="1" si="150"/>
        <v>-4.0460010521657077</v>
      </c>
      <c r="C1618">
        <f t="shared" ca="1" si="151"/>
        <v>-0.62182923875608165</v>
      </c>
      <c r="D1618">
        <f t="shared" ca="1" si="152"/>
        <v>0.19731329254968455</v>
      </c>
      <c r="E1618">
        <f t="shared" ca="1" si="153"/>
        <v>-4.0460010521657077</v>
      </c>
      <c r="S1618">
        <v>1612</v>
      </c>
      <c r="T1618">
        <v>0.10969911711420655</v>
      </c>
      <c r="U1618">
        <v>0.93070631063837039</v>
      </c>
      <c r="V1618">
        <f t="shared" si="154"/>
        <v>0.81062074661513894</v>
      </c>
      <c r="W1618">
        <f t="shared" si="155"/>
        <v>0.86325005159342083</v>
      </c>
    </row>
    <row r="1619" spans="1:23">
      <c r="A1619">
        <v>1614</v>
      </c>
      <c r="B1619">
        <f t="shared" ca="1" si="150"/>
        <v>4.6520466899082642</v>
      </c>
      <c r="C1619">
        <f t="shared" ca="1" si="151"/>
        <v>0.89550742057590971</v>
      </c>
      <c r="D1619">
        <f t="shared" ca="1" si="152"/>
        <v>0.31467535939566837</v>
      </c>
      <c r="E1619">
        <f t="shared" ca="1" si="153"/>
        <v>4.6520466899082642</v>
      </c>
      <c r="S1619">
        <v>1613</v>
      </c>
      <c r="T1619">
        <v>-0.64280083122927756</v>
      </c>
      <c r="U1619">
        <v>0.93396015595647297</v>
      </c>
      <c r="V1619">
        <f t="shared" si="154"/>
        <v>0.81194965155547316</v>
      </c>
      <c r="W1619">
        <f t="shared" si="155"/>
        <v>0.86507067314303143</v>
      </c>
    </row>
    <row r="1620" spans="1:23">
      <c r="A1620">
        <v>1615</v>
      </c>
      <c r="B1620">
        <f t="shared" ca="1" si="150"/>
        <v>3.8714320313393475</v>
      </c>
      <c r="C1620">
        <f t="shared" ca="1" si="151"/>
        <v>-2.2362896346562975</v>
      </c>
      <c r="D1620">
        <f t="shared" ca="1" si="152"/>
        <v>0.75331070615343554</v>
      </c>
      <c r="E1620">
        <f t="shared" ca="1" si="153"/>
        <v>-2.2362896346562975</v>
      </c>
      <c r="S1620">
        <v>1614</v>
      </c>
      <c r="T1620">
        <v>0.76109625682089477</v>
      </c>
      <c r="U1620">
        <v>0.93658328709319383</v>
      </c>
      <c r="V1620">
        <f t="shared" si="154"/>
        <v>0.81302096613436226</v>
      </c>
      <c r="W1620">
        <f t="shared" si="155"/>
        <v>0.86689416663643737</v>
      </c>
    </row>
    <row r="1621" spans="1:23">
      <c r="A1621">
        <v>1616</v>
      </c>
      <c r="B1621">
        <f t="shared" ca="1" si="150"/>
        <v>-2.95040548428587</v>
      </c>
      <c r="C1621">
        <f t="shared" ca="1" si="151"/>
        <v>-1.7956194931617657</v>
      </c>
      <c r="D1621">
        <f t="shared" ca="1" si="152"/>
        <v>0.86273739487553092</v>
      </c>
      <c r="E1621">
        <f t="shared" ca="1" si="153"/>
        <v>-1.7956194931617657</v>
      </c>
      <c r="S1621">
        <v>1615</v>
      </c>
      <c r="T1621">
        <v>-3.170303236396721</v>
      </c>
      <c r="U1621">
        <v>0.94421926260779632</v>
      </c>
      <c r="V1621">
        <f t="shared" si="154"/>
        <v>0.81613957952669902</v>
      </c>
      <c r="W1621">
        <f t="shared" si="155"/>
        <v>0.86872054723122882</v>
      </c>
    </row>
    <row r="1622" spans="1:23">
      <c r="A1622">
        <v>1617</v>
      </c>
      <c r="B1622">
        <f t="shared" ca="1" si="150"/>
        <v>-2.1331816870499729</v>
      </c>
      <c r="C1622">
        <f t="shared" ca="1" si="151"/>
        <v>1.1651106533826012</v>
      </c>
      <c r="D1622">
        <f t="shared" ca="1" si="152"/>
        <v>0.75627089357057609</v>
      </c>
      <c r="E1622">
        <f t="shared" ca="1" si="153"/>
        <v>1.1651106533826012</v>
      </c>
      <c r="S1622">
        <v>1616</v>
      </c>
      <c r="T1622">
        <v>0.2072747781453772</v>
      </c>
      <c r="U1622">
        <v>0.94534309634749603</v>
      </c>
      <c r="V1622">
        <f t="shared" si="154"/>
        <v>0.8165985651461114</v>
      </c>
      <c r="W1622">
        <f t="shared" si="155"/>
        <v>0.87054983019565435</v>
      </c>
    </row>
    <row r="1623" spans="1:23">
      <c r="A1623">
        <v>1618</v>
      </c>
      <c r="B1623">
        <f t="shared" ca="1" si="150"/>
        <v>-1.2754877615521329</v>
      </c>
      <c r="C1623">
        <f t="shared" ca="1" si="151"/>
        <v>-2.2667238981948472</v>
      </c>
      <c r="D1623">
        <f t="shared" ca="1" si="152"/>
        <v>0.30911917511561138</v>
      </c>
      <c r="E1623">
        <f t="shared" ca="1" si="153"/>
        <v>-1.2754877615521329</v>
      </c>
      <c r="S1623">
        <v>1617</v>
      </c>
      <c r="T1623">
        <v>-4.2442270596253495E-2</v>
      </c>
      <c r="U1623">
        <v>0.94654696305490016</v>
      </c>
      <c r="V1623">
        <f t="shared" si="154"/>
        <v>0.81709023707841633</v>
      </c>
      <c r="W1623">
        <f t="shared" si="155"/>
        <v>0.87238203090975219</v>
      </c>
    </row>
    <row r="1624" spans="1:23">
      <c r="A1624">
        <v>1619</v>
      </c>
      <c r="B1624">
        <f t="shared" ca="1" si="150"/>
        <v>0.83044534063500342</v>
      </c>
      <c r="C1624">
        <f t="shared" ca="1" si="151"/>
        <v>1.6104204928435197</v>
      </c>
      <c r="D1624">
        <f t="shared" ca="1" si="152"/>
        <v>0.61257651688716308</v>
      </c>
      <c r="E1624">
        <f t="shared" ca="1" si="153"/>
        <v>1.6104204928435197</v>
      </c>
      <c r="S1624">
        <v>1618</v>
      </c>
      <c r="T1624">
        <v>1.1921959465599907</v>
      </c>
      <c r="U1624">
        <v>0.94719560524857638</v>
      </c>
      <c r="V1624">
        <f t="shared" si="154"/>
        <v>0.81735514943023901</v>
      </c>
      <c r="W1624">
        <f t="shared" si="155"/>
        <v>0.87421716486648371</v>
      </c>
    </row>
    <row r="1625" spans="1:23">
      <c r="A1625">
        <v>1620</v>
      </c>
      <c r="B1625">
        <f t="shared" ca="1" si="150"/>
        <v>-4.2579272659478402</v>
      </c>
      <c r="C1625">
        <f t="shared" ca="1" si="151"/>
        <v>-1.5703052153642592</v>
      </c>
      <c r="D1625">
        <f t="shared" ca="1" si="152"/>
        <v>0.38408179476409454</v>
      </c>
      <c r="E1625">
        <f t="shared" ca="1" si="153"/>
        <v>-4.2579272659478402</v>
      </c>
      <c r="S1625">
        <v>1619</v>
      </c>
      <c r="T1625">
        <v>0.2142175686903196</v>
      </c>
      <c r="U1625">
        <v>0.94876904570833975</v>
      </c>
      <c r="V1625">
        <f t="shared" si="154"/>
        <v>0.8179977592029497</v>
      </c>
      <c r="W1625">
        <f t="shared" si="155"/>
        <v>0.87605524767288345</v>
      </c>
    </row>
    <row r="1626" spans="1:23">
      <c r="A1626">
        <v>1621</v>
      </c>
      <c r="B1626">
        <f t="shared" ca="1" si="150"/>
        <v>-5.6292534324173529</v>
      </c>
      <c r="C1626">
        <f t="shared" ca="1" si="151"/>
        <v>2.2770346604171952</v>
      </c>
      <c r="D1626">
        <f t="shared" ca="1" si="152"/>
        <v>0.99663487108292981</v>
      </c>
      <c r="E1626">
        <f t="shared" ca="1" si="153"/>
        <v>2.2770346604171952</v>
      </c>
      <c r="S1626">
        <v>1620</v>
      </c>
      <c r="T1626">
        <v>0.73601558358547314</v>
      </c>
      <c r="U1626">
        <v>0.95588093063827007</v>
      </c>
      <c r="V1626">
        <f t="shared" si="154"/>
        <v>0.82090232844165734</v>
      </c>
      <c r="W1626">
        <f t="shared" si="155"/>
        <v>0.87789629505122857</v>
      </c>
    </row>
    <row r="1627" spans="1:23">
      <c r="A1627">
        <v>1622</v>
      </c>
      <c r="B1627">
        <f t="shared" ca="1" si="150"/>
        <v>-6.2832812491369063</v>
      </c>
      <c r="C1627">
        <f t="shared" ca="1" si="151"/>
        <v>-3.1557748834223633</v>
      </c>
      <c r="D1627">
        <f t="shared" ca="1" si="152"/>
        <v>0.77472326956009596</v>
      </c>
      <c r="E1627">
        <f t="shared" ca="1" si="153"/>
        <v>-3.1557748834223633</v>
      </c>
      <c r="S1627">
        <v>1621</v>
      </c>
      <c r="T1627">
        <v>0.75867808204829834</v>
      </c>
      <c r="U1627">
        <v>0.95658117891037397</v>
      </c>
      <c r="V1627">
        <f t="shared" si="154"/>
        <v>0.82118831726327779</v>
      </c>
      <c r="W1627">
        <f t="shared" si="155"/>
        <v>0.87974032284022019</v>
      </c>
    </row>
    <row r="1628" spans="1:23">
      <c r="A1628">
        <v>1623</v>
      </c>
      <c r="B1628">
        <f t="shared" ca="1" si="150"/>
        <v>-2.771372202506297</v>
      </c>
      <c r="C1628">
        <f t="shared" ca="1" si="151"/>
        <v>4.3640608486058925</v>
      </c>
      <c r="D1628">
        <f t="shared" ca="1" si="152"/>
        <v>0.25095311695409905</v>
      </c>
      <c r="E1628">
        <f t="shared" ca="1" si="153"/>
        <v>-2.771372202506297</v>
      </c>
      <c r="S1628">
        <v>1622</v>
      </c>
      <c r="T1628">
        <v>-0.7520681817332282</v>
      </c>
      <c r="U1628">
        <v>0.95877996481187777</v>
      </c>
      <c r="V1628">
        <f t="shared" si="154"/>
        <v>0.82208632474721977</v>
      </c>
      <c r="W1628">
        <f t="shared" si="155"/>
        <v>0.88158734699617447</v>
      </c>
    </row>
    <row r="1629" spans="1:23">
      <c r="A1629">
        <v>1624</v>
      </c>
      <c r="B1629">
        <f t="shared" ca="1" si="150"/>
        <v>-2.4987390811227161</v>
      </c>
      <c r="C1629">
        <f t="shared" ca="1" si="151"/>
        <v>-2.0879775120307738</v>
      </c>
      <c r="D1629">
        <f t="shared" ca="1" si="152"/>
        <v>0.41095799174895664</v>
      </c>
      <c r="E1629">
        <f t="shared" ca="1" si="153"/>
        <v>-2.0879775120307738</v>
      </c>
      <c r="S1629">
        <v>1623</v>
      </c>
      <c r="T1629">
        <v>-1.0016444981703039</v>
      </c>
      <c r="U1629">
        <v>0.96236376563020531</v>
      </c>
      <c r="V1629">
        <f t="shared" si="154"/>
        <v>0.82354998701357074</v>
      </c>
      <c r="W1629">
        <f t="shared" si="155"/>
        <v>0.88343738359424517</v>
      </c>
    </row>
    <row r="1630" spans="1:23">
      <c r="A1630">
        <v>1625</v>
      </c>
      <c r="B1630">
        <f t="shared" ca="1" si="150"/>
        <v>-5.3333464278577516</v>
      </c>
      <c r="C1630">
        <f t="shared" ca="1" si="151"/>
        <v>-1.4403852141184919</v>
      </c>
      <c r="D1630">
        <f t="shared" ca="1" si="152"/>
        <v>0.85097330239355073</v>
      </c>
      <c r="E1630">
        <f t="shared" ca="1" si="153"/>
        <v>-1.4403852141184919</v>
      </c>
      <c r="S1630">
        <v>1624</v>
      </c>
      <c r="T1630">
        <v>-1.2976861104084387</v>
      </c>
      <c r="U1630">
        <v>0.96310751722359966</v>
      </c>
      <c r="V1630">
        <f t="shared" si="154"/>
        <v>0.82385374305303094</v>
      </c>
      <c r="W1630">
        <f t="shared" si="155"/>
        <v>0.88529044882964236</v>
      </c>
    </row>
    <row r="1631" spans="1:23">
      <c r="A1631">
        <v>1626</v>
      </c>
      <c r="B1631">
        <f t="shared" ca="1" si="150"/>
        <v>-1.6970851573015717</v>
      </c>
      <c r="C1631">
        <f t="shared" ca="1" si="151"/>
        <v>-4.3034759344129707</v>
      </c>
      <c r="D1631">
        <f t="shared" ca="1" si="152"/>
        <v>0.91170792117960975</v>
      </c>
      <c r="E1631">
        <f t="shared" ca="1" si="153"/>
        <v>-4.3034759344129707</v>
      </c>
      <c r="S1631">
        <v>1625</v>
      </c>
      <c r="T1631">
        <v>-2.8434186793527951</v>
      </c>
      <c r="U1631">
        <v>0.96334298737805524</v>
      </c>
      <c r="V1631">
        <f t="shared" si="154"/>
        <v>0.82394991156166186</v>
      </c>
      <c r="W1631">
        <f t="shared" si="155"/>
        <v>0.88714655901887607</v>
      </c>
    </row>
    <row r="1632" spans="1:23">
      <c r="A1632">
        <v>1627</v>
      </c>
      <c r="B1632">
        <f t="shared" ca="1" si="150"/>
        <v>-10.739548063403589</v>
      </c>
      <c r="C1632">
        <f t="shared" ca="1" si="151"/>
        <v>0.16520332208548227</v>
      </c>
      <c r="D1632">
        <f t="shared" ca="1" si="152"/>
        <v>0.36186264375882971</v>
      </c>
      <c r="E1632">
        <f t="shared" ca="1" si="153"/>
        <v>-10.739548063403589</v>
      </c>
      <c r="S1632">
        <v>1626</v>
      </c>
      <c r="T1632">
        <v>-3.760922160106746</v>
      </c>
      <c r="U1632">
        <v>0.98167626030181143</v>
      </c>
      <c r="V1632">
        <f t="shared" si="154"/>
        <v>0.83143741467846144</v>
      </c>
      <c r="W1632">
        <f t="shared" si="155"/>
        <v>0.88900573060102517</v>
      </c>
    </row>
    <row r="1633" spans="1:23">
      <c r="A1633">
        <v>1628</v>
      </c>
      <c r="B1633">
        <f t="shared" ca="1" si="150"/>
        <v>4.3488211804808401</v>
      </c>
      <c r="C1633">
        <f t="shared" ca="1" si="151"/>
        <v>-2.1985397061033751</v>
      </c>
      <c r="D1633">
        <f t="shared" ca="1" si="152"/>
        <v>0.59655937069904486</v>
      </c>
      <c r="E1633">
        <f t="shared" ca="1" si="153"/>
        <v>-2.1985397061033751</v>
      </c>
      <c r="S1633">
        <v>1627</v>
      </c>
      <c r="T1633">
        <v>-0.45856360605529556</v>
      </c>
      <c r="U1633">
        <v>0.98228125353806273</v>
      </c>
      <c r="V1633">
        <f t="shared" si="154"/>
        <v>0.83168450033310215</v>
      </c>
      <c r="W1633">
        <f t="shared" si="155"/>
        <v>0.89086798013900226</v>
      </c>
    </row>
    <row r="1634" spans="1:23">
      <c r="A1634">
        <v>1629</v>
      </c>
      <c r="B1634">
        <f t="shared" ca="1" si="150"/>
        <v>5.2588272441247632</v>
      </c>
      <c r="C1634">
        <f t="shared" ca="1" si="151"/>
        <v>3.8732069654528054</v>
      </c>
      <c r="D1634">
        <f t="shared" ca="1" si="152"/>
        <v>0.50466242476117207</v>
      </c>
      <c r="E1634">
        <f t="shared" ca="1" si="153"/>
        <v>3.8732069654528054</v>
      </c>
      <c r="S1634">
        <v>1628</v>
      </c>
      <c r="T1634">
        <v>-2.1063142915528501</v>
      </c>
      <c r="U1634">
        <v>0.98435909121505238</v>
      </c>
      <c r="V1634">
        <f t="shared" si="154"/>
        <v>0.8325331112792963</v>
      </c>
      <c r="W1634">
        <f t="shared" si="155"/>
        <v>0.8927333243208565</v>
      </c>
    </row>
    <row r="1635" spans="1:23">
      <c r="A1635">
        <v>1630</v>
      </c>
      <c r="B1635">
        <f t="shared" ca="1" si="150"/>
        <v>0.5429504568187864</v>
      </c>
      <c r="C1635">
        <f t="shared" ca="1" si="151"/>
        <v>1.1945753358310482</v>
      </c>
      <c r="D1635">
        <f t="shared" ca="1" si="152"/>
        <v>0.62809044291707927</v>
      </c>
      <c r="E1635">
        <f t="shared" ca="1" si="153"/>
        <v>1.1945753358310482</v>
      </c>
      <c r="S1635">
        <v>1629</v>
      </c>
      <c r="T1635">
        <v>-1.4122561261358484</v>
      </c>
      <c r="U1635">
        <v>0.99342332382809273</v>
      </c>
      <c r="V1635">
        <f t="shared" si="154"/>
        <v>0.83623504001966831</v>
      </c>
      <c r="W1635">
        <f t="shared" si="155"/>
        <v>0.89460177996107393</v>
      </c>
    </row>
    <row r="1636" spans="1:23">
      <c r="A1636">
        <v>1631</v>
      </c>
      <c r="B1636">
        <f t="shared" ca="1" si="150"/>
        <v>-4.724679762157459</v>
      </c>
      <c r="C1636">
        <f t="shared" ca="1" si="151"/>
        <v>-1.7188717195524061E-2</v>
      </c>
      <c r="D1636">
        <f t="shared" ca="1" si="152"/>
        <v>0.6351772044429872</v>
      </c>
      <c r="E1636">
        <f t="shared" ca="1" si="153"/>
        <v>-1.7188717195524061E-2</v>
      </c>
      <c r="S1636">
        <v>1630</v>
      </c>
      <c r="T1636">
        <v>-2.2898130172175559</v>
      </c>
      <c r="U1636">
        <v>0.99488683543409473</v>
      </c>
      <c r="V1636">
        <f t="shared" si="154"/>
        <v>0.83683275368252519</v>
      </c>
      <c r="W1636">
        <f t="shared" si="155"/>
        <v>0.89647336400191591</v>
      </c>
    </row>
    <row r="1637" spans="1:23">
      <c r="A1637">
        <v>1632</v>
      </c>
      <c r="B1637">
        <f t="shared" ca="1" si="150"/>
        <v>8.9755069567159556</v>
      </c>
      <c r="C1637">
        <f t="shared" ca="1" si="151"/>
        <v>-5.6348774479416148</v>
      </c>
      <c r="D1637">
        <f t="shared" ca="1" si="152"/>
        <v>0.19283957561299325</v>
      </c>
      <c r="E1637">
        <f t="shared" ca="1" si="153"/>
        <v>8.9755069567159556</v>
      </c>
      <c r="S1637">
        <v>1631</v>
      </c>
      <c r="T1637">
        <v>-3.5004020048910602</v>
      </c>
      <c r="U1637">
        <v>0.9956932210331253</v>
      </c>
      <c r="V1637">
        <f t="shared" si="154"/>
        <v>0.8371620901142246</v>
      </c>
      <c r="W1637">
        <f t="shared" si="155"/>
        <v>0.89834809351475353</v>
      </c>
    </row>
    <row r="1638" spans="1:23">
      <c r="A1638">
        <v>1633</v>
      </c>
      <c r="B1638">
        <f t="shared" ca="1" si="150"/>
        <v>-2.5484605335198345</v>
      </c>
      <c r="C1638">
        <f t="shared" ca="1" si="151"/>
        <v>-2.494616169375564</v>
      </c>
      <c r="D1638">
        <f t="shared" ca="1" si="152"/>
        <v>0.55737731050643291</v>
      </c>
      <c r="E1638">
        <f t="shared" ca="1" si="153"/>
        <v>-2.494616169375564</v>
      </c>
      <c r="S1638">
        <v>1632</v>
      </c>
      <c r="T1638">
        <v>2.8160519148985479</v>
      </c>
      <c r="U1638">
        <v>0.99799941179141549</v>
      </c>
      <c r="V1638">
        <f t="shared" si="154"/>
        <v>0.83810396288088485</v>
      </c>
      <c r="W1638">
        <f t="shared" si="155"/>
        <v>0.90022598570143364</v>
      </c>
    </row>
    <row r="1639" spans="1:23">
      <c r="A1639">
        <v>1634</v>
      </c>
      <c r="B1639">
        <f t="shared" ca="1" si="150"/>
        <v>-1.6465627982131623</v>
      </c>
      <c r="C1639">
        <f t="shared" ca="1" si="151"/>
        <v>-0.24019364227660955</v>
      </c>
      <c r="D1639">
        <f t="shared" ca="1" si="152"/>
        <v>0.7086001032678817</v>
      </c>
      <c r="E1639">
        <f t="shared" ca="1" si="153"/>
        <v>-0.24019364227660955</v>
      </c>
      <c r="S1639">
        <v>1633</v>
      </c>
      <c r="T1639">
        <v>-1.011845759818941</v>
      </c>
      <c r="U1639">
        <v>1.0036905274787653</v>
      </c>
      <c r="V1639">
        <f t="shared" si="154"/>
        <v>0.84042827489131045</v>
      </c>
      <c r="W1639">
        <f t="shared" si="155"/>
        <v>0.90210705789566248</v>
      </c>
    </row>
    <row r="1640" spans="1:23">
      <c r="A1640">
        <v>1635</v>
      </c>
      <c r="B1640">
        <f t="shared" ca="1" si="150"/>
        <v>-1.0205472143545593</v>
      </c>
      <c r="C1640">
        <f t="shared" ca="1" si="151"/>
        <v>-3.5985526502700038E-2</v>
      </c>
      <c r="D1640">
        <f t="shared" ca="1" si="152"/>
        <v>0.94360415833515621</v>
      </c>
      <c r="E1640">
        <f t="shared" ca="1" si="153"/>
        <v>-3.5985526502700038E-2</v>
      </c>
      <c r="S1640">
        <v>1634</v>
      </c>
      <c r="T1640">
        <v>1.3751832281194636</v>
      </c>
      <c r="U1640">
        <v>1.0070176608865844</v>
      </c>
      <c r="V1640">
        <f t="shared" si="154"/>
        <v>0.84178711146482654</v>
      </c>
      <c r="W1640">
        <f t="shared" si="155"/>
        <v>0.90399132756440204</v>
      </c>
    </row>
    <row r="1641" spans="1:23">
      <c r="A1641">
        <v>1636</v>
      </c>
      <c r="B1641">
        <f t="shared" ca="1" si="150"/>
        <v>-2.9535823671142212</v>
      </c>
      <c r="C1641">
        <f t="shared" ca="1" si="151"/>
        <v>4.1506115893620317</v>
      </c>
      <c r="D1641">
        <f t="shared" ca="1" si="152"/>
        <v>0.23767856452736946</v>
      </c>
      <c r="E1641">
        <f t="shared" ca="1" si="153"/>
        <v>-2.9535823671142212</v>
      </c>
      <c r="S1641">
        <v>1635</v>
      </c>
      <c r="T1641">
        <v>2.4516305234640878</v>
      </c>
      <c r="U1641">
        <v>1.0237458488119495</v>
      </c>
      <c r="V1641">
        <f t="shared" si="154"/>
        <v>0.84861908084369719</v>
      </c>
      <c r="W1641">
        <f t="shared" si="155"/>
        <v>0.90587881230928535</v>
      </c>
    </row>
    <row r="1642" spans="1:23">
      <c r="A1642">
        <v>1637</v>
      </c>
      <c r="B1642">
        <f t="shared" ca="1" si="150"/>
        <v>-0.14754974334130422</v>
      </c>
      <c r="C1642">
        <f t="shared" ca="1" si="151"/>
        <v>-4.273833276849742</v>
      </c>
      <c r="D1642">
        <f t="shared" ca="1" si="152"/>
        <v>0.5403871948424247</v>
      </c>
      <c r="E1642">
        <f t="shared" ca="1" si="153"/>
        <v>-4.273833276849742</v>
      </c>
      <c r="S1642">
        <v>1636</v>
      </c>
      <c r="T1642">
        <v>-5.7615217306103244</v>
      </c>
      <c r="U1642">
        <v>1.0358014383577574</v>
      </c>
      <c r="V1642">
        <f t="shared" si="154"/>
        <v>0.85354271148370831</v>
      </c>
      <c r="W1642">
        <f t="shared" si="155"/>
        <v>0.90776952986805526</v>
      </c>
    </row>
    <row r="1643" spans="1:23">
      <c r="A1643">
        <v>1638</v>
      </c>
      <c r="B1643">
        <f t="shared" ca="1" si="150"/>
        <v>-6.3317849525391656</v>
      </c>
      <c r="C1643">
        <f t="shared" ca="1" si="151"/>
        <v>-4.1902880678712098</v>
      </c>
      <c r="D1643">
        <f t="shared" ca="1" si="152"/>
        <v>0.64311948562912979</v>
      </c>
      <c r="E1643">
        <f t="shared" ca="1" si="153"/>
        <v>-4.1902880678712098</v>
      </c>
      <c r="S1643">
        <v>1637</v>
      </c>
      <c r="T1643">
        <v>0.90649986061153243</v>
      </c>
      <c r="U1643">
        <v>1.0382931616369873</v>
      </c>
      <c r="V1643">
        <f t="shared" si="154"/>
        <v>0.85456035769979999</v>
      </c>
      <c r="W1643">
        <f t="shared" si="155"/>
        <v>0.90966349811602476</v>
      </c>
    </row>
    <row r="1644" spans="1:23">
      <c r="A1644">
        <v>1639</v>
      </c>
      <c r="B1644">
        <f t="shared" ca="1" si="150"/>
        <v>-1.7741661395040591</v>
      </c>
      <c r="C1644">
        <f t="shared" ca="1" si="151"/>
        <v>2.7607885661157803</v>
      </c>
      <c r="D1644">
        <f t="shared" ca="1" si="152"/>
        <v>0.81281499993681217</v>
      </c>
      <c r="E1644">
        <f t="shared" ca="1" si="153"/>
        <v>2.7607885661157803</v>
      </c>
      <c r="S1644">
        <v>1638</v>
      </c>
      <c r="T1644">
        <v>-4.6785601221862434</v>
      </c>
      <c r="U1644">
        <v>1.0508540159285631</v>
      </c>
      <c r="V1644">
        <f t="shared" si="154"/>
        <v>0.85969034382115261</v>
      </c>
      <c r="W1644">
        <f t="shared" si="155"/>
        <v>0.91156073506753921</v>
      </c>
    </row>
    <row r="1645" spans="1:23">
      <c r="A1645">
        <v>1640</v>
      </c>
      <c r="B1645">
        <f t="shared" ca="1" si="150"/>
        <v>0.87593153205632879</v>
      </c>
      <c r="C1645">
        <f t="shared" ca="1" si="151"/>
        <v>-0.77714673814917123</v>
      </c>
      <c r="D1645">
        <f t="shared" ca="1" si="152"/>
        <v>0.80103670133236393</v>
      </c>
      <c r="E1645">
        <f t="shared" ca="1" si="153"/>
        <v>-0.77714673814917123</v>
      </c>
      <c r="S1645">
        <v>1639</v>
      </c>
      <c r="T1645">
        <v>-0.97420890701237528</v>
      </c>
      <c r="U1645">
        <v>1.0537216709032577</v>
      </c>
      <c r="V1645">
        <f t="shared" si="154"/>
        <v>0.86086152452905063</v>
      </c>
      <c r="W1645">
        <f t="shared" si="155"/>
        <v>0.91346125887749174</v>
      </c>
    </row>
    <row r="1646" spans="1:23">
      <c r="A1646">
        <v>1641</v>
      </c>
      <c r="B1646">
        <f t="shared" ca="1" si="150"/>
        <v>1.6817252849946933</v>
      </c>
      <c r="C1646">
        <f t="shared" ca="1" si="151"/>
        <v>0.23129984365071143</v>
      </c>
      <c r="D1646">
        <f t="shared" ca="1" si="152"/>
        <v>0.72922343223204056</v>
      </c>
      <c r="E1646">
        <f t="shared" ca="1" si="153"/>
        <v>0.23129984365071143</v>
      </c>
      <c r="S1646">
        <v>1640</v>
      </c>
      <c r="T1646">
        <v>-3.8201350468995008</v>
      </c>
      <c r="U1646">
        <v>1.0563604932924058</v>
      </c>
      <c r="V1646">
        <f t="shared" si="154"/>
        <v>0.86193924758186258</v>
      </c>
      <c r="W1646">
        <f t="shared" si="155"/>
        <v>0.91536508784281256</v>
      </c>
    </row>
    <row r="1647" spans="1:23">
      <c r="A1647">
        <v>1642</v>
      </c>
      <c r="B1647">
        <f t="shared" ca="1" si="150"/>
        <v>3.1167189489539329</v>
      </c>
      <c r="C1647">
        <f t="shared" ca="1" si="151"/>
        <v>1.149028548933996</v>
      </c>
      <c r="D1647">
        <f t="shared" ca="1" si="152"/>
        <v>8.7346839396437947E-2</v>
      </c>
      <c r="E1647">
        <f t="shared" ca="1" si="153"/>
        <v>3.1167189489539329</v>
      </c>
      <c r="S1647">
        <v>1641</v>
      </c>
      <c r="T1647">
        <v>1.5588992404979498</v>
      </c>
      <c r="U1647">
        <v>1.0737947087593276</v>
      </c>
      <c r="V1647">
        <f t="shared" si="154"/>
        <v>0.86905956609729695</v>
      </c>
      <c r="W1647">
        <f t="shared" si="155"/>
        <v>0.91727224040403343</v>
      </c>
    </row>
    <row r="1648" spans="1:23">
      <c r="A1648">
        <v>1643</v>
      </c>
      <c r="B1648">
        <f t="shared" ca="1" si="150"/>
        <v>0.13137014874010022</v>
      </c>
      <c r="C1648">
        <f t="shared" ca="1" si="151"/>
        <v>0.15423763133252311</v>
      </c>
      <c r="D1648">
        <f t="shared" ca="1" si="152"/>
        <v>0.89630247831606125</v>
      </c>
      <c r="E1648">
        <f t="shared" ca="1" si="153"/>
        <v>0.15423763133252311</v>
      </c>
      <c r="S1648">
        <v>1642</v>
      </c>
      <c r="T1648">
        <v>-1.1007448422623272</v>
      </c>
      <c r="U1648">
        <v>1.0904091571952392</v>
      </c>
      <c r="V1648">
        <f t="shared" si="154"/>
        <v>0.87584508306227904</v>
      </c>
      <c r="W1648">
        <f t="shared" si="155"/>
        <v>0.91918273514681892</v>
      </c>
    </row>
    <row r="1649" spans="1:23">
      <c r="A1649">
        <v>1644</v>
      </c>
      <c r="B1649">
        <f t="shared" ca="1" si="150"/>
        <v>1.4450111802671892</v>
      </c>
      <c r="C1649">
        <f t="shared" ca="1" si="151"/>
        <v>-1.0421390361042304</v>
      </c>
      <c r="D1649">
        <f t="shared" ca="1" si="152"/>
        <v>0.96477062269141733</v>
      </c>
      <c r="E1649">
        <f t="shared" ca="1" si="153"/>
        <v>-1.0421390361042304</v>
      </c>
      <c r="S1649">
        <v>1643</v>
      </c>
      <c r="T1649">
        <v>0.76377648504954543</v>
      </c>
      <c r="U1649">
        <v>1.0922484373645163</v>
      </c>
      <c r="V1649">
        <f t="shared" si="154"/>
        <v>0.87659626459202566</v>
      </c>
      <c r="W1649">
        <f t="shared" si="155"/>
        <v>0.92109659080356354</v>
      </c>
    </row>
    <row r="1650" spans="1:23">
      <c r="A1650">
        <v>1645</v>
      </c>
      <c r="B1650">
        <f t="shared" ca="1" si="150"/>
        <v>3.3655261435808885</v>
      </c>
      <c r="C1650">
        <f t="shared" ca="1" si="151"/>
        <v>-0.46287236468254811</v>
      </c>
      <c r="D1650">
        <f t="shared" ca="1" si="152"/>
        <v>0.41559483258808361</v>
      </c>
      <c r="E1650">
        <f t="shared" ca="1" si="153"/>
        <v>-0.46287236468254811</v>
      </c>
      <c r="S1650">
        <v>1644</v>
      </c>
      <c r="T1650">
        <v>-2.2504064453948343</v>
      </c>
      <c r="U1650">
        <v>1.0947056795775101</v>
      </c>
      <c r="V1650">
        <f t="shared" si="154"/>
        <v>0.87759982837493766</v>
      </c>
      <c r="W1650">
        <f t="shared" si="155"/>
        <v>0.92301382625497874</v>
      </c>
    </row>
    <row r="1651" spans="1:23">
      <c r="A1651">
        <v>1646</v>
      </c>
      <c r="B1651">
        <f t="shared" ca="1" si="150"/>
        <v>-2.1300661623724046</v>
      </c>
      <c r="C1651">
        <f t="shared" ca="1" si="151"/>
        <v>3.1887688722454666</v>
      </c>
      <c r="D1651">
        <f t="shared" ca="1" si="152"/>
        <v>0.16676079073870842</v>
      </c>
      <c r="E1651">
        <f t="shared" ca="1" si="153"/>
        <v>-2.1300661623724046</v>
      </c>
      <c r="S1651">
        <v>1645</v>
      </c>
      <c r="T1651">
        <v>-2.2295830528345251</v>
      </c>
      <c r="U1651">
        <v>1.0962834951293159</v>
      </c>
      <c r="V1651">
        <f t="shared" si="154"/>
        <v>0.87824422498164345</v>
      </c>
      <c r="W1651">
        <f t="shared" si="155"/>
        <v>0.92493446053172657</v>
      </c>
    </row>
    <row r="1652" spans="1:23">
      <c r="A1652">
        <v>1647</v>
      </c>
      <c r="B1652">
        <f t="shared" ca="1" si="150"/>
        <v>-4.8181874687643846</v>
      </c>
      <c r="C1652">
        <f t="shared" ca="1" si="151"/>
        <v>-4.5754319525280227</v>
      </c>
      <c r="D1652">
        <f t="shared" ca="1" si="152"/>
        <v>0.32480920246000677</v>
      </c>
      <c r="E1652">
        <f t="shared" ca="1" si="153"/>
        <v>-4.8181874687643846</v>
      </c>
      <c r="S1652">
        <v>1646</v>
      </c>
      <c r="T1652">
        <v>-1.6082248747028824</v>
      </c>
      <c r="U1652">
        <v>1.1019329062795529</v>
      </c>
      <c r="V1652">
        <f t="shared" si="154"/>
        <v>0.88055150441676655</v>
      </c>
      <c r="W1652">
        <f t="shared" si="155"/>
        <v>0.92685851281604248</v>
      </c>
    </row>
    <row r="1653" spans="1:23">
      <c r="A1653">
        <v>1648</v>
      </c>
      <c r="B1653">
        <f t="shared" ca="1" si="150"/>
        <v>-2.4709618597750529</v>
      </c>
      <c r="C1653">
        <f t="shared" ca="1" si="151"/>
        <v>0.73458888515323872</v>
      </c>
      <c r="D1653">
        <f t="shared" ca="1" si="152"/>
        <v>0.70294591874308154</v>
      </c>
      <c r="E1653">
        <f t="shared" ca="1" si="153"/>
        <v>0.73458888515323872</v>
      </c>
      <c r="S1653">
        <v>1647</v>
      </c>
      <c r="T1653">
        <v>-2.1610089901454907</v>
      </c>
      <c r="U1653">
        <v>1.1023578732264743</v>
      </c>
      <c r="V1653">
        <f t="shared" si="154"/>
        <v>0.88072506542536788</v>
      </c>
      <c r="W1653">
        <f t="shared" si="155"/>
        <v>0.92878600244343401</v>
      </c>
    </row>
    <row r="1654" spans="1:23">
      <c r="A1654">
        <v>1649</v>
      </c>
      <c r="B1654">
        <f t="shared" ca="1" si="150"/>
        <v>-1.112688529834257</v>
      </c>
      <c r="C1654">
        <f t="shared" ca="1" si="151"/>
        <v>-3.71257805518059</v>
      </c>
      <c r="D1654">
        <f t="shared" ca="1" si="152"/>
        <v>0.66917809368947334</v>
      </c>
      <c r="E1654">
        <f t="shared" ca="1" si="153"/>
        <v>-3.71257805518059</v>
      </c>
      <c r="S1654">
        <v>1648</v>
      </c>
      <c r="T1654">
        <v>-0.10832165696934859</v>
      </c>
      <c r="U1654">
        <v>1.1085188659030916</v>
      </c>
      <c r="V1654">
        <f t="shared" si="154"/>
        <v>0.88324128018203452</v>
      </c>
      <c r="W1654">
        <f t="shared" si="155"/>
        <v>0.9307169489043392</v>
      </c>
    </row>
    <row r="1655" spans="1:23">
      <c r="A1655">
        <v>1650</v>
      </c>
      <c r="B1655">
        <f t="shared" ca="1" si="150"/>
        <v>5.2693446384181719</v>
      </c>
      <c r="C1655">
        <f t="shared" ca="1" si="151"/>
        <v>1.8644494148913004E-2</v>
      </c>
      <c r="D1655">
        <f t="shared" ca="1" si="152"/>
        <v>0.70694492374822826</v>
      </c>
      <c r="E1655">
        <f t="shared" ca="1" si="153"/>
        <v>1.8644494148913004E-2</v>
      </c>
      <c r="S1655">
        <v>1649</v>
      </c>
      <c r="T1655">
        <v>-9.0487619900976868E-2</v>
      </c>
      <c r="U1655">
        <v>1.110801566889652</v>
      </c>
      <c r="V1655">
        <f t="shared" si="154"/>
        <v>0.88417355947677223</v>
      </c>
      <c r="W1655">
        <f t="shared" si="155"/>
        <v>0.93265137184585667</v>
      </c>
    </row>
    <row r="1656" spans="1:23">
      <c r="A1656">
        <v>1651</v>
      </c>
      <c r="B1656">
        <f t="shared" ca="1" si="150"/>
        <v>-0.67898194194397965</v>
      </c>
      <c r="C1656">
        <f t="shared" ca="1" si="151"/>
        <v>-1.5706754907853226E-2</v>
      </c>
      <c r="D1656">
        <f t="shared" ca="1" si="152"/>
        <v>0.66097919837049768</v>
      </c>
      <c r="E1656">
        <f t="shared" ca="1" si="153"/>
        <v>-1.5706754907853226E-2</v>
      </c>
      <c r="S1656">
        <v>1650</v>
      </c>
      <c r="T1656">
        <v>-5.4203085417882102E-2</v>
      </c>
      <c r="U1656">
        <v>1.1130641179017013</v>
      </c>
      <c r="V1656">
        <f t="shared" si="154"/>
        <v>0.88509760930819559</v>
      </c>
      <c r="W1656">
        <f t="shared" si="155"/>
        <v>0.9345892910734801</v>
      </c>
    </row>
    <row r="1657" spans="1:23">
      <c r="A1657">
        <v>1652</v>
      </c>
      <c r="B1657">
        <f t="shared" ca="1" si="150"/>
        <v>0.33185604915582756</v>
      </c>
      <c r="C1657">
        <f t="shared" ca="1" si="151"/>
        <v>1.4963223119179498</v>
      </c>
      <c r="D1657">
        <f t="shared" ca="1" si="152"/>
        <v>0.72441806065363734</v>
      </c>
      <c r="E1657">
        <f t="shared" ca="1" si="153"/>
        <v>1.4963223119179498</v>
      </c>
      <c r="S1657">
        <v>1651</v>
      </c>
      <c r="T1657">
        <v>0.34443159444907612</v>
      </c>
      <c r="U1657">
        <v>1.1197521994784383</v>
      </c>
      <c r="V1657">
        <f t="shared" si="154"/>
        <v>0.88782909276232225</v>
      </c>
      <c r="W1657">
        <f t="shared" si="155"/>
        <v>0.93653072655285519</v>
      </c>
    </row>
    <row r="1658" spans="1:23">
      <c r="A1658">
        <v>1653</v>
      </c>
      <c r="B1658">
        <f t="shared" ca="1" si="150"/>
        <v>0.63008249626087687</v>
      </c>
      <c r="C1658">
        <f t="shared" ca="1" si="151"/>
        <v>-0.29925570136171342</v>
      </c>
      <c r="D1658">
        <f t="shared" ca="1" si="152"/>
        <v>0.66227322626095175</v>
      </c>
      <c r="E1658">
        <f t="shared" ca="1" si="153"/>
        <v>-0.29925570136171342</v>
      </c>
      <c r="S1658">
        <v>1652</v>
      </c>
      <c r="T1658">
        <v>-10.461839215245888</v>
      </c>
      <c r="U1658">
        <v>1.121900001453918</v>
      </c>
      <c r="V1658">
        <f t="shared" si="154"/>
        <v>0.88870627787010703</v>
      </c>
      <c r="W1658">
        <f t="shared" si="155"/>
        <v>0.93847569841156686</v>
      </c>
    </row>
    <row r="1659" spans="1:23">
      <c r="A1659">
        <v>1654</v>
      </c>
      <c r="B1659">
        <f t="shared" ca="1" si="150"/>
        <v>1.0857376002349794</v>
      </c>
      <c r="C1659">
        <f t="shared" ca="1" si="151"/>
        <v>-5.2235279443021723</v>
      </c>
      <c r="D1659">
        <f t="shared" ca="1" si="152"/>
        <v>2.4611039501289955E-3</v>
      </c>
      <c r="E1659">
        <f t="shared" ca="1" si="153"/>
        <v>1.0857376002349794</v>
      </c>
      <c r="S1659">
        <v>1653</v>
      </c>
      <c r="T1659">
        <v>0.96334298737805524</v>
      </c>
      <c r="U1659">
        <v>1.1246852493451174</v>
      </c>
      <c r="V1659">
        <f t="shared" si="154"/>
        <v>0.8898438026510419</v>
      </c>
      <c r="W1659">
        <f t="shared" si="155"/>
        <v>0.9404242269409574</v>
      </c>
    </row>
    <row r="1660" spans="1:23">
      <c r="A1660">
        <v>1655</v>
      </c>
      <c r="B1660">
        <f t="shared" ca="1" si="150"/>
        <v>1.0647584727825103</v>
      </c>
      <c r="C1660">
        <f t="shared" ca="1" si="151"/>
        <v>-1.6680418459589077</v>
      </c>
      <c r="D1660">
        <f t="shared" ca="1" si="152"/>
        <v>0.75216493207740875</v>
      </c>
      <c r="E1660">
        <f t="shared" ca="1" si="153"/>
        <v>-1.6680418459589077</v>
      </c>
      <c r="S1660">
        <v>1654</v>
      </c>
      <c r="T1660">
        <v>-2.4989579741391843</v>
      </c>
      <c r="U1660">
        <v>1.1342991110534468</v>
      </c>
      <c r="V1660">
        <f t="shared" si="154"/>
        <v>0.89377020574365718</v>
      </c>
      <c r="W1660">
        <f t="shared" si="155"/>
        <v>0.94237633259795017</v>
      </c>
    </row>
    <row r="1661" spans="1:23">
      <c r="A1661">
        <v>1656</v>
      </c>
      <c r="B1661">
        <f t="shared" ca="1" si="150"/>
        <v>3.6188685072388322</v>
      </c>
      <c r="C1661">
        <f t="shared" ca="1" si="151"/>
        <v>-0.87523888311143316</v>
      </c>
      <c r="D1661">
        <f t="shared" ca="1" si="152"/>
        <v>0.57212064289529252</v>
      </c>
      <c r="E1661">
        <f t="shared" ca="1" si="153"/>
        <v>-0.87523888311143316</v>
      </c>
      <c r="S1661">
        <v>1655</v>
      </c>
      <c r="T1661">
        <v>-3.8542658283522768</v>
      </c>
      <c r="U1661">
        <v>1.135779210123713</v>
      </c>
      <c r="V1661">
        <f t="shared" si="154"/>
        <v>0.89437469390285707</v>
      </c>
      <c r="W1661">
        <f t="shared" si="155"/>
        <v>0.9443320360069184</v>
      </c>
    </row>
    <row r="1662" spans="1:23">
      <c r="A1662">
        <v>1657</v>
      </c>
      <c r="B1662">
        <f t="shared" ca="1" si="150"/>
        <v>1.0866186272136105</v>
      </c>
      <c r="C1662">
        <f t="shared" ca="1" si="151"/>
        <v>0.98728156014791724</v>
      </c>
      <c r="D1662">
        <f t="shared" ca="1" si="152"/>
        <v>0.46780294568280478</v>
      </c>
      <c r="E1662">
        <f t="shared" ca="1" si="153"/>
        <v>0.98728156014791724</v>
      </c>
      <c r="S1662">
        <v>1656</v>
      </c>
      <c r="T1662">
        <v>0.99342332382809273</v>
      </c>
      <c r="U1662">
        <v>1.1361612744616498</v>
      </c>
      <c r="V1662">
        <f t="shared" si="154"/>
        <v>0.89453073303089581</v>
      </c>
      <c r="W1662">
        <f t="shared" si="155"/>
        <v>0.94629135796157593</v>
      </c>
    </row>
    <row r="1663" spans="1:23">
      <c r="A1663">
        <v>1658</v>
      </c>
      <c r="B1663">
        <f t="shared" ca="1" si="150"/>
        <v>5.016550674224642</v>
      </c>
      <c r="C1663">
        <f t="shared" ca="1" si="151"/>
        <v>-3.9255973894049774</v>
      </c>
      <c r="D1663">
        <f t="shared" ca="1" si="152"/>
        <v>0.23563473204565555</v>
      </c>
      <c r="E1663">
        <f t="shared" ca="1" si="153"/>
        <v>5.016550674224642</v>
      </c>
      <c r="S1663">
        <v>1657</v>
      </c>
      <c r="T1663">
        <v>-3.3794231919472955</v>
      </c>
      <c r="U1663">
        <v>1.1440130975480707</v>
      </c>
      <c r="V1663">
        <f t="shared" si="154"/>
        <v>0.89773750086098436</v>
      </c>
      <c r="W1663">
        <f t="shared" si="155"/>
        <v>0.94825431942688776</v>
      </c>
    </row>
    <row r="1664" spans="1:23">
      <c r="A1664">
        <v>1659</v>
      </c>
      <c r="B1664">
        <f t="shared" ca="1" si="150"/>
        <v>3.5924214356064272</v>
      </c>
      <c r="C1664">
        <f t="shared" ca="1" si="151"/>
        <v>-2.8749666499376687</v>
      </c>
      <c r="D1664">
        <f t="shared" ca="1" si="152"/>
        <v>0.35928405971625577</v>
      </c>
      <c r="E1664">
        <f t="shared" ca="1" si="153"/>
        <v>3.5924214356064272</v>
      </c>
      <c r="S1664">
        <v>1658</v>
      </c>
      <c r="T1664">
        <v>6.1697507393930344</v>
      </c>
      <c r="U1664">
        <v>1.1560874090675903</v>
      </c>
      <c r="V1664">
        <f t="shared" si="154"/>
        <v>0.90266877775363696</v>
      </c>
      <c r="W1664">
        <f t="shared" si="155"/>
        <v>0.95022094154101566</v>
      </c>
    </row>
    <row r="1665" spans="1:23">
      <c r="A1665">
        <v>1660</v>
      </c>
      <c r="B1665">
        <f t="shared" ca="1" si="150"/>
        <v>0.69222350871168747</v>
      </c>
      <c r="C1665">
        <f t="shared" ca="1" si="151"/>
        <v>-2.749038739203109</v>
      </c>
      <c r="D1665">
        <f t="shared" ca="1" si="152"/>
        <v>0.80589725178875071</v>
      </c>
      <c r="E1665">
        <f t="shared" ca="1" si="153"/>
        <v>-2.749038739203109</v>
      </c>
      <c r="S1665">
        <v>1659</v>
      </c>
      <c r="T1665">
        <v>-3.1158012639011052</v>
      </c>
      <c r="U1665">
        <v>1.1571808252807267</v>
      </c>
      <c r="V1665">
        <f t="shared" si="154"/>
        <v>0.90311534053257259</v>
      </c>
      <c r="W1665">
        <f t="shared" si="155"/>
        <v>0.9521912456172873</v>
      </c>
    </row>
    <row r="1666" spans="1:23">
      <c r="A1666">
        <v>1661</v>
      </c>
      <c r="B1666">
        <f t="shared" ca="1" si="150"/>
        <v>2.8193404049369946</v>
      </c>
      <c r="C1666">
        <f t="shared" ca="1" si="151"/>
        <v>-6.2571151091241113</v>
      </c>
      <c r="D1666">
        <f t="shared" ca="1" si="152"/>
        <v>0.31048031093901929</v>
      </c>
      <c r="E1666">
        <f t="shared" ca="1" si="153"/>
        <v>2.8193404049369946</v>
      </c>
      <c r="S1666">
        <v>1660</v>
      </c>
      <c r="T1666">
        <v>-2.9163186927325371</v>
      </c>
      <c r="U1666">
        <v>1.15961001302948</v>
      </c>
      <c r="V1666">
        <f t="shared" si="154"/>
        <v>0.90410744657472464</v>
      </c>
      <c r="W1666">
        <f t="shared" si="155"/>
        <v>0.95416525314619549</v>
      </c>
    </row>
    <row r="1667" spans="1:23">
      <c r="A1667">
        <v>1662</v>
      </c>
      <c r="B1667">
        <f t="shared" ca="1" si="150"/>
        <v>1.4636419191763146</v>
      </c>
      <c r="C1667">
        <f t="shared" ca="1" si="151"/>
        <v>-1.5354891534541033</v>
      </c>
      <c r="D1667">
        <f t="shared" ca="1" si="152"/>
        <v>0.84841056104275248</v>
      </c>
      <c r="E1667">
        <f t="shared" ca="1" si="153"/>
        <v>-1.5354891534541033</v>
      </c>
      <c r="S1667">
        <v>1661</v>
      </c>
      <c r="T1667">
        <v>2.4345465663848431</v>
      </c>
      <c r="U1667">
        <v>1.1625856023025047</v>
      </c>
      <c r="V1667">
        <f t="shared" si="154"/>
        <v>0.90532270879488275</v>
      </c>
      <c r="W1667">
        <f t="shared" si="155"/>
        <v>0.95614298579742218</v>
      </c>
    </row>
    <row r="1668" spans="1:23">
      <c r="A1668">
        <v>1663</v>
      </c>
      <c r="B1668">
        <f t="shared" ca="1" si="150"/>
        <v>-0.93143174462926004</v>
      </c>
      <c r="C1668">
        <f t="shared" ca="1" si="151"/>
        <v>-0.71697640579730182</v>
      </c>
      <c r="D1668">
        <f t="shared" ca="1" si="152"/>
        <v>0.53061116775757822</v>
      </c>
      <c r="E1668">
        <f t="shared" ca="1" si="153"/>
        <v>-0.71697640579730182</v>
      </c>
      <c r="S1668">
        <v>1662</v>
      </c>
      <c r="T1668">
        <v>-3.3824852750212933</v>
      </c>
      <c r="U1668">
        <v>1.1715900697186425</v>
      </c>
      <c r="V1668">
        <f t="shared" si="154"/>
        <v>0.90900022879493081</v>
      </c>
      <c r="W1668">
        <f t="shared" si="155"/>
        <v>0.95812446542190088</v>
      </c>
    </row>
    <row r="1669" spans="1:23">
      <c r="A1669">
        <v>1664</v>
      </c>
      <c r="B1669">
        <f t="shared" ca="1" si="150"/>
        <v>3.5797381448262939</v>
      </c>
      <c r="C1669">
        <f t="shared" ca="1" si="151"/>
        <v>2.5482808258527871</v>
      </c>
      <c r="D1669">
        <f t="shared" ca="1" si="152"/>
        <v>0.86780864421860593</v>
      </c>
      <c r="E1669">
        <f t="shared" ca="1" si="153"/>
        <v>2.5482808258527871</v>
      </c>
      <c r="S1669">
        <v>1663</v>
      </c>
      <c r="T1669">
        <v>2.6430103551216471</v>
      </c>
      <c r="U1669">
        <v>1.176038853020219</v>
      </c>
      <c r="V1669">
        <f t="shared" si="154"/>
        <v>0.91081715908201311</v>
      </c>
      <c r="W1669">
        <f t="shared" si="155"/>
        <v>0.96010971405390289</v>
      </c>
    </row>
    <row r="1670" spans="1:23">
      <c r="A1670">
        <v>1665</v>
      </c>
      <c r="B1670">
        <f t="shared" ref="B1670:B1733" ca="1" si="156">+_xlfn.NORM.INV(RAND(),$K$3,$K$4)</f>
        <v>1.6632010111522639</v>
      </c>
      <c r="C1670">
        <f t="shared" ref="C1670:C1733" ca="1" si="157">+_xlfn.NORM.INV(RAND(),$L$3,$L$4)</f>
        <v>-2.5500308210648628</v>
      </c>
      <c r="D1670">
        <f t="shared" ca="1" si="152"/>
        <v>0.44132317609355864</v>
      </c>
      <c r="E1670">
        <f t="shared" ca="1" si="153"/>
        <v>-2.5500308210648628</v>
      </c>
      <c r="S1670">
        <v>1664</v>
      </c>
      <c r="T1670">
        <v>1.176038853020219</v>
      </c>
      <c r="U1670">
        <v>1.1792368560953395</v>
      </c>
      <c r="V1670">
        <f t="shared" si="154"/>
        <v>0.91212325745801404</v>
      </c>
      <c r="W1670">
        <f t="shared" si="155"/>
        <v>0.96209875391314137</v>
      </c>
    </row>
    <row r="1671" spans="1:23">
      <c r="A1671">
        <v>1666</v>
      </c>
      <c r="B1671">
        <f t="shared" ca="1" si="156"/>
        <v>-2.7082174732598663</v>
      </c>
      <c r="C1671">
        <f t="shared" ca="1" si="157"/>
        <v>-1.417804661217605</v>
      </c>
      <c r="D1671">
        <f t="shared" ref="D1671:D1734" ca="1" si="158">+RAND()</f>
        <v>0.53972757348640787</v>
      </c>
      <c r="E1671">
        <f t="shared" ref="E1671:E1734" ca="1" si="159">+IF(D1671&lt;0.4,B1671,C1671)</f>
        <v>-1.417804661217605</v>
      </c>
      <c r="S1671">
        <v>1665</v>
      </c>
      <c r="T1671">
        <v>-2.6982350368090207</v>
      </c>
      <c r="U1671">
        <v>1.1862519442791015</v>
      </c>
      <c r="V1671">
        <f t="shared" si="154"/>
        <v>0.91498829387889657</v>
      </c>
      <c r="W1671">
        <f t="shared" si="155"/>
        <v>0.96409160740693378</v>
      </c>
    </row>
    <row r="1672" spans="1:23">
      <c r="A1672">
        <v>1667</v>
      </c>
      <c r="B1672">
        <f t="shared" ca="1" si="156"/>
        <v>-1.716720527973</v>
      </c>
      <c r="C1672">
        <f t="shared" ca="1" si="157"/>
        <v>-1.1960185375282284</v>
      </c>
      <c r="D1672">
        <f t="shared" ca="1" si="158"/>
        <v>0.27311443783849021</v>
      </c>
      <c r="E1672">
        <f t="shared" ca="1" si="159"/>
        <v>-1.716720527973</v>
      </c>
      <c r="S1672">
        <v>1666</v>
      </c>
      <c r="T1672">
        <v>-1.619503211256188</v>
      </c>
      <c r="U1672">
        <v>1.1921959465599907</v>
      </c>
      <c r="V1672">
        <f t="shared" ref="V1672:V1735" si="160">+(U1672-$V$1)/$V$2</f>
        <v>0.91741588745640512</v>
      </c>
      <c r="W1672">
        <f t="shared" ref="W1672:W1735" si="161">+_xlfn.NORM.S.INV(S1672/2000)</f>
        <v>0.96608829713237321</v>
      </c>
    </row>
    <row r="1673" spans="1:23">
      <c r="A1673">
        <v>1668</v>
      </c>
      <c r="B1673">
        <f t="shared" ca="1" si="156"/>
        <v>-5.2191476344144263</v>
      </c>
      <c r="C1673">
        <f t="shared" ca="1" si="157"/>
        <v>-1.6854224054999529</v>
      </c>
      <c r="D1673">
        <f t="shared" ca="1" si="158"/>
        <v>0.70884927388032781</v>
      </c>
      <c r="E1673">
        <f t="shared" ca="1" si="159"/>
        <v>-1.6854224054999529</v>
      </c>
      <c r="S1673">
        <v>1667</v>
      </c>
      <c r="T1673">
        <v>-0.3092143173220353</v>
      </c>
      <c r="U1673">
        <v>1.1937478213102959</v>
      </c>
      <c r="V1673">
        <f t="shared" si="160"/>
        <v>0.91804968956463295</v>
      </c>
      <c r="W1673">
        <f t="shared" si="161"/>
        <v>0.96808884587853916</v>
      </c>
    </row>
    <row r="1674" spans="1:23">
      <c r="A1674">
        <v>1669</v>
      </c>
      <c r="B1674">
        <f t="shared" ca="1" si="156"/>
        <v>0.19739394769398855</v>
      </c>
      <c r="C1674">
        <f t="shared" ca="1" si="157"/>
        <v>-2.9611400132795573</v>
      </c>
      <c r="D1674">
        <f t="shared" ca="1" si="158"/>
        <v>5.2849661735359432E-2</v>
      </c>
      <c r="E1674">
        <f t="shared" ca="1" si="159"/>
        <v>0.19739394769398855</v>
      </c>
      <c r="S1674">
        <v>1668</v>
      </c>
      <c r="T1674">
        <v>-5.514196362286456</v>
      </c>
      <c r="U1674">
        <v>1.1956273748981538</v>
      </c>
      <c r="V1674">
        <f t="shared" si="160"/>
        <v>0.91881731918569443</v>
      </c>
      <c r="W1674">
        <f t="shared" si="161"/>
        <v>0.9700932766287379</v>
      </c>
    </row>
    <row r="1675" spans="1:23">
      <c r="A1675">
        <v>1670</v>
      </c>
      <c r="B1675">
        <f t="shared" ca="1" si="156"/>
        <v>-0.31130743016387108</v>
      </c>
      <c r="C1675">
        <f t="shared" ca="1" si="157"/>
        <v>-1.7938711533874114</v>
      </c>
      <c r="D1675">
        <f t="shared" ca="1" si="158"/>
        <v>0.18020556433335599</v>
      </c>
      <c r="E1675">
        <f t="shared" ca="1" si="159"/>
        <v>-0.31130743016387108</v>
      </c>
      <c r="S1675">
        <v>1669</v>
      </c>
      <c r="T1675">
        <v>-1.3977866917569677</v>
      </c>
      <c r="U1675">
        <v>1.1977420762492206</v>
      </c>
      <c r="V1675">
        <f t="shared" si="160"/>
        <v>0.91968098564738188</v>
      </c>
      <c r="W1675">
        <f t="shared" si="161"/>
        <v>0.97210161256278349</v>
      </c>
    </row>
    <row r="1676" spans="1:23">
      <c r="A1676">
        <v>1671</v>
      </c>
      <c r="B1676">
        <f t="shared" ca="1" si="156"/>
        <v>4.0982680943592005</v>
      </c>
      <c r="C1676">
        <f t="shared" ca="1" si="157"/>
        <v>-0.90046624486531479</v>
      </c>
      <c r="D1676">
        <f t="shared" ca="1" si="158"/>
        <v>0.73054422718681289</v>
      </c>
      <c r="E1676">
        <f t="shared" ca="1" si="159"/>
        <v>-0.90046624486531479</v>
      </c>
      <c r="S1676">
        <v>1670</v>
      </c>
      <c r="T1676">
        <v>-0.55794081745726787</v>
      </c>
      <c r="U1676">
        <v>1.2008590426150514</v>
      </c>
      <c r="V1676">
        <f t="shared" si="160"/>
        <v>0.92095398777178028</v>
      </c>
      <c r="W1676">
        <f t="shared" si="161"/>
        <v>0.97411387705930974</v>
      </c>
    </row>
    <row r="1677" spans="1:23">
      <c r="A1677">
        <v>1672</v>
      </c>
      <c r="B1677">
        <f t="shared" ca="1" si="156"/>
        <v>1.3906914356003073</v>
      </c>
      <c r="C1677">
        <f t="shared" ca="1" si="157"/>
        <v>-0.69376894811723822</v>
      </c>
      <c r="D1677">
        <f t="shared" ca="1" si="158"/>
        <v>0.59371337799431301</v>
      </c>
      <c r="E1677">
        <f t="shared" ca="1" si="159"/>
        <v>-0.69376894811723822</v>
      </c>
      <c r="S1677">
        <v>1671</v>
      </c>
      <c r="T1677">
        <v>3.2030113919592607</v>
      </c>
      <c r="U1677">
        <v>1.2043625649057121</v>
      </c>
      <c r="V1677">
        <f t="shared" si="160"/>
        <v>0.92238486343594539</v>
      </c>
      <c r="W1677">
        <f t="shared" si="161"/>
        <v>0.97613009369809745</v>
      </c>
    </row>
    <row r="1678" spans="1:23">
      <c r="A1678">
        <v>1673</v>
      </c>
      <c r="B1678">
        <f t="shared" ca="1" si="156"/>
        <v>0.19498990675098216</v>
      </c>
      <c r="C1678">
        <f t="shared" ca="1" si="157"/>
        <v>-1.1436635958239774</v>
      </c>
      <c r="D1678">
        <f t="shared" ca="1" si="158"/>
        <v>0.79429339340970928</v>
      </c>
      <c r="E1678">
        <f t="shared" ca="1" si="159"/>
        <v>-1.1436635958239774</v>
      </c>
      <c r="S1678">
        <v>1672</v>
      </c>
      <c r="T1678">
        <v>-5.0020969859111308E-2</v>
      </c>
      <c r="U1678">
        <v>1.2085889893617221</v>
      </c>
      <c r="V1678">
        <f t="shared" si="160"/>
        <v>0.92411098001201442</v>
      </c>
      <c r="W1678">
        <f t="shared" si="161"/>
        <v>0.97815028626247047</v>
      </c>
    </row>
    <row r="1679" spans="1:23">
      <c r="A1679">
        <v>1674</v>
      </c>
      <c r="B1679">
        <f t="shared" ca="1" si="156"/>
        <v>0.36765193008452091</v>
      </c>
      <c r="C1679">
        <f t="shared" ca="1" si="157"/>
        <v>-2.1976489220172337</v>
      </c>
      <c r="D1679">
        <f t="shared" ca="1" si="158"/>
        <v>0.69795792392251099</v>
      </c>
      <c r="E1679">
        <f t="shared" ca="1" si="159"/>
        <v>-2.1976489220172337</v>
      </c>
      <c r="S1679">
        <v>1673</v>
      </c>
      <c r="T1679">
        <v>-3.3955665188189323</v>
      </c>
      <c r="U1679">
        <v>1.2225649795681814</v>
      </c>
      <c r="V1679">
        <f t="shared" si="160"/>
        <v>0.92981892265086674</v>
      </c>
      <c r="W1679">
        <f t="shared" si="161"/>
        <v>0.98017447874170704</v>
      </c>
    </row>
    <row r="1680" spans="1:23">
      <c r="A1680">
        <v>1675</v>
      </c>
      <c r="B1680">
        <f t="shared" ca="1" si="156"/>
        <v>-2.971136495064191</v>
      </c>
      <c r="C1680">
        <f t="shared" ca="1" si="157"/>
        <v>-1.875196037534685</v>
      </c>
      <c r="D1680">
        <f t="shared" ca="1" si="158"/>
        <v>0.50898498491078592</v>
      </c>
      <c r="E1680">
        <f t="shared" ca="1" si="159"/>
        <v>-1.875196037534685</v>
      </c>
      <c r="S1680">
        <v>1674</v>
      </c>
      <c r="T1680">
        <v>-1.310399464652322</v>
      </c>
      <c r="U1680">
        <v>1.2228234540374627</v>
      </c>
      <c r="V1680">
        <f t="shared" si="160"/>
        <v>0.92992448636567127</v>
      </c>
      <c r="W1680">
        <f t="shared" si="161"/>
        <v>0.98220269533346871</v>
      </c>
    </row>
    <row r="1681" spans="1:23">
      <c r="A1681">
        <v>1676</v>
      </c>
      <c r="B1681">
        <f t="shared" ca="1" si="156"/>
        <v>-2.5432062617732143</v>
      </c>
      <c r="C1681">
        <f t="shared" ca="1" si="157"/>
        <v>1.4989004990895918</v>
      </c>
      <c r="D1681">
        <f t="shared" ca="1" si="158"/>
        <v>0.62916398354339187</v>
      </c>
      <c r="E1681">
        <f t="shared" ca="1" si="159"/>
        <v>1.4989004990895918</v>
      </c>
      <c r="S1681">
        <v>1675</v>
      </c>
      <c r="T1681">
        <v>-0.39814540768396767</v>
      </c>
      <c r="U1681">
        <v>1.2335585046989017</v>
      </c>
      <c r="V1681">
        <f t="shared" si="160"/>
        <v>0.93430879491880314</v>
      </c>
      <c r="W1681">
        <f t="shared" si="161"/>
        <v>0.98423496044632541</v>
      </c>
    </row>
    <row r="1682" spans="1:23">
      <c r="A1682">
        <v>1677</v>
      </c>
      <c r="B1682">
        <f t="shared" ca="1" si="156"/>
        <v>-0.50294135172100196</v>
      </c>
      <c r="C1682">
        <f t="shared" ca="1" si="157"/>
        <v>-3.5907675009304079</v>
      </c>
      <c r="D1682">
        <f t="shared" ca="1" si="158"/>
        <v>0.26403515035621705</v>
      </c>
      <c r="E1682">
        <f t="shared" ca="1" si="159"/>
        <v>-0.50294135172100196</v>
      </c>
      <c r="S1682">
        <v>1676</v>
      </c>
      <c r="T1682">
        <v>-2.0614596611222535</v>
      </c>
      <c r="U1682">
        <v>1.2421231687912346</v>
      </c>
      <c r="V1682">
        <f t="shared" si="160"/>
        <v>0.93780669457656618</v>
      </c>
      <c r="W1682">
        <f t="shared" si="161"/>
        <v>0.98627129870223729</v>
      </c>
    </row>
    <row r="1683" spans="1:23">
      <c r="A1683">
        <v>1678</v>
      </c>
      <c r="B1683">
        <f t="shared" ca="1" si="156"/>
        <v>3.1275927130070906</v>
      </c>
      <c r="C1683">
        <f t="shared" ca="1" si="157"/>
        <v>-0.95499702509133777</v>
      </c>
      <c r="D1683">
        <f t="shared" ca="1" si="158"/>
        <v>0.13355967330387553</v>
      </c>
      <c r="E1683">
        <f t="shared" ca="1" si="159"/>
        <v>3.1275927130070906</v>
      </c>
      <c r="S1683">
        <v>1677</v>
      </c>
      <c r="T1683">
        <v>-2.6113430883695354</v>
      </c>
      <c r="U1683">
        <v>1.2536366693934813</v>
      </c>
      <c r="V1683">
        <f t="shared" si="160"/>
        <v>0.94250893034227545</v>
      </c>
      <c r="W1683">
        <f t="shared" si="161"/>
        <v>0.98831173493915192</v>
      </c>
    </row>
    <row r="1684" spans="1:23">
      <c r="A1684">
        <v>1679</v>
      </c>
      <c r="B1684">
        <f t="shared" ca="1" si="156"/>
        <v>-7.0399989034760733</v>
      </c>
      <c r="C1684">
        <f t="shared" ca="1" si="157"/>
        <v>0.9231314388891243</v>
      </c>
      <c r="D1684">
        <f t="shared" ca="1" si="158"/>
        <v>0.9398555596675886</v>
      </c>
      <c r="E1684">
        <f t="shared" ca="1" si="159"/>
        <v>0.9231314388891243</v>
      </c>
      <c r="S1684">
        <v>1678</v>
      </c>
      <c r="T1684">
        <v>-2.6164349620953571</v>
      </c>
      <c r="U1684">
        <v>1.2668015922023632</v>
      </c>
      <c r="V1684">
        <f t="shared" si="160"/>
        <v>0.94788562445324342</v>
      </c>
      <c r="W1684">
        <f t="shared" si="161"/>
        <v>0.99035629421357396</v>
      </c>
    </row>
    <row r="1685" spans="1:23">
      <c r="A1685">
        <v>1680</v>
      </c>
      <c r="B1685">
        <f t="shared" ca="1" si="156"/>
        <v>-3.4083315728345305</v>
      </c>
      <c r="C1685">
        <f t="shared" ca="1" si="157"/>
        <v>0.57479777035163226</v>
      </c>
      <c r="D1685">
        <f t="shared" ca="1" si="158"/>
        <v>0.64745562241322541</v>
      </c>
      <c r="E1685">
        <f t="shared" ca="1" si="159"/>
        <v>0.57479777035163226</v>
      </c>
      <c r="S1685">
        <v>1679</v>
      </c>
      <c r="T1685">
        <v>-1.9697092312869879</v>
      </c>
      <c r="U1685">
        <v>1.2742467990251534</v>
      </c>
      <c r="V1685">
        <f t="shared" si="160"/>
        <v>0.95092632588842596</v>
      </c>
      <c r="W1685">
        <f t="shared" si="161"/>
        <v>0.99240500180323632</v>
      </c>
    </row>
    <row r="1686" spans="1:23">
      <c r="A1686">
        <v>1681</v>
      </c>
      <c r="B1686">
        <f t="shared" ca="1" si="156"/>
        <v>2.1616278839505481</v>
      </c>
      <c r="C1686">
        <f t="shared" ca="1" si="157"/>
        <v>-4.3573097208055556</v>
      </c>
      <c r="D1686">
        <f t="shared" ca="1" si="158"/>
        <v>0.24219469445923658</v>
      </c>
      <c r="E1686">
        <f t="shared" ca="1" si="159"/>
        <v>2.1616278839505481</v>
      </c>
      <c r="S1686">
        <v>1680</v>
      </c>
      <c r="T1686">
        <v>1.8073382209496627</v>
      </c>
      <c r="U1686">
        <v>1.2817015868622366</v>
      </c>
      <c r="V1686">
        <f t="shared" si="160"/>
        <v>0.95397094031146834</v>
      </c>
      <c r="W1686">
        <f t="shared" si="161"/>
        <v>0.9944578832097497</v>
      </c>
    </row>
    <row r="1687" spans="1:23">
      <c r="A1687">
        <v>1682</v>
      </c>
      <c r="B1687">
        <f t="shared" ca="1" si="156"/>
        <v>0.94925242949748023</v>
      </c>
      <c r="C1687">
        <f t="shared" ca="1" si="157"/>
        <v>2.2448595288960429</v>
      </c>
      <c r="D1687">
        <f t="shared" ca="1" si="158"/>
        <v>0.92426593592468353</v>
      </c>
      <c r="E1687">
        <f t="shared" ca="1" si="159"/>
        <v>2.2448595288960429</v>
      </c>
      <c r="S1687">
        <v>1681</v>
      </c>
      <c r="T1687">
        <v>-4.0084348862856016</v>
      </c>
      <c r="U1687">
        <v>1.2817138383709872</v>
      </c>
      <c r="V1687">
        <f t="shared" si="160"/>
        <v>0.95397594395758967</v>
      </c>
      <c r="W1687">
        <f t="shared" si="161"/>
        <v>0.99651496416135543</v>
      </c>
    </row>
    <row r="1688" spans="1:23">
      <c r="A1688">
        <v>1683</v>
      </c>
      <c r="B1688">
        <f t="shared" ca="1" si="156"/>
        <v>1.7570275029063986</v>
      </c>
      <c r="C1688">
        <f t="shared" ca="1" si="157"/>
        <v>1.4093120989522765</v>
      </c>
      <c r="D1688">
        <f t="shared" ca="1" si="158"/>
        <v>0.75636887622148496</v>
      </c>
      <c r="E1688">
        <f t="shared" ca="1" si="159"/>
        <v>1.4093120989522765</v>
      </c>
      <c r="S1688">
        <v>1682</v>
      </c>
      <c r="T1688">
        <v>-0.50797678293949156</v>
      </c>
      <c r="U1688">
        <v>1.2854959088459195</v>
      </c>
      <c r="V1688">
        <f t="shared" si="160"/>
        <v>0.95552058165467624</v>
      </c>
      <c r="W1688">
        <f t="shared" si="161"/>
        <v>0.99857627061565746</v>
      </c>
    </row>
    <row r="1689" spans="1:23">
      <c r="A1689">
        <v>1684</v>
      </c>
      <c r="B1689">
        <f t="shared" ca="1" si="156"/>
        <v>-0.50813563177851595</v>
      </c>
      <c r="C1689">
        <f t="shared" ca="1" si="157"/>
        <v>1.7457279160033816</v>
      </c>
      <c r="D1689">
        <f t="shared" ca="1" si="158"/>
        <v>0.21502271478331469</v>
      </c>
      <c r="E1689">
        <f t="shared" ca="1" si="159"/>
        <v>-0.50813563177851595</v>
      </c>
      <c r="S1689">
        <v>1683</v>
      </c>
      <c r="T1689">
        <v>-3.5535328338659684</v>
      </c>
      <c r="U1689">
        <v>1.2869595447057538</v>
      </c>
      <c r="V1689">
        <f t="shared" si="160"/>
        <v>0.95611834606411616</v>
      </c>
      <c r="W1689">
        <f t="shared" si="161"/>
        <v>1.0006418287624481</v>
      </c>
    </row>
    <row r="1690" spans="1:23">
      <c r="A1690">
        <v>1685</v>
      </c>
      <c r="B1690">
        <f t="shared" ca="1" si="156"/>
        <v>-5.1811896934178074</v>
      </c>
      <c r="C1690">
        <f t="shared" ca="1" si="157"/>
        <v>0.83804388248702244</v>
      </c>
      <c r="D1690">
        <f t="shared" ca="1" si="158"/>
        <v>0.86517576109107375</v>
      </c>
      <c r="E1690">
        <f t="shared" ca="1" si="159"/>
        <v>0.83804388248702244</v>
      </c>
      <c r="S1690">
        <v>1684</v>
      </c>
      <c r="T1690">
        <v>-3.2090235740988144</v>
      </c>
      <c r="U1690">
        <v>1.2893583048307664</v>
      </c>
      <c r="V1690">
        <f t="shared" si="160"/>
        <v>0.95709802514199716</v>
      </c>
      <c r="W1690">
        <f t="shared" si="161"/>
        <v>1.0027116650265504</v>
      </c>
    </row>
    <row r="1691" spans="1:23">
      <c r="A1691">
        <v>1686</v>
      </c>
      <c r="B1691">
        <f t="shared" ca="1" si="156"/>
        <v>-5.7905597529998021E-2</v>
      </c>
      <c r="C1691">
        <f t="shared" ca="1" si="157"/>
        <v>2.435033621306252</v>
      </c>
      <c r="D1691">
        <f t="shared" ca="1" si="158"/>
        <v>0.64066205571043933</v>
      </c>
      <c r="E1691">
        <f t="shared" ca="1" si="159"/>
        <v>2.435033621306252</v>
      </c>
      <c r="S1691">
        <v>1685</v>
      </c>
      <c r="T1691">
        <v>-1.9212083828300834</v>
      </c>
      <c r="U1691">
        <v>1.2907874189841735</v>
      </c>
      <c r="V1691">
        <f t="shared" si="160"/>
        <v>0.95768169052037222</v>
      </c>
      <c r="W1691">
        <f t="shared" si="161"/>
        <v>1.0047858060707031</v>
      </c>
    </row>
    <row r="1692" spans="1:23">
      <c r="A1692">
        <v>1687</v>
      </c>
      <c r="B1692">
        <f t="shared" ca="1" si="156"/>
        <v>-1.3006123084492971</v>
      </c>
      <c r="C1692">
        <f t="shared" ca="1" si="157"/>
        <v>-1.2380290336353807</v>
      </c>
      <c r="D1692">
        <f t="shared" ca="1" si="158"/>
        <v>0.5483118874972347</v>
      </c>
      <c r="E1692">
        <f t="shared" ca="1" si="159"/>
        <v>-1.2380290336353807</v>
      </c>
      <c r="S1692">
        <v>1686</v>
      </c>
      <c r="T1692">
        <v>2.458522858558684</v>
      </c>
      <c r="U1692">
        <v>1.3015049160851961</v>
      </c>
      <c r="V1692">
        <f t="shared" si="160"/>
        <v>0.96205883001324555</v>
      </c>
      <c r="W1692">
        <f t="shared" si="161"/>
        <v>1.0068642787985218</v>
      </c>
    </row>
    <row r="1693" spans="1:23">
      <c r="A1693">
        <v>1688</v>
      </c>
      <c r="B1693">
        <f t="shared" ca="1" si="156"/>
        <v>4.0390640383385108</v>
      </c>
      <c r="C1693">
        <f t="shared" ca="1" si="157"/>
        <v>0.74101833394047634</v>
      </c>
      <c r="D1693">
        <f t="shared" ca="1" si="158"/>
        <v>0.67046449916156059</v>
      </c>
      <c r="E1693">
        <f t="shared" ca="1" si="159"/>
        <v>0.74101833394047634</v>
      </c>
      <c r="S1693">
        <v>1687</v>
      </c>
      <c r="T1693">
        <v>-1.3756817753791228E-2</v>
      </c>
      <c r="U1693">
        <v>1.3022106346219204</v>
      </c>
      <c r="V1693">
        <f t="shared" si="160"/>
        <v>0.96234705294895817</v>
      </c>
      <c r="W1693">
        <f t="shared" si="161"/>
        <v>1.0089471103574512</v>
      </c>
    </row>
    <row r="1694" spans="1:23">
      <c r="A1694">
        <v>1689</v>
      </c>
      <c r="B1694">
        <f t="shared" ca="1" si="156"/>
        <v>-4.2986754034682289</v>
      </c>
      <c r="C1694">
        <f t="shared" ca="1" si="157"/>
        <v>-3.2729153224842551</v>
      </c>
      <c r="D1694">
        <f t="shared" ca="1" si="158"/>
        <v>0.14949186189715979</v>
      </c>
      <c r="E1694">
        <f t="shared" ca="1" si="159"/>
        <v>-4.2986754034682289</v>
      </c>
      <c r="S1694">
        <v>1688</v>
      </c>
      <c r="T1694">
        <v>-2.7462091635755108</v>
      </c>
      <c r="U1694">
        <v>1.3079416848045207</v>
      </c>
      <c r="V1694">
        <f t="shared" si="160"/>
        <v>0.96468767463081562</v>
      </c>
      <c r="W1694">
        <f t="shared" si="161"/>
        <v>1.0110343281418137</v>
      </c>
    </row>
    <row r="1695" spans="1:23">
      <c r="A1695">
        <v>1690</v>
      </c>
      <c r="B1695">
        <f t="shared" ca="1" si="156"/>
        <v>-7.2401410375454756</v>
      </c>
      <c r="C1695">
        <f t="shared" ca="1" si="157"/>
        <v>-4.2882391118256287</v>
      </c>
      <c r="D1695">
        <f t="shared" ca="1" si="158"/>
        <v>0.72164455646620029</v>
      </c>
      <c r="E1695">
        <f t="shared" ca="1" si="159"/>
        <v>-4.2882391118256287</v>
      </c>
      <c r="S1695">
        <v>1689</v>
      </c>
      <c r="T1695">
        <v>0.81461528455810073</v>
      </c>
      <c r="U1695">
        <v>1.3119551714217161</v>
      </c>
      <c r="V1695">
        <f t="shared" si="160"/>
        <v>0.96632682513495416</v>
      </c>
      <c r="W1695">
        <f t="shared" si="161"/>
        <v>1.0131259597958924</v>
      </c>
    </row>
    <row r="1696" spans="1:23">
      <c r="A1696">
        <v>1691</v>
      </c>
      <c r="B1696">
        <f t="shared" ca="1" si="156"/>
        <v>-3.2260647416727357</v>
      </c>
      <c r="C1696">
        <f t="shared" ca="1" si="157"/>
        <v>1.5241407925465</v>
      </c>
      <c r="D1696">
        <f t="shared" ca="1" si="158"/>
        <v>0.56298750493638716</v>
      </c>
      <c r="E1696">
        <f t="shared" ca="1" si="159"/>
        <v>1.5241407925465</v>
      </c>
      <c r="S1696">
        <v>1690</v>
      </c>
      <c r="T1696">
        <v>-5.1995942605602137</v>
      </c>
      <c r="U1696">
        <v>1.3138349215435485</v>
      </c>
      <c r="V1696">
        <f t="shared" si="160"/>
        <v>0.96709453502257525</v>
      </c>
      <c r="W1696">
        <f t="shared" si="161"/>
        <v>1.0152220332170301</v>
      </c>
    </row>
    <row r="1697" spans="1:23">
      <c r="A1697">
        <v>1692</v>
      </c>
      <c r="B1697">
        <f t="shared" ca="1" si="156"/>
        <v>-2.3300569712633319</v>
      </c>
      <c r="C1697">
        <f t="shared" ca="1" si="157"/>
        <v>-0.12648887505298945</v>
      </c>
      <c r="D1697">
        <f t="shared" ca="1" si="158"/>
        <v>0.63417925858856261</v>
      </c>
      <c r="E1697">
        <f t="shared" ca="1" si="159"/>
        <v>-0.12648887505298945</v>
      </c>
      <c r="S1697">
        <v>1691</v>
      </c>
      <c r="T1697">
        <v>-3.1279974448235053</v>
      </c>
      <c r="U1697">
        <v>1.3162804662669707</v>
      </c>
      <c r="V1697">
        <f t="shared" si="160"/>
        <v>0.96809332142667492</v>
      </c>
      <c r="W1697">
        <f t="shared" si="161"/>
        <v>1.0173225765588256</v>
      </c>
    </row>
    <row r="1698" spans="1:23">
      <c r="A1698">
        <v>1693</v>
      </c>
      <c r="B1698">
        <f t="shared" ca="1" si="156"/>
        <v>-3.7211463604474249</v>
      </c>
      <c r="C1698">
        <f t="shared" ca="1" si="157"/>
        <v>-1.505467234546531</v>
      </c>
      <c r="D1698">
        <f t="shared" ca="1" si="158"/>
        <v>0.81557889341800016</v>
      </c>
      <c r="E1698">
        <f t="shared" ca="1" si="159"/>
        <v>-1.505467234546531</v>
      </c>
      <c r="S1698">
        <v>1692</v>
      </c>
      <c r="T1698">
        <v>1.3274033655285611</v>
      </c>
      <c r="U1698">
        <v>1.3228461983677851</v>
      </c>
      <c r="V1698">
        <f t="shared" si="160"/>
        <v>0.9707748360571159</v>
      </c>
      <c r="W1698">
        <f t="shared" si="161"/>
        <v>1.0194276182343693</v>
      </c>
    </row>
    <row r="1699" spans="1:23">
      <c r="A1699">
        <v>1694</v>
      </c>
      <c r="B1699">
        <f t="shared" ca="1" si="156"/>
        <v>0.2006917765234193</v>
      </c>
      <c r="C1699">
        <f t="shared" ca="1" si="157"/>
        <v>1.6501987038997417</v>
      </c>
      <c r="D1699">
        <f t="shared" ca="1" si="158"/>
        <v>0.57623101176449432</v>
      </c>
      <c r="E1699">
        <f t="shared" ca="1" si="159"/>
        <v>1.6501987038997417</v>
      </c>
      <c r="S1699">
        <v>1693</v>
      </c>
      <c r="T1699">
        <v>-1.8126537159310516</v>
      </c>
      <c r="U1699">
        <v>1.3274033655285611</v>
      </c>
      <c r="V1699">
        <f t="shared" si="160"/>
        <v>0.97263603146188582</v>
      </c>
      <c r="W1699">
        <f t="shared" si="161"/>
        <v>1.021537186919488</v>
      </c>
    </row>
    <row r="1700" spans="1:23">
      <c r="A1700">
        <v>1695</v>
      </c>
      <c r="B1700">
        <f t="shared" ca="1" si="156"/>
        <v>-2.1393776998563716</v>
      </c>
      <c r="C1700">
        <f t="shared" ca="1" si="157"/>
        <v>-1.2940780899925604</v>
      </c>
      <c r="D1700">
        <f t="shared" ca="1" si="158"/>
        <v>0.81306047123396463</v>
      </c>
      <c r="E1700">
        <f t="shared" ca="1" si="159"/>
        <v>-1.2940780899925604</v>
      </c>
      <c r="S1700">
        <v>1694</v>
      </c>
      <c r="T1700">
        <v>-4.0172177075219579</v>
      </c>
      <c r="U1700">
        <v>1.3311843412300237</v>
      </c>
      <c r="V1700">
        <f t="shared" si="160"/>
        <v>0.97418022204187549</v>
      </c>
      <c r="W1700">
        <f t="shared" si="161"/>
        <v>1.0236513115560855</v>
      </c>
    </row>
    <row r="1701" spans="1:23">
      <c r="A1701">
        <v>1696</v>
      </c>
      <c r="B1701">
        <f t="shared" ca="1" si="156"/>
        <v>3.5154715982710361</v>
      </c>
      <c r="C1701">
        <f t="shared" ca="1" si="157"/>
        <v>-2.2218919248630549</v>
      </c>
      <c r="D1701">
        <f t="shared" ca="1" si="158"/>
        <v>0.60001503832770919</v>
      </c>
      <c r="E1701">
        <f t="shared" ca="1" si="159"/>
        <v>-2.2218919248630549</v>
      </c>
      <c r="S1701">
        <v>1695</v>
      </c>
      <c r="T1701">
        <v>-3.8838673183547678</v>
      </c>
      <c r="U1701">
        <v>1.3365072142002368</v>
      </c>
      <c r="V1701">
        <f t="shared" si="160"/>
        <v>0.97635413982079833</v>
      </c>
      <c r="W1701">
        <f t="shared" si="161"/>
        <v>1.0257700213555492</v>
      </c>
    </row>
    <row r="1702" spans="1:23">
      <c r="A1702">
        <v>1697</v>
      </c>
      <c r="B1702">
        <f t="shared" ca="1" si="156"/>
        <v>-3.9465948904144854</v>
      </c>
      <c r="C1702">
        <f t="shared" ca="1" si="157"/>
        <v>-2.0216797725258564</v>
      </c>
      <c r="D1702">
        <f t="shared" ca="1" si="158"/>
        <v>0.12979914894017619</v>
      </c>
      <c r="E1702">
        <f t="shared" ca="1" si="159"/>
        <v>-3.9465948904144854</v>
      </c>
      <c r="S1702">
        <v>1696</v>
      </c>
      <c r="T1702">
        <v>-1.3521124253438004</v>
      </c>
      <c r="U1702">
        <v>1.3656112628138688</v>
      </c>
      <c r="V1702">
        <f t="shared" si="160"/>
        <v>0.98824054197126654</v>
      </c>
      <c r="W1702">
        <f t="shared" si="161"/>
        <v>1.02789334580214</v>
      </c>
    </row>
    <row r="1703" spans="1:23">
      <c r="A1703">
        <v>1698</v>
      </c>
      <c r="B1703">
        <f t="shared" ca="1" si="156"/>
        <v>2.8071582927348322</v>
      </c>
      <c r="C1703">
        <f t="shared" ca="1" si="157"/>
        <v>1.7996378098909669</v>
      </c>
      <c r="D1703">
        <f t="shared" ca="1" si="158"/>
        <v>0.62732617931948309</v>
      </c>
      <c r="E1703">
        <f t="shared" ca="1" si="159"/>
        <v>1.7996378098909669</v>
      </c>
      <c r="S1703">
        <v>1697</v>
      </c>
      <c r="T1703">
        <v>-0.64088161315591541</v>
      </c>
      <c r="U1703">
        <v>1.368380745457102</v>
      </c>
      <c r="V1703">
        <f t="shared" si="160"/>
        <v>0.98937162805771539</v>
      </c>
      <c r="W1703">
        <f t="shared" si="161"/>
        <v>1.0300213146565302</v>
      </c>
    </row>
    <row r="1704" spans="1:23">
      <c r="A1704">
        <v>1699</v>
      </c>
      <c r="B1704">
        <f t="shared" ca="1" si="156"/>
        <v>-0.75312940273646278</v>
      </c>
      <c r="C1704">
        <f t="shared" ca="1" si="157"/>
        <v>2.3768963622999846</v>
      </c>
      <c r="D1704">
        <f t="shared" ca="1" si="158"/>
        <v>0.64173881264033816</v>
      </c>
      <c r="E1704">
        <f t="shared" ca="1" si="159"/>
        <v>2.3768963622999846</v>
      </c>
      <c r="S1704">
        <v>1698</v>
      </c>
      <c r="T1704">
        <v>-3.6620483504110011</v>
      </c>
      <c r="U1704">
        <v>1.3751832281194636</v>
      </c>
      <c r="V1704">
        <f t="shared" si="160"/>
        <v>0.99214983412862423</v>
      </c>
      <c r="W1704">
        <f t="shared" si="161"/>
        <v>1.0321539579593055</v>
      </c>
    </row>
    <row r="1705" spans="1:23">
      <c r="A1705">
        <v>1700</v>
      </c>
      <c r="B1705">
        <f t="shared" ca="1" si="156"/>
        <v>-0.74898394130352053</v>
      </c>
      <c r="C1705">
        <f t="shared" ca="1" si="157"/>
        <v>-0.95383492489539745</v>
      </c>
      <c r="D1705">
        <f t="shared" ca="1" si="158"/>
        <v>8.8204027194382473E-2</v>
      </c>
      <c r="E1705">
        <f t="shared" ca="1" si="159"/>
        <v>-0.74898394130352053</v>
      </c>
      <c r="S1705">
        <v>1699</v>
      </c>
      <c r="T1705">
        <v>-2.0906324735897224</v>
      </c>
      <c r="U1705">
        <v>1.3781430231599598</v>
      </c>
      <c r="V1705">
        <f t="shared" si="160"/>
        <v>0.99335864581669364</v>
      </c>
      <c r="W1705">
        <f t="shared" si="161"/>
        <v>1.0342913060346104</v>
      </c>
    </row>
    <row r="1706" spans="1:23">
      <c r="A1706">
        <v>1701</v>
      </c>
      <c r="B1706">
        <f t="shared" ca="1" si="156"/>
        <v>-0.38864754554662273</v>
      </c>
      <c r="C1706">
        <f t="shared" ca="1" si="157"/>
        <v>-3.0284294587686102</v>
      </c>
      <c r="D1706">
        <f t="shared" ca="1" si="158"/>
        <v>0.13487680857122919</v>
      </c>
      <c r="E1706">
        <f t="shared" ca="1" si="159"/>
        <v>-0.38864754554662273</v>
      </c>
      <c r="S1706">
        <v>1700</v>
      </c>
      <c r="T1706">
        <v>-2.0341900942389182</v>
      </c>
      <c r="U1706">
        <v>1.3781532846346281</v>
      </c>
      <c r="V1706">
        <f t="shared" si="160"/>
        <v>0.99336283671178816</v>
      </c>
      <c r="W1706">
        <f t="shared" si="161"/>
        <v>1.0364333894937898</v>
      </c>
    </row>
    <row r="1707" spans="1:23">
      <c r="A1707">
        <v>1702</v>
      </c>
      <c r="B1707">
        <f t="shared" ca="1" si="156"/>
        <v>-0.9539957726624817</v>
      </c>
      <c r="C1707">
        <f t="shared" ca="1" si="157"/>
        <v>-3.7011722060397174</v>
      </c>
      <c r="D1707">
        <f t="shared" ca="1" si="158"/>
        <v>0.76902684800664445</v>
      </c>
      <c r="E1707">
        <f t="shared" ca="1" si="159"/>
        <v>-3.7011722060397174</v>
      </c>
      <c r="S1707">
        <v>1701</v>
      </c>
      <c r="T1707">
        <v>-4.9648509238596095</v>
      </c>
      <c r="U1707">
        <v>1.3785744913989735</v>
      </c>
      <c r="V1707">
        <f t="shared" si="160"/>
        <v>0.99353486202194241</v>
      </c>
      <c r="W1707">
        <f t="shared" si="161"/>
        <v>1.0385802392391046</v>
      </c>
    </row>
    <row r="1708" spans="1:23">
      <c r="A1708">
        <v>1703</v>
      </c>
      <c r="B1708">
        <f t="shared" ca="1" si="156"/>
        <v>-4.4833135108032582</v>
      </c>
      <c r="C1708">
        <f t="shared" ca="1" si="157"/>
        <v>-0.17966888046012897</v>
      </c>
      <c r="D1708">
        <f t="shared" ca="1" si="158"/>
        <v>0.27001359770062927</v>
      </c>
      <c r="E1708">
        <f t="shared" ca="1" si="159"/>
        <v>-4.4833135108032582</v>
      </c>
      <c r="S1708">
        <v>1702</v>
      </c>
      <c r="T1708">
        <v>1.4341816192779424</v>
      </c>
      <c r="U1708">
        <v>1.3801060779579259</v>
      </c>
      <c r="V1708">
        <f t="shared" si="160"/>
        <v>0.99416037821763192</v>
      </c>
      <c r="W1708">
        <f t="shared" si="161"/>
        <v>1.040731886467543</v>
      </c>
    </row>
    <row r="1709" spans="1:23">
      <c r="A1709">
        <v>1704</v>
      </c>
      <c r="B1709">
        <f t="shared" ca="1" si="156"/>
        <v>-1.4554580635414189</v>
      </c>
      <c r="C1709">
        <f t="shared" ca="1" si="157"/>
        <v>-0.58410997639767248</v>
      </c>
      <c r="D1709">
        <f t="shared" ca="1" si="158"/>
        <v>0.40756168409833848</v>
      </c>
      <c r="E1709">
        <f t="shared" ca="1" si="159"/>
        <v>-0.58410997639767248</v>
      </c>
      <c r="S1709">
        <v>1703</v>
      </c>
      <c r="T1709">
        <v>-1.9612979623109128</v>
      </c>
      <c r="U1709">
        <v>1.3824972449411095</v>
      </c>
      <c r="V1709">
        <f t="shared" si="160"/>
        <v>0.99513695617585207</v>
      </c>
      <c r="W1709">
        <f t="shared" si="161"/>
        <v>1.0428883626746384</v>
      </c>
    </row>
    <row r="1710" spans="1:23">
      <c r="A1710">
        <v>1705</v>
      </c>
      <c r="B1710">
        <f t="shared" ca="1" si="156"/>
        <v>-0.54910056460151757</v>
      </c>
      <c r="C1710">
        <f t="shared" ca="1" si="157"/>
        <v>-1.6536387497669667</v>
      </c>
      <c r="D1710">
        <f t="shared" ca="1" si="158"/>
        <v>3.1189271144338004E-2</v>
      </c>
      <c r="E1710">
        <f t="shared" ca="1" si="159"/>
        <v>-0.54910056460151757</v>
      </c>
      <c r="S1710">
        <v>1704</v>
      </c>
      <c r="T1710">
        <v>-2.1804214230258956</v>
      </c>
      <c r="U1710">
        <v>1.3854063720730863</v>
      </c>
      <c r="V1710">
        <f t="shared" si="160"/>
        <v>0.99632507455266506</v>
      </c>
      <c r="W1710">
        <f t="shared" si="161"/>
        <v>1.0450496996583867</v>
      </c>
    </row>
    <row r="1711" spans="1:23">
      <c r="A1711">
        <v>1706</v>
      </c>
      <c r="B1711">
        <f t="shared" ca="1" si="156"/>
        <v>-0.10254345849251689</v>
      </c>
      <c r="C1711">
        <f t="shared" ca="1" si="157"/>
        <v>1.7242215792413145</v>
      </c>
      <c r="D1711">
        <f t="shared" ca="1" si="158"/>
        <v>0.64716437132535565</v>
      </c>
      <c r="E1711">
        <f t="shared" ca="1" si="159"/>
        <v>1.7242215792413145</v>
      </c>
      <c r="S1711">
        <v>1705</v>
      </c>
      <c r="T1711">
        <v>1.1977420762492206</v>
      </c>
      <c r="U1711">
        <v>1.3959623259357947</v>
      </c>
      <c r="V1711">
        <f t="shared" si="160"/>
        <v>1.0006362380735772</v>
      </c>
      <c r="W1711">
        <f t="shared" si="161"/>
        <v>1.0472159295232348</v>
      </c>
    </row>
    <row r="1712" spans="1:23">
      <c r="A1712">
        <v>1707</v>
      </c>
      <c r="B1712">
        <f t="shared" ca="1" si="156"/>
        <v>-0.87041520724056953</v>
      </c>
      <c r="C1712">
        <f t="shared" ca="1" si="157"/>
        <v>-2.7879966125232527</v>
      </c>
      <c r="D1712">
        <f t="shared" ca="1" si="158"/>
        <v>0.76259057890876703</v>
      </c>
      <c r="E1712">
        <f t="shared" ca="1" si="159"/>
        <v>-2.7879966125232527</v>
      </c>
      <c r="S1712">
        <v>1706</v>
      </c>
      <c r="T1712">
        <v>-6.3527434794322906</v>
      </c>
      <c r="U1712">
        <v>1.4042175709867188</v>
      </c>
      <c r="V1712">
        <f t="shared" si="160"/>
        <v>1.0040077677129271</v>
      </c>
      <c r="W1712">
        <f t="shared" si="161"/>
        <v>1.0493870846841074</v>
      </c>
    </row>
    <row r="1713" spans="1:23">
      <c r="A1713">
        <v>1708</v>
      </c>
      <c r="B1713">
        <f t="shared" ca="1" si="156"/>
        <v>-2.1123310018598809</v>
      </c>
      <c r="C1713">
        <f t="shared" ca="1" si="157"/>
        <v>-0.40402769261547977</v>
      </c>
      <c r="D1713">
        <f t="shared" ca="1" si="158"/>
        <v>0.92278848219887089</v>
      </c>
      <c r="E1713">
        <f t="shared" ca="1" si="159"/>
        <v>-0.40402769261547977</v>
      </c>
      <c r="S1713">
        <v>1707</v>
      </c>
      <c r="T1713">
        <v>-9.7184493698635244E-2</v>
      </c>
      <c r="U1713">
        <v>1.4123948237622406</v>
      </c>
      <c r="V1713">
        <f t="shared" si="160"/>
        <v>1.0073474444797657</v>
      </c>
      <c r="W1713">
        <f t="shared" si="161"/>
        <v>1.0515631978704889</v>
      </c>
    </row>
    <row r="1714" spans="1:23">
      <c r="A1714">
        <v>1709</v>
      </c>
      <c r="B1714">
        <f t="shared" ca="1" si="156"/>
        <v>-1.6273758419729281</v>
      </c>
      <c r="C1714">
        <f t="shared" ca="1" si="157"/>
        <v>-2.6523604664805234</v>
      </c>
      <c r="D1714">
        <f t="shared" ca="1" si="158"/>
        <v>9.5603847900888161E-2</v>
      </c>
      <c r="E1714">
        <f t="shared" ca="1" si="159"/>
        <v>-1.6273758419729281</v>
      </c>
      <c r="S1714">
        <v>1708</v>
      </c>
      <c r="T1714">
        <v>-0.59444281376480512</v>
      </c>
      <c r="U1714">
        <v>1.4152242847116976</v>
      </c>
      <c r="V1714">
        <f t="shared" si="160"/>
        <v>1.0085030263426458</v>
      </c>
      <c r="W1714">
        <f t="shared" si="161"/>
        <v>1.0537443021306669</v>
      </c>
    </row>
    <row r="1715" spans="1:23">
      <c r="A1715">
        <v>1710</v>
      </c>
      <c r="B1715">
        <f t="shared" ca="1" si="156"/>
        <v>-2.3659960732693079</v>
      </c>
      <c r="C1715">
        <f t="shared" ca="1" si="157"/>
        <v>-2.3152081123423391</v>
      </c>
      <c r="D1715">
        <f t="shared" ca="1" si="158"/>
        <v>0.10539493828630964</v>
      </c>
      <c r="E1715">
        <f t="shared" ca="1" si="159"/>
        <v>-2.3659960732693079</v>
      </c>
      <c r="S1715">
        <v>1709</v>
      </c>
      <c r="T1715">
        <v>1.60250758033217</v>
      </c>
      <c r="U1715">
        <v>1.4167916351499881</v>
      </c>
      <c r="V1715">
        <f t="shared" si="160"/>
        <v>1.0091431488859919</v>
      </c>
      <c r="W1715">
        <f t="shared" si="161"/>
        <v>1.0559304308358983</v>
      </c>
    </row>
    <row r="1716" spans="1:23">
      <c r="A1716">
        <v>1711</v>
      </c>
      <c r="B1716">
        <f t="shared" ca="1" si="156"/>
        <v>-0.25387851122035043</v>
      </c>
      <c r="C1716">
        <f t="shared" ca="1" si="157"/>
        <v>-1.6690083238656417</v>
      </c>
      <c r="D1716">
        <f t="shared" ca="1" si="158"/>
        <v>0.95580098797422863</v>
      </c>
      <c r="E1716">
        <f t="shared" ca="1" si="159"/>
        <v>-1.6690083238656417</v>
      </c>
      <c r="S1716">
        <v>1710</v>
      </c>
      <c r="T1716">
        <v>-1.4283906901255692</v>
      </c>
      <c r="U1716">
        <v>1.4210717361937646</v>
      </c>
      <c r="V1716">
        <f t="shared" si="160"/>
        <v>1.0108911875498341</v>
      </c>
      <c r="W1716">
        <f t="shared" si="161"/>
        <v>1.058121617684777</v>
      </c>
    </row>
    <row r="1717" spans="1:23">
      <c r="A1717">
        <v>1712</v>
      </c>
      <c r="B1717">
        <f t="shared" ca="1" si="156"/>
        <v>-2.6370329684864853</v>
      </c>
      <c r="C1717">
        <f t="shared" ca="1" si="157"/>
        <v>-2.6928623233630407</v>
      </c>
      <c r="D1717">
        <f t="shared" ca="1" si="158"/>
        <v>0.8064222306583696</v>
      </c>
      <c r="E1717">
        <f t="shared" ca="1" si="159"/>
        <v>-2.6928623233630407</v>
      </c>
      <c r="S1717">
        <v>1711</v>
      </c>
      <c r="T1717">
        <v>0.22198209204075647</v>
      </c>
      <c r="U1717">
        <v>1.421322382349985</v>
      </c>
      <c r="V1717">
        <f t="shared" si="160"/>
        <v>1.0109935540985522</v>
      </c>
      <c r="W1717">
        <f t="shared" si="161"/>
        <v>1.0603178967076077</v>
      </c>
    </row>
    <row r="1718" spans="1:23">
      <c r="A1718">
        <v>1713</v>
      </c>
      <c r="B1718">
        <f t="shared" ca="1" si="156"/>
        <v>-4.4806198769045515</v>
      </c>
      <c r="C1718">
        <f t="shared" ca="1" si="157"/>
        <v>-0.18771917822325646</v>
      </c>
      <c r="D1718">
        <f t="shared" ca="1" si="158"/>
        <v>0.5529881308617105</v>
      </c>
      <c r="E1718">
        <f t="shared" ca="1" si="159"/>
        <v>-0.18771917822325646</v>
      </c>
      <c r="S1718">
        <v>1712</v>
      </c>
      <c r="T1718">
        <v>1.0382931616369873</v>
      </c>
      <c r="U1718">
        <v>1.4254279792174502</v>
      </c>
      <c r="V1718">
        <f t="shared" si="160"/>
        <v>1.0126703234058827</v>
      </c>
      <c r="W1718">
        <f t="shared" si="161"/>
        <v>1.062519302270867</v>
      </c>
    </row>
    <row r="1719" spans="1:23">
      <c r="A1719">
        <v>1714</v>
      </c>
      <c r="B1719">
        <f t="shared" ca="1" si="156"/>
        <v>-5.9524222413606127</v>
      </c>
      <c r="C1719">
        <f t="shared" ca="1" si="157"/>
        <v>0.32784958776057649</v>
      </c>
      <c r="D1719">
        <f t="shared" ca="1" si="158"/>
        <v>0.79850876536625093</v>
      </c>
      <c r="E1719">
        <f t="shared" ca="1" si="159"/>
        <v>0.32784958776057649</v>
      </c>
      <c r="S1719">
        <v>1713</v>
      </c>
      <c r="T1719">
        <v>-5.9795790092579182</v>
      </c>
      <c r="U1719">
        <v>1.4291260382109678</v>
      </c>
      <c r="V1719">
        <f t="shared" si="160"/>
        <v>1.0141806499228787</v>
      </c>
      <c r="W1719">
        <f t="shared" si="161"/>
        <v>1.0647258690817463</v>
      </c>
    </row>
    <row r="1720" spans="1:23">
      <c r="A1720">
        <v>1715</v>
      </c>
      <c r="B1720">
        <f t="shared" ca="1" si="156"/>
        <v>1.6891839434202138E-2</v>
      </c>
      <c r="C1720">
        <f t="shared" ca="1" si="157"/>
        <v>-4.0960168586462125</v>
      </c>
      <c r="D1720">
        <f t="shared" ca="1" si="158"/>
        <v>0.19639242521521916</v>
      </c>
      <c r="E1720">
        <f t="shared" ca="1" si="159"/>
        <v>1.6891839434202138E-2</v>
      </c>
      <c r="S1720">
        <v>1714</v>
      </c>
      <c r="T1720">
        <v>0.73835122189474744</v>
      </c>
      <c r="U1720">
        <v>1.4341816192779424</v>
      </c>
      <c r="V1720">
        <f t="shared" si="160"/>
        <v>1.0162454028534453</v>
      </c>
      <c r="W1720">
        <f t="shared" si="161"/>
        <v>1.0669376321927655</v>
      </c>
    </row>
    <row r="1721" spans="1:23">
      <c r="A1721">
        <v>1716</v>
      </c>
      <c r="B1721">
        <f t="shared" ca="1" si="156"/>
        <v>-0.13761236533872712</v>
      </c>
      <c r="C1721">
        <f t="shared" ca="1" si="157"/>
        <v>-1.8350196297018391</v>
      </c>
      <c r="D1721">
        <f t="shared" ca="1" si="158"/>
        <v>0.72129690548997938</v>
      </c>
      <c r="E1721">
        <f t="shared" ca="1" si="159"/>
        <v>-1.8350196297018391</v>
      </c>
      <c r="S1721">
        <v>1715</v>
      </c>
      <c r="T1721">
        <v>-0.85914763258960025</v>
      </c>
      <c r="U1721">
        <v>1.436987760705128</v>
      </c>
      <c r="V1721">
        <f t="shared" si="160"/>
        <v>1.0173914607760877</v>
      </c>
      <c r="W1721">
        <f t="shared" si="161"/>
        <v>1.0691546270064722</v>
      </c>
    </row>
    <row r="1722" spans="1:23">
      <c r="A1722">
        <v>1717</v>
      </c>
      <c r="B1722">
        <f t="shared" ca="1" si="156"/>
        <v>-1.6775793588025529</v>
      </c>
      <c r="C1722">
        <f t="shared" ca="1" si="157"/>
        <v>0.88779764318572907</v>
      </c>
      <c r="D1722">
        <f t="shared" ca="1" si="158"/>
        <v>0.35649822269926246</v>
      </c>
      <c r="E1722">
        <f t="shared" ca="1" si="159"/>
        <v>-1.6775793588025529</v>
      </c>
      <c r="S1722">
        <v>1716</v>
      </c>
      <c r="T1722">
        <v>-2.1231652173976379E-3</v>
      </c>
      <c r="U1722">
        <v>1.4388842976403922</v>
      </c>
      <c r="V1722">
        <f t="shared" si="160"/>
        <v>1.0181660265763661</v>
      </c>
      <c r="W1722">
        <f t="shared" si="161"/>
        <v>1.0713768892802134</v>
      </c>
    </row>
    <row r="1723" spans="1:23">
      <c r="A1723">
        <v>1718</v>
      </c>
      <c r="B1723">
        <f t="shared" ca="1" si="156"/>
        <v>6.7094245213840811</v>
      </c>
      <c r="C1723">
        <f t="shared" ca="1" si="157"/>
        <v>-9.8718534888952991E-2</v>
      </c>
      <c r="D1723">
        <f t="shared" ca="1" si="158"/>
        <v>0.53568171818284427</v>
      </c>
      <c r="E1723">
        <f t="shared" ca="1" si="159"/>
        <v>-9.8718534888952991E-2</v>
      </c>
      <c r="S1723">
        <v>1717</v>
      </c>
      <c r="T1723">
        <v>-3.3024401073514076</v>
      </c>
      <c r="U1723">
        <v>1.4473332505133873</v>
      </c>
      <c r="V1723">
        <f t="shared" si="160"/>
        <v>1.0216166685448425</v>
      </c>
      <c r="W1723">
        <f t="shared" si="161"/>
        <v>1.0736044551309969</v>
      </c>
    </row>
    <row r="1724" spans="1:23">
      <c r="A1724">
        <v>1719</v>
      </c>
      <c r="B1724">
        <f t="shared" ca="1" si="156"/>
        <v>0.39676053602648365</v>
      </c>
      <c r="C1724">
        <f t="shared" ca="1" si="157"/>
        <v>-2.1358843639057339</v>
      </c>
      <c r="D1724">
        <f t="shared" ca="1" si="158"/>
        <v>0.60267973729606183</v>
      </c>
      <c r="E1724">
        <f t="shared" ca="1" si="159"/>
        <v>-2.1358843639057339</v>
      </c>
      <c r="S1724">
        <v>1718</v>
      </c>
      <c r="T1724">
        <v>0.92299343483485385</v>
      </c>
      <c r="U1724">
        <v>1.4474869393664056</v>
      </c>
      <c r="V1724">
        <f t="shared" si="160"/>
        <v>1.0216794367025401</v>
      </c>
      <c r="W1724">
        <f t="shared" si="161"/>
        <v>1.0758373610404319</v>
      </c>
    </row>
    <row r="1725" spans="1:23">
      <c r="A1725">
        <v>1720</v>
      </c>
      <c r="B1725">
        <f t="shared" ca="1" si="156"/>
        <v>2.5296060936983875</v>
      </c>
      <c r="C1725">
        <f t="shared" ca="1" si="157"/>
        <v>-3.1104741033226437</v>
      </c>
      <c r="D1725">
        <f t="shared" ca="1" si="158"/>
        <v>0.73945391352504375</v>
      </c>
      <c r="E1725">
        <f t="shared" ca="1" si="159"/>
        <v>-3.1104741033226437</v>
      </c>
      <c r="S1725">
        <v>1719</v>
      </c>
      <c r="T1725">
        <v>-3.3445471296670588</v>
      </c>
      <c r="U1725">
        <v>1.4643033384441835</v>
      </c>
      <c r="V1725">
        <f t="shared" si="160"/>
        <v>1.0285474324516817</v>
      </c>
      <c r="W1725">
        <f t="shared" si="161"/>
        <v>1.078075643859757</v>
      </c>
    </row>
    <row r="1726" spans="1:23">
      <c r="A1726">
        <v>1721</v>
      </c>
      <c r="B1726">
        <f t="shared" ca="1" si="156"/>
        <v>-2.6180710239159724</v>
      </c>
      <c r="C1726">
        <f t="shared" ca="1" si="157"/>
        <v>-1.5678992345387468</v>
      </c>
      <c r="D1726">
        <f t="shared" ca="1" si="158"/>
        <v>0.25359772496776911</v>
      </c>
      <c r="E1726">
        <f t="shared" ca="1" si="159"/>
        <v>-2.6180710239159724</v>
      </c>
      <c r="S1726">
        <v>1720</v>
      </c>
      <c r="T1726">
        <v>-2.1691062948632278</v>
      </c>
      <c r="U1726">
        <v>1.4685552334706631</v>
      </c>
      <c r="V1726">
        <f t="shared" si="160"/>
        <v>1.030283951478888</v>
      </c>
      <c r="W1726">
        <f t="shared" si="161"/>
        <v>1.0803193408149565</v>
      </c>
    </row>
    <row r="1727" spans="1:23">
      <c r="A1727">
        <v>1722</v>
      </c>
      <c r="B1727">
        <f t="shared" ca="1" si="156"/>
        <v>-3.6553525266153741</v>
      </c>
      <c r="C1727">
        <f t="shared" ca="1" si="157"/>
        <v>-1.1816863843468448</v>
      </c>
      <c r="D1727">
        <f t="shared" ca="1" si="158"/>
        <v>0.53067009100668694</v>
      </c>
      <c r="E1727">
        <f t="shared" ca="1" si="159"/>
        <v>-1.1816863843468448</v>
      </c>
      <c r="S1727">
        <v>1721</v>
      </c>
      <c r="T1727">
        <v>3.4472241275438176</v>
      </c>
      <c r="U1727">
        <v>1.4753431182990249</v>
      </c>
      <c r="V1727">
        <f t="shared" si="160"/>
        <v>1.033056195639557</v>
      </c>
      <c r="W1727">
        <f t="shared" si="161"/>
        <v>1.0825684895119636</v>
      </c>
    </row>
    <row r="1728" spans="1:23">
      <c r="A1728">
        <v>1723</v>
      </c>
      <c r="B1728">
        <f t="shared" ca="1" si="156"/>
        <v>0.3529147104973327</v>
      </c>
      <c r="C1728">
        <f t="shared" ca="1" si="157"/>
        <v>-1.5199185781945064</v>
      </c>
      <c r="D1728">
        <f t="shared" ca="1" si="158"/>
        <v>8.2593842233642301E-2</v>
      </c>
      <c r="E1728">
        <f t="shared" ca="1" si="159"/>
        <v>0.3529147104973327</v>
      </c>
      <c r="S1728">
        <v>1722</v>
      </c>
      <c r="T1728">
        <v>-0.58382018188600138</v>
      </c>
      <c r="U1728">
        <v>1.4773459541803091</v>
      </c>
      <c r="V1728">
        <f t="shared" si="160"/>
        <v>1.0338741750568667</v>
      </c>
      <c r="W1728">
        <f t="shared" si="161"/>
        <v>1.0848231279419567</v>
      </c>
    </row>
    <row r="1729" spans="1:23">
      <c r="A1729">
        <v>1724</v>
      </c>
      <c r="B1729">
        <f t="shared" ca="1" si="156"/>
        <v>0.91291462756933939</v>
      </c>
      <c r="C1729">
        <f t="shared" ca="1" si="157"/>
        <v>2.6257929996177372</v>
      </c>
      <c r="D1729">
        <f t="shared" ca="1" si="158"/>
        <v>0.19992741254232149</v>
      </c>
      <c r="E1729">
        <f t="shared" ca="1" si="159"/>
        <v>0.91291462756933939</v>
      </c>
      <c r="S1729">
        <v>1723</v>
      </c>
      <c r="T1729">
        <v>-3.9915748163942117</v>
      </c>
      <c r="U1729">
        <v>1.4828618930367146</v>
      </c>
      <c r="V1729">
        <f t="shared" si="160"/>
        <v>1.0361269429914941</v>
      </c>
      <c r="W1729">
        <f t="shared" si="161"/>
        <v>1.0870832944867512</v>
      </c>
    </row>
    <row r="1730" spans="1:23">
      <c r="A1730">
        <v>1725</v>
      </c>
      <c r="B1730">
        <f t="shared" ca="1" si="156"/>
        <v>-4.1087938487257309</v>
      </c>
      <c r="C1730">
        <f t="shared" ca="1" si="157"/>
        <v>-0.53972428871356182</v>
      </c>
      <c r="D1730">
        <f t="shared" ca="1" si="158"/>
        <v>0.70735950747574339</v>
      </c>
      <c r="E1730">
        <f t="shared" ca="1" si="159"/>
        <v>-0.53972428871356182</v>
      </c>
      <c r="S1730">
        <v>1724</v>
      </c>
      <c r="T1730">
        <v>0.80338039406311434</v>
      </c>
      <c r="U1730">
        <v>1.4898000698193758</v>
      </c>
      <c r="V1730">
        <f t="shared" si="160"/>
        <v>1.0389605679803944</v>
      </c>
      <c r="W1730">
        <f t="shared" si="161"/>
        <v>1.0893490279242772</v>
      </c>
    </row>
    <row r="1731" spans="1:23">
      <c r="A1731">
        <v>1726</v>
      </c>
      <c r="B1731">
        <f t="shared" ca="1" si="156"/>
        <v>-1.0084660356618624</v>
      </c>
      <c r="C1731">
        <f t="shared" ca="1" si="157"/>
        <v>-2.1167779988820206</v>
      </c>
      <c r="D1731">
        <f t="shared" ca="1" si="158"/>
        <v>0.64285517121948577</v>
      </c>
      <c r="E1731">
        <f t="shared" ca="1" si="159"/>
        <v>-2.1167779988820206</v>
      </c>
      <c r="S1731">
        <v>1725</v>
      </c>
      <c r="T1731">
        <v>-3.4366556152720475</v>
      </c>
      <c r="U1731">
        <v>1.5017658577813888</v>
      </c>
      <c r="V1731">
        <f t="shared" si="160"/>
        <v>1.043847522701089</v>
      </c>
      <c r="W1731">
        <f t="shared" si="161"/>
        <v>1.0916203674341685</v>
      </c>
    </row>
    <row r="1732" spans="1:23">
      <c r="A1732">
        <v>1727</v>
      </c>
      <c r="B1732">
        <f t="shared" ca="1" si="156"/>
        <v>-3.2593051392889683</v>
      </c>
      <c r="C1732">
        <f t="shared" ca="1" si="157"/>
        <v>-1.259001530370526</v>
      </c>
      <c r="D1732">
        <f t="shared" ca="1" si="158"/>
        <v>8.4923440765753866E-2</v>
      </c>
      <c r="E1732">
        <f t="shared" ca="1" si="159"/>
        <v>-3.2593051392889683</v>
      </c>
      <c r="S1732">
        <v>1726</v>
      </c>
      <c r="T1732">
        <v>-1.8307245350864876</v>
      </c>
      <c r="U1732">
        <v>1.5034120935460642</v>
      </c>
      <c r="V1732">
        <f t="shared" si="160"/>
        <v>1.0445198628484407</v>
      </c>
      <c r="W1732">
        <f t="shared" si="161"/>
        <v>1.0938973526034375</v>
      </c>
    </row>
    <row r="1733" spans="1:23">
      <c r="A1733">
        <v>1728</v>
      </c>
      <c r="B1733">
        <f t="shared" ca="1" si="156"/>
        <v>-0.89871856699488895</v>
      </c>
      <c r="C1733">
        <f t="shared" ca="1" si="157"/>
        <v>-2.8554361398187034</v>
      </c>
      <c r="D1733">
        <f t="shared" ca="1" si="158"/>
        <v>0.36466577296145353</v>
      </c>
      <c r="E1733">
        <f t="shared" ca="1" si="159"/>
        <v>-0.89871856699488895</v>
      </c>
      <c r="S1733">
        <v>1727</v>
      </c>
      <c r="T1733">
        <v>-0.93842046590742945</v>
      </c>
      <c r="U1733">
        <v>1.5169360266793053</v>
      </c>
      <c r="V1733">
        <f t="shared" si="160"/>
        <v>1.0500431805837762</v>
      </c>
      <c r="W1733">
        <f t="shared" si="161"/>
        <v>1.0961800234322618</v>
      </c>
    </row>
    <row r="1734" spans="1:23">
      <c r="A1734">
        <v>1729</v>
      </c>
      <c r="B1734">
        <f t="shared" ref="B1734:B1797" ca="1" si="162">+_xlfn.NORM.INV(RAND(),$K$3,$K$4)</f>
        <v>-7.4711688181916518</v>
      </c>
      <c r="C1734">
        <f t="shared" ref="C1734:C1797" ca="1" si="163">+_xlfn.NORM.INV(RAND(),$L$3,$L$4)</f>
        <v>-1.2715026204727835</v>
      </c>
      <c r="D1734">
        <f t="shared" ca="1" si="158"/>
        <v>0.43595036198276171</v>
      </c>
      <c r="E1734">
        <f t="shared" ca="1" si="159"/>
        <v>-1.2715026204727835</v>
      </c>
      <c r="S1734">
        <v>1728</v>
      </c>
      <c r="T1734">
        <v>-0.54503643849659444</v>
      </c>
      <c r="U1734">
        <v>1.5184746842136656</v>
      </c>
      <c r="V1734">
        <f t="shared" si="160"/>
        <v>1.0506715846408217</v>
      </c>
      <c r="W1734">
        <f t="shared" si="161"/>
        <v>1.0984684203398629</v>
      </c>
    </row>
    <row r="1735" spans="1:23">
      <c r="A1735">
        <v>1730</v>
      </c>
      <c r="B1735">
        <f t="shared" ca="1" si="162"/>
        <v>-1.7088169443515266</v>
      </c>
      <c r="C1735">
        <f t="shared" ca="1" si="163"/>
        <v>-1.4145859822442506</v>
      </c>
      <c r="D1735">
        <f t="shared" ref="D1735:D1798" ca="1" si="164">+RAND()</f>
        <v>0.8775155011871596</v>
      </c>
      <c r="E1735">
        <f t="shared" ref="E1735:E1798" ca="1" si="165">+IF(D1735&lt;0.4,B1735,C1735)</f>
        <v>-1.4145859822442506</v>
      </c>
      <c r="S1735">
        <v>1729</v>
      </c>
      <c r="T1735">
        <v>-3.607879765369479</v>
      </c>
      <c r="U1735">
        <v>1.5193022586732359</v>
      </c>
      <c r="V1735">
        <f t="shared" si="160"/>
        <v>1.0510095748279087</v>
      </c>
      <c r="W1735">
        <f t="shared" si="161"/>
        <v>1.1007625841705078</v>
      </c>
    </row>
    <row r="1736" spans="1:23">
      <c r="A1736">
        <v>1731</v>
      </c>
      <c r="B1736">
        <f t="shared" ca="1" si="162"/>
        <v>-1.7700841467325947</v>
      </c>
      <c r="C1736">
        <f t="shared" ca="1" si="163"/>
        <v>-1.5132063966010265</v>
      </c>
      <c r="D1736">
        <f t="shared" ca="1" si="164"/>
        <v>0.26605104127073231</v>
      </c>
      <c r="E1736">
        <f t="shared" ca="1" si="165"/>
        <v>-1.7700841467325947</v>
      </c>
      <c r="S1736">
        <v>1730</v>
      </c>
      <c r="T1736">
        <v>-1.7977532799350271</v>
      </c>
      <c r="U1736">
        <v>1.5224831698206791</v>
      </c>
      <c r="V1736">
        <f t="shared" ref="V1736:V1799" si="166">+(U1736-$V$1)/$V$2</f>
        <v>1.0523086926793579</v>
      </c>
      <c r="W1736">
        <f t="shared" ref="W1736:W1799" si="167">+_xlfn.NORM.S.INV(S1736/2000)</f>
        <v>1.1030625561995977</v>
      </c>
    </row>
    <row r="1737" spans="1:23">
      <c r="A1737">
        <v>1732</v>
      </c>
      <c r="B1737">
        <f t="shared" ca="1" si="162"/>
        <v>-0.8779782999312391</v>
      </c>
      <c r="C1737">
        <f t="shared" ca="1" si="163"/>
        <v>-1.4283777048603108</v>
      </c>
      <c r="D1737">
        <f t="shared" ca="1" si="164"/>
        <v>0.33392188697921232</v>
      </c>
      <c r="E1737">
        <f t="shared" ca="1" si="165"/>
        <v>-0.8779782999312391</v>
      </c>
      <c r="S1737">
        <v>1731</v>
      </c>
      <c r="T1737">
        <v>3.3058677317624801</v>
      </c>
      <c r="U1737">
        <v>1.5237167960020992</v>
      </c>
      <c r="V1737">
        <f t="shared" si="166"/>
        <v>1.0528125186964996</v>
      </c>
      <c r="W1737">
        <f t="shared" si="167"/>
        <v>1.1053683781398869</v>
      </c>
    </row>
    <row r="1738" spans="1:23">
      <c r="A1738">
        <v>1733</v>
      </c>
      <c r="B1738">
        <f t="shared" ca="1" si="162"/>
        <v>3.249069760534832</v>
      </c>
      <c r="C1738">
        <f t="shared" ca="1" si="163"/>
        <v>-5.428637199369434</v>
      </c>
      <c r="D1738">
        <f t="shared" ca="1" si="164"/>
        <v>0.96670128926686083</v>
      </c>
      <c r="E1738">
        <f t="shared" ca="1" si="165"/>
        <v>-5.428637199369434</v>
      </c>
      <c r="S1738">
        <v>1732</v>
      </c>
      <c r="T1738">
        <v>-3.6734015192769909</v>
      </c>
      <c r="U1738">
        <v>1.5259290743793503</v>
      </c>
      <c r="V1738">
        <f t="shared" si="166"/>
        <v>1.0537160366506471</v>
      </c>
      <c r="W1738">
        <f t="shared" si="167"/>
        <v>1.1076800921478009</v>
      </c>
    </row>
    <row r="1739" spans="1:23">
      <c r="A1739">
        <v>1734</v>
      </c>
      <c r="B1739">
        <f t="shared" ca="1" si="162"/>
        <v>-4.3925203817335907</v>
      </c>
      <c r="C1739">
        <f t="shared" ca="1" si="163"/>
        <v>-2.4582902890765923</v>
      </c>
      <c r="D1739">
        <f t="shared" ca="1" si="164"/>
        <v>0.5838625928373351</v>
      </c>
      <c r="E1739">
        <f t="shared" ca="1" si="165"/>
        <v>-2.4582902890765923</v>
      </c>
      <c r="S1739">
        <v>1733</v>
      </c>
      <c r="T1739">
        <v>-0.73611893215598712</v>
      </c>
      <c r="U1739">
        <v>1.5270569608549462</v>
      </c>
      <c r="V1739">
        <f t="shared" si="166"/>
        <v>1.0541766774503853</v>
      </c>
      <c r="W1739">
        <f t="shared" si="167"/>
        <v>1.1099977408298742</v>
      </c>
    </row>
    <row r="1740" spans="1:23">
      <c r="A1740">
        <v>1735</v>
      </c>
      <c r="B1740">
        <f t="shared" ca="1" si="162"/>
        <v>-4.0455803480389161</v>
      </c>
      <c r="C1740">
        <f t="shared" ca="1" si="163"/>
        <v>-5.7605944398152809E-2</v>
      </c>
      <c r="D1740">
        <f t="shared" ca="1" si="164"/>
        <v>0.5103775159507784</v>
      </c>
      <c r="E1740">
        <f t="shared" ca="1" si="165"/>
        <v>-5.7605944398152809E-2</v>
      </c>
      <c r="S1740">
        <v>1734</v>
      </c>
      <c r="T1740">
        <v>-2.3245773087899373</v>
      </c>
      <c r="U1740">
        <v>1.5277482622943097</v>
      </c>
      <c r="V1740">
        <f t="shared" si="166"/>
        <v>1.0544590122906186</v>
      </c>
      <c r="W1740">
        <f t="shared" si="167"/>
        <v>1.1123213672493113</v>
      </c>
    </row>
    <row r="1741" spans="1:23">
      <c r="A1741">
        <v>1736</v>
      </c>
      <c r="B1741">
        <f t="shared" ca="1" si="162"/>
        <v>-0.30765479568218468</v>
      </c>
      <c r="C1741">
        <f t="shared" ca="1" si="163"/>
        <v>0.9265919774067366</v>
      </c>
      <c r="D1741">
        <f t="shared" ca="1" si="164"/>
        <v>0.50000881598763025</v>
      </c>
      <c r="E1741">
        <f t="shared" ca="1" si="165"/>
        <v>0.9265919774067366</v>
      </c>
      <c r="S1741">
        <v>1735</v>
      </c>
      <c r="T1741">
        <v>-1.7315147143031975</v>
      </c>
      <c r="U1741">
        <v>1.5301000427039515</v>
      </c>
      <c r="V1741">
        <f t="shared" si="166"/>
        <v>1.0554195043544445</v>
      </c>
      <c r="W1741">
        <f t="shared" si="167"/>
        <v>1.1146510149326603</v>
      </c>
    </row>
    <row r="1742" spans="1:23">
      <c r="A1742">
        <v>1737</v>
      </c>
      <c r="B1742">
        <f t="shared" ca="1" si="162"/>
        <v>5.3095886380791431</v>
      </c>
      <c r="C1742">
        <f t="shared" ca="1" si="163"/>
        <v>1.4910805065103143</v>
      </c>
      <c r="D1742">
        <f t="shared" ca="1" si="164"/>
        <v>0.30813037166841506</v>
      </c>
      <c r="E1742">
        <f t="shared" ca="1" si="165"/>
        <v>5.3095886380791431</v>
      </c>
      <c r="S1742">
        <v>1736</v>
      </c>
      <c r="T1742">
        <v>-1.0827810963396696</v>
      </c>
      <c r="U1742">
        <v>1.5481131120455052</v>
      </c>
      <c r="V1742">
        <f t="shared" si="166"/>
        <v>1.062776232931983</v>
      </c>
      <c r="W1742">
        <f t="shared" si="167"/>
        <v>1.1169867278766101</v>
      </c>
    </row>
    <row r="1743" spans="1:23">
      <c r="A1743">
        <v>1738</v>
      </c>
      <c r="B1743">
        <f t="shared" ca="1" si="162"/>
        <v>-3.5507734432533384</v>
      </c>
      <c r="C1743">
        <f t="shared" ca="1" si="163"/>
        <v>1.9205710556069002</v>
      </c>
      <c r="D1743">
        <f t="shared" ca="1" si="164"/>
        <v>0.18289822758517849</v>
      </c>
      <c r="E1743">
        <f t="shared" ca="1" si="165"/>
        <v>-3.5507734432533384</v>
      </c>
      <c r="S1743">
        <v>1737</v>
      </c>
      <c r="T1743">
        <v>3.6909046463254214E-2</v>
      </c>
      <c r="U1743">
        <v>1.551342640383687</v>
      </c>
      <c r="V1743">
        <f t="shared" si="166"/>
        <v>1.0640952065597957</v>
      </c>
      <c r="W1743">
        <f t="shared" si="167"/>
        <v>1.1193285505549244</v>
      </c>
    </row>
    <row r="1744" spans="1:23">
      <c r="A1744">
        <v>1739</v>
      </c>
      <c r="B1744">
        <f t="shared" ca="1" si="162"/>
        <v>4.2715828672621088</v>
      </c>
      <c r="C1744">
        <f t="shared" ca="1" si="163"/>
        <v>2.2858718139106373</v>
      </c>
      <c r="D1744">
        <f t="shared" ca="1" si="164"/>
        <v>0.51953331383704637</v>
      </c>
      <c r="E1744">
        <f t="shared" ca="1" si="165"/>
        <v>2.2858718139106373</v>
      </c>
      <c r="S1744">
        <v>1738</v>
      </c>
      <c r="T1744">
        <v>-2.6443697563182793</v>
      </c>
      <c r="U1744">
        <v>1.5588992404979498</v>
      </c>
      <c r="V1744">
        <f t="shared" si="166"/>
        <v>1.0671814021967261</v>
      </c>
      <c r="W1744">
        <f t="shared" si="167"/>
        <v>1.1216765279254892</v>
      </c>
    </row>
    <row r="1745" spans="1:23">
      <c r="A1745">
        <v>1740</v>
      </c>
      <c r="B1745">
        <f t="shared" ca="1" si="162"/>
        <v>-0.67712662893272235</v>
      </c>
      <c r="C1745">
        <f t="shared" ca="1" si="163"/>
        <v>-1.1415123539688372</v>
      </c>
      <c r="D1745">
        <f t="shared" ca="1" si="164"/>
        <v>0.12490393241351294</v>
      </c>
      <c r="E1745">
        <f t="shared" ca="1" si="165"/>
        <v>-0.67712662893272235</v>
      </c>
      <c r="S1745">
        <v>1739</v>
      </c>
      <c r="T1745">
        <v>-3.2887137664853725</v>
      </c>
      <c r="U1745">
        <v>1.5842901187870382</v>
      </c>
      <c r="V1745">
        <f t="shared" si="166"/>
        <v>1.0775513062023268</v>
      </c>
      <c r="W1745">
        <f t="shared" si="167"/>
        <v>1.1240307054375041</v>
      </c>
    </row>
    <row r="1746" spans="1:23">
      <c r="A1746">
        <v>1741</v>
      </c>
      <c r="B1746">
        <f t="shared" ca="1" si="162"/>
        <v>0.330238636462451</v>
      </c>
      <c r="C1746">
        <f t="shared" ca="1" si="163"/>
        <v>-1.3148443185654695</v>
      </c>
      <c r="D1746">
        <f t="shared" ca="1" si="164"/>
        <v>0.48634354746454844</v>
      </c>
      <c r="E1746">
        <f t="shared" ca="1" si="165"/>
        <v>-1.3148443185654695</v>
      </c>
      <c r="S1746">
        <v>1740</v>
      </c>
      <c r="T1746">
        <v>-1.0785232713276356</v>
      </c>
      <c r="U1746">
        <v>1.5939677159497876</v>
      </c>
      <c r="V1746">
        <f t="shared" si="166"/>
        <v>1.0815037395305473</v>
      </c>
      <c r="W1746">
        <f t="shared" si="167"/>
        <v>1.1263911290388013</v>
      </c>
    </row>
    <row r="1747" spans="1:23">
      <c r="A1747">
        <v>1742</v>
      </c>
      <c r="B1747">
        <f t="shared" ca="1" si="162"/>
        <v>-3.6333074978708151</v>
      </c>
      <c r="C1747">
        <f t="shared" ca="1" si="163"/>
        <v>-8.9553779811439971E-2</v>
      </c>
      <c r="D1747">
        <f t="shared" ca="1" si="164"/>
        <v>0.68668779704871996</v>
      </c>
      <c r="E1747">
        <f t="shared" ca="1" si="165"/>
        <v>-8.9553779811439971E-2</v>
      </c>
      <c r="S1747">
        <v>1741</v>
      </c>
      <c r="T1747">
        <v>-1.0411551759774615</v>
      </c>
      <c r="U1747">
        <v>1.5944381856072267</v>
      </c>
      <c r="V1747">
        <f t="shared" si="166"/>
        <v>1.0816958843287556</v>
      </c>
      <c r="W1747">
        <f t="shared" si="167"/>
        <v>1.1287578451833054</v>
      </c>
    </row>
    <row r="1748" spans="1:23">
      <c r="A1748">
        <v>1743</v>
      </c>
      <c r="B1748">
        <f t="shared" ca="1" si="162"/>
        <v>3.5856427157752613</v>
      </c>
      <c r="C1748">
        <f t="shared" ca="1" si="163"/>
        <v>2.5628102916238089</v>
      </c>
      <c r="D1748">
        <f t="shared" ca="1" si="164"/>
        <v>3.7289499368549972E-2</v>
      </c>
      <c r="E1748">
        <f t="shared" ca="1" si="165"/>
        <v>3.5856427157752613</v>
      </c>
      <c r="S1748">
        <v>1742</v>
      </c>
      <c r="T1748">
        <v>-2.9913517245250345</v>
      </c>
      <c r="U1748">
        <v>1.5966293129441707</v>
      </c>
      <c r="V1748">
        <f t="shared" si="166"/>
        <v>1.0825907639736996</v>
      </c>
      <c r="W1748">
        <f t="shared" si="167"/>
        <v>1.1311309008386339</v>
      </c>
    </row>
    <row r="1749" spans="1:23">
      <c r="A1749">
        <v>1744</v>
      </c>
      <c r="B1749">
        <f t="shared" ca="1" si="162"/>
        <v>-1.2797586417448896</v>
      </c>
      <c r="C1749">
        <f t="shared" ca="1" si="163"/>
        <v>4.6892730501737034E-2</v>
      </c>
      <c r="D1749">
        <f t="shared" ca="1" si="164"/>
        <v>0.9754627196312281</v>
      </c>
      <c r="E1749">
        <f t="shared" ca="1" si="165"/>
        <v>4.6892730501737034E-2</v>
      </c>
      <c r="S1749">
        <v>1743</v>
      </c>
      <c r="T1749">
        <v>-0.67325715813535436</v>
      </c>
      <c r="U1749">
        <v>1.5968858546653912</v>
      </c>
      <c r="V1749">
        <f t="shared" si="166"/>
        <v>1.0826955383336963</v>
      </c>
      <c r="W1749">
        <f t="shared" si="167"/>
        <v>1.1335103434938423</v>
      </c>
    </row>
    <row r="1750" spans="1:23">
      <c r="A1750">
        <v>1745</v>
      </c>
      <c r="B1750">
        <f t="shared" ca="1" si="162"/>
        <v>-2.7810415049163035</v>
      </c>
      <c r="C1750">
        <f t="shared" ca="1" si="163"/>
        <v>0.46680761003906035</v>
      </c>
      <c r="D1750">
        <f t="shared" ca="1" si="164"/>
        <v>0.29638053949474163</v>
      </c>
      <c r="E1750">
        <f t="shared" ca="1" si="165"/>
        <v>-2.7810415049163035</v>
      </c>
      <c r="S1750">
        <v>1744</v>
      </c>
      <c r="T1750">
        <v>-1.8697499952848322</v>
      </c>
      <c r="U1750">
        <v>1.6004246827373025</v>
      </c>
      <c r="V1750">
        <f t="shared" si="166"/>
        <v>1.0841408332534004</v>
      </c>
      <c r="W1750">
        <f t="shared" si="167"/>
        <v>1.135896221167312</v>
      </c>
    </row>
    <row r="1751" spans="1:23">
      <c r="A1751">
        <v>1746</v>
      </c>
      <c r="B1751">
        <f t="shared" ca="1" si="162"/>
        <v>-2.5205932577786934</v>
      </c>
      <c r="C1751">
        <f t="shared" ca="1" si="163"/>
        <v>-1.6404659568075677</v>
      </c>
      <c r="D1751">
        <f t="shared" ca="1" si="164"/>
        <v>0.70008892018792757</v>
      </c>
      <c r="E1751">
        <f t="shared" ca="1" si="165"/>
        <v>-1.6404659568075677</v>
      </c>
      <c r="S1751">
        <v>1745</v>
      </c>
      <c r="T1751">
        <v>-1.0275807068986913</v>
      </c>
      <c r="U1751">
        <v>1.60250758033217</v>
      </c>
      <c r="V1751">
        <f t="shared" si="166"/>
        <v>1.0849915107237245</v>
      </c>
      <c r="W1751">
        <f t="shared" si="167"/>
        <v>1.1382885824147984</v>
      </c>
    </row>
    <row r="1752" spans="1:23">
      <c r="A1752">
        <v>1747</v>
      </c>
      <c r="B1752">
        <f t="shared" ca="1" si="162"/>
        <v>-0.34722033581653888</v>
      </c>
      <c r="C1752">
        <f t="shared" ca="1" si="163"/>
        <v>-2.3312041005381294</v>
      </c>
      <c r="D1752">
        <f t="shared" ca="1" si="164"/>
        <v>0.82941647156350218</v>
      </c>
      <c r="E1752">
        <f t="shared" ca="1" si="165"/>
        <v>-2.3312041005381294</v>
      </c>
      <c r="S1752">
        <v>1746</v>
      </c>
      <c r="T1752">
        <v>-3.43133319683698</v>
      </c>
      <c r="U1752">
        <v>1.6082550401881481</v>
      </c>
      <c r="V1752">
        <f t="shared" si="166"/>
        <v>1.0873388342902413</v>
      </c>
      <c r="W1752">
        <f t="shared" si="167"/>
        <v>1.140687476337622</v>
      </c>
    </row>
    <row r="1753" spans="1:23">
      <c r="A1753">
        <v>1748</v>
      </c>
      <c r="B1753">
        <f t="shared" ca="1" si="162"/>
        <v>-3.6893527612892578</v>
      </c>
      <c r="C1753">
        <f t="shared" ca="1" si="163"/>
        <v>-6.1912489702279725</v>
      </c>
      <c r="D1753">
        <f t="shared" ca="1" si="164"/>
        <v>0.54438200275314008</v>
      </c>
      <c r="E1753">
        <f t="shared" ca="1" si="165"/>
        <v>-6.1912489702279725</v>
      </c>
      <c r="S1753">
        <v>1747</v>
      </c>
      <c r="T1753">
        <v>-2.4003827969729836</v>
      </c>
      <c r="U1753">
        <v>1.6161869986320383</v>
      </c>
      <c r="V1753">
        <f t="shared" si="166"/>
        <v>1.0905783302502885</v>
      </c>
      <c r="W1753">
        <f t="shared" si="167"/>
        <v>1.1430929525910281</v>
      </c>
    </row>
    <row r="1754" spans="1:23">
      <c r="A1754">
        <v>1749</v>
      </c>
      <c r="B1754">
        <f t="shared" ca="1" si="162"/>
        <v>1.1810903002328406</v>
      </c>
      <c r="C1754">
        <f t="shared" ca="1" si="163"/>
        <v>-1.1692524105816193</v>
      </c>
      <c r="D1754">
        <f t="shared" ca="1" si="164"/>
        <v>9.1397989803887691E-2</v>
      </c>
      <c r="E1754">
        <f t="shared" ca="1" si="165"/>
        <v>1.1810903002328406</v>
      </c>
      <c r="S1754">
        <v>1748</v>
      </c>
      <c r="T1754">
        <v>-1.725943908690005</v>
      </c>
      <c r="U1754">
        <v>1.6164568052182182</v>
      </c>
      <c r="V1754">
        <f t="shared" si="166"/>
        <v>1.0906885221218303</v>
      </c>
      <c r="W1754">
        <f t="shared" si="167"/>
        <v>1.1455050613926971</v>
      </c>
    </row>
    <row r="1755" spans="1:23">
      <c r="A1755">
        <v>1750</v>
      </c>
      <c r="B1755">
        <f t="shared" ca="1" si="162"/>
        <v>-4.2072963433952495</v>
      </c>
      <c r="C1755">
        <f t="shared" ca="1" si="163"/>
        <v>-1.6618606656914945</v>
      </c>
      <c r="D1755">
        <f t="shared" ca="1" si="164"/>
        <v>2.5305147625553137E-2</v>
      </c>
      <c r="E1755">
        <f t="shared" ca="1" si="165"/>
        <v>-4.2072963433952495</v>
      </c>
      <c r="S1755">
        <v>1749</v>
      </c>
      <c r="T1755">
        <v>-1.8446194699574465</v>
      </c>
      <c r="U1755">
        <v>1.6279230814758914</v>
      </c>
      <c r="V1755">
        <f t="shared" si="166"/>
        <v>1.0953714709643234</v>
      </c>
      <c r="W1755">
        <f t="shared" si="167"/>
        <v>1.1479238535314324</v>
      </c>
    </row>
    <row r="1756" spans="1:23">
      <c r="A1756">
        <v>1751</v>
      </c>
      <c r="B1756">
        <f t="shared" ca="1" si="162"/>
        <v>0.78980968078657998</v>
      </c>
      <c r="C1756">
        <f t="shared" ca="1" si="163"/>
        <v>-2.6434767940578947</v>
      </c>
      <c r="D1756">
        <f t="shared" ca="1" si="164"/>
        <v>0.5009831506621325</v>
      </c>
      <c r="E1756">
        <f t="shared" ca="1" si="165"/>
        <v>-2.6434767940578947</v>
      </c>
      <c r="S1756">
        <v>1750</v>
      </c>
      <c r="T1756">
        <v>-5.0191509552572589</v>
      </c>
      <c r="U1756">
        <v>1.629053902606437</v>
      </c>
      <c r="V1756">
        <f t="shared" si="166"/>
        <v>1.09583331030827</v>
      </c>
      <c r="W1756">
        <f t="shared" si="167"/>
        <v>1.1503493803760083</v>
      </c>
    </row>
    <row r="1757" spans="1:23">
      <c r="A1757">
        <v>1752</v>
      </c>
      <c r="B1757">
        <f t="shared" ca="1" si="162"/>
        <v>-5.3121219094677654</v>
      </c>
      <c r="C1757">
        <f t="shared" ca="1" si="163"/>
        <v>-2.6029695250525302</v>
      </c>
      <c r="D1757">
        <f t="shared" ca="1" si="164"/>
        <v>0.66146685704697517</v>
      </c>
      <c r="E1757">
        <f t="shared" ca="1" si="165"/>
        <v>-2.6029695250525302</v>
      </c>
      <c r="S1757">
        <v>1751</v>
      </c>
      <c r="T1757">
        <v>-1.1084592050726012</v>
      </c>
      <c r="U1757">
        <v>1.6305161629889025</v>
      </c>
      <c r="V1757">
        <f t="shared" si="166"/>
        <v>1.0964305129581633</v>
      </c>
      <c r="W1757">
        <f t="shared" si="167"/>
        <v>1.1527816938841926</v>
      </c>
    </row>
    <row r="1758" spans="1:23">
      <c r="A1758">
        <v>1753</v>
      </c>
      <c r="B1758">
        <f t="shared" ca="1" si="162"/>
        <v>-0.27851089656464745</v>
      </c>
      <c r="C1758">
        <f t="shared" ca="1" si="163"/>
        <v>-0.85084592486516475</v>
      </c>
      <c r="D1758">
        <f t="shared" ca="1" si="164"/>
        <v>6.6969004002289112E-2</v>
      </c>
      <c r="E1758">
        <f t="shared" ca="1" si="165"/>
        <v>-0.27851089656464745</v>
      </c>
      <c r="S1758">
        <v>1752</v>
      </c>
      <c r="T1758">
        <v>-2.6964080097508742</v>
      </c>
      <c r="U1758">
        <v>1.6370799435104209</v>
      </c>
      <c r="V1758">
        <f t="shared" si="166"/>
        <v>1.09911123054292</v>
      </c>
      <c r="W1758">
        <f t="shared" si="167"/>
        <v>1.155220846611952</v>
      </c>
    </row>
    <row r="1759" spans="1:23">
      <c r="A1759">
        <v>1754</v>
      </c>
      <c r="B1759">
        <f t="shared" ca="1" si="162"/>
        <v>-8.8910331746201976</v>
      </c>
      <c r="C1759">
        <f t="shared" ca="1" si="163"/>
        <v>-3.2008821891165744</v>
      </c>
      <c r="D1759">
        <f t="shared" ca="1" si="164"/>
        <v>0.49378408695051434</v>
      </c>
      <c r="E1759">
        <f t="shared" ca="1" si="165"/>
        <v>-3.2008821891165744</v>
      </c>
      <c r="S1759">
        <v>1753</v>
      </c>
      <c r="T1759">
        <v>-3.16350683773353</v>
      </c>
      <c r="U1759">
        <v>1.661996655554514</v>
      </c>
      <c r="V1759">
        <f t="shared" si="166"/>
        <v>1.1092874800247459</v>
      </c>
      <c r="W1759">
        <f t="shared" si="167"/>
        <v>1.1576668917228292</v>
      </c>
    </row>
    <row r="1760" spans="1:23">
      <c r="A1760">
        <v>1755</v>
      </c>
      <c r="B1760">
        <f t="shared" ca="1" si="162"/>
        <v>-6.8894404292187374</v>
      </c>
      <c r="C1760">
        <f t="shared" ca="1" si="163"/>
        <v>0.98120295787726453</v>
      </c>
      <c r="D1760">
        <f t="shared" ca="1" si="164"/>
        <v>0.10579716040704823</v>
      </c>
      <c r="E1760">
        <f t="shared" ca="1" si="165"/>
        <v>-6.8894404292187374</v>
      </c>
      <c r="S1760">
        <v>1754</v>
      </c>
      <c r="T1760">
        <v>-0.22466216822727469</v>
      </c>
      <c r="U1760">
        <v>1.6659611104714758</v>
      </c>
      <c r="V1760">
        <f t="shared" si="166"/>
        <v>1.1109066054624464</v>
      </c>
      <c r="W1760">
        <f t="shared" si="167"/>
        <v>1.1601198829975199</v>
      </c>
    </row>
    <row r="1761" spans="1:23">
      <c r="A1761">
        <v>1756</v>
      </c>
      <c r="B1761">
        <f t="shared" ca="1" si="162"/>
        <v>1.4934621645811248</v>
      </c>
      <c r="C1761">
        <f t="shared" ca="1" si="163"/>
        <v>2.1923523764585937</v>
      </c>
      <c r="D1761">
        <f t="shared" ca="1" si="164"/>
        <v>0.18239191265441845</v>
      </c>
      <c r="E1761">
        <f t="shared" ca="1" si="165"/>
        <v>1.4934621645811248</v>
      </c>
      <c r="S1761">
        <v>1755</v>
      </c>
      <c r="T1761">
        <v>1.0537216709032577</v>
      </c>
      <c r="U1761">
        <v>1.6699114829301216</v>
      </c>
      <c r="V1761">
        <f t="shared" si="166"/>
        <v>1.1125199794748031</v>
      </c>
      <c r="W1761">
        <f t="shared" si="167"/>
        <v>1.1625798748436227</v>
      </c>
    </row>
    <row r="1762" spans="1:23">
      <c r="A1762">
        <v>1757</v>
      </c>
      <c r="B1762">
        <f t="shared" ca="1" si="162"/>
        <v>2.8922540169260271</v>
      </c>
      <c r="C1762">
        <f t="shared" ca="1" si="163"/>
        <v>-0.55609383938802304</v>
      </c>
      <c r="D1762">
        <f t="shared" ca="1" si="164"/>
        <v>0.39254259804184521</v>
      </c>
      <c r="E1762">
        <f t="shared" ca="1" si="165"/>
        <v>2.8922540169260271</v>
      </c>
      <c r="S1762">
        <v>1756</v>
      </c>
      <c r="T1762">
        <v>-1.9486994624528611</v>
      </c>
      <c r="U1762">
        <v>1.6728578343339073</v>
      </c>
      <c r="V1762">
        <f t="shared" si="166"/>
        <v>1.1137233006390479</v>
      </c>
      <c r="W1762">
        <f t="shared" si="167"/>
        <v>1.1650469223056026</v>
      </c>
    </row>
    <row r="1763" spans="1:23">
      <c r="A1763">
        <v>1758</v>
      </c>
      <c r="B1763">
        <f t="shared" ca="1" si="162"/>
        <v>-1.6328161990122556</v>
      </c>
      <c r="C1763">
        <f t="shared" ca="1" si="163"/>
        <v>-0.45178542954208589</v>
      </c>
      <c r="D1763">
        <f t="shared" ca="1" si="164"/>
        <v>0.29969189827172305</v>
      </c>
      <c r="E1763">
        <f t="shared" ca="1" si="165"/>
        <v>-1.6328161990122556</v>
      </c>
      <c r="S1763">
        <v>1757</v>
      </c>
      <c r="T1763">
        <v>-0.72312260736581568</v>
      </c>
      <c r="U1763">
        <v>1.679702909160782</v>
      </c>
      <c r="V1763">
        <f t="shared" si="166"/>
        <v>1.1165189018017043</v>
      </c>
      <c r="W1763">
        <f t="shared" si="167"/>
        <v>1.1675210810749361</v>
      </c>
    </row>
    <row r="1764" spans="1:23">
      <c r="A1764">
        <v>1759</v>
      </c>
      <c r="B1764">
        <f t="shared" ca="1" si="162"/>
        <v>-0.66918559416733048</v>
      </c>
      <c r="C1764">
        <f t="shared" ca="1" si="163"/>
        <v>-1.3336154101693862</v>
      </c>
      <c r="D1764">
        <f t="shared" ca="1" si="164"/>
        <v>0.45269502898273239</v>
      </c>
      <c r="E1764">
        <f t="shared" ca="1" si="165"/>
        <v>-1.3336154101693862</v>
      </c>
      <c r="S1764">
        <v>1758</v>
      </c>
      <c r="T1764">
        <v>-3.6414448925346656</v>
      </c>
      <c r="U1764">
        <v>1.6799076277286482</v>
      </c>
      <c r="V1764">
        <f t="shared" si="166"/>
        <v>1.1166025110362006</v>
      </c>
      <c r="W1764">
        <f t="shared" si="167"/>
        <v>1.1700024075004791</v>
      </c>
    </row>
    <row r="1765" spans="1:23">
      <c r="A1765">
        <v>1760</v>
      </c>
      <c r="B1765">
        <f t="shared" ca="1" si="162"/>
        <v>0.75614715377526176</v>
      </c>
      <c r="C1765">
        <f t="shared" ca="1" si="163"/>
        <v>-2.2648268727034186</v>
      </c>
      <c r="D1765">
        <f t="shared" ca="1" si="164"/>
        <v>0.39991912743976032</v>
      </c>
      <c r="E1765">
        <f t="shared" ca="1" si="165"/>
        <v>0.75614715377526176</v>
      </c>
      <c r="S1765">
        <v>1759</v>
      </c>
      <c r="T1765">
        <v>-0.20914794378780732</v>
      </c>
      <c r="U1765">
        <v>1.6847375929064508</v>
      </c>
      <c r="V1765">
        <f t="shared" si="166"/>
        <v>1.118575120044599</v>
      </c>
      <c r="W1765">
        <f t="shared" si="167"/>
        <v>1.1724909585990226</v>
      </c>
    </row>
    <row r="1766" spans="1:23">
      <c r="A1766">
        <v>1761</v>
      </c>
      <c r="B1766">
        <f t="shared" ca="1" si="162"/>
        <v>-3.2680970565680862</v>
      </c>
      <c r="C1766">
        <f t="shared" ca="1" si="163"/>
        <v>2.4610541768496326</v>
      </c>
      <c r="D1766">
        <f t="shared" ca="1" si="164"/>
        <v>0.82084871201265286</v>
      </c>
      <c r="E1766">
        <f t="shared" ca="1" si="165"/>
        <v>2.4610541768496326</v>
      </c>
      <c r="S1766">
        <v>1760</v>
      </c>
      <c r="T1766">
        <v>-2.110079869607719</v>
      </c>
      <c r="U1766">
        <v>1.6874695669878879</v>
      </c>
      <c r="V1766">
        <f t="shared" si="166"/>
        <v>1.1196908872365701</v>
      </c>
      <c r="W1766">
        <f t="shared" si="167"/>
        <v>1.1749867920660904</v>
      </c>
    </row>
    <row r="1767" spans="1:23">
      <c r="A1767">
        <v>1762</v>
      </c>
      <c r="B1767">
        <f t="shared" ca="1" si="162"/>
        <v>-1.9486642051968244</v>
      </c>
      <c r="C1767">
        <f t="shared" ca="1" si="163"/>
        <v>-1.915002517985708</v>
      </c>
      <c r="D1767">
        <f t="shared" ca="1" si="164"/>
        <v>0.70353346599805777</v>
      </c>
      <c r="E1767">
        <f t="shared" ca="1" si="165"/>
        <v>-1.915002517985708</v>
      </c>
      <c r="S1767">
        <v>1761</v>
      </c>
      <c r="T1767">
        <v>-1.9291002467480332</v>
      </c>
      <c r="U1767">
        <v>1.7037924493344159</v>
      </c>
      <c r="V1767">
        <f t="shared" si="166"/>
        <v>1.1263573255181063</v>
      </c>
      <c r="W1767">
        <f t="shared" si="167"/>
        <v>1.1774899662869247</v>
      </c>
    </row>
    <row r="1768" spans="1:23">
      <c r="A1768">
        <v>1763</v>
      </c>
      <c r="B1768">
        <f t="shared" ca="1" si="162"/>
        <v>-3.3194028029501847</v>
      </c>
      <c r="C1768">
        <f t="shared" ca="1" si="163"/>
        <v>-3.7399426678013525</v>
      </c>
      <c r="D1768">
        <f t="shared" ca="1" si="164"/>
        <v>0.37728232581251353</v>
      </c>
      <c r="E1768">
        <f t="shared" ca="1" si="165"/>
        <v>-3.3194028029501847</v>
      </c>
      <c r="S1768">
        <v>1762</v>
      </c>
      <c r="T1768">
        <v>5.1848031609379515</v>
      </c>
      <c r="U1768">
        <v>1.7039320611674889</v>
      </c>
      <c r="V1768">
        <f t="shared" si="166"/>
        <v>1.126414344471548</v>
      </c>
      <c r="W1768">
        <f t="shared" si="167"/>
        <v>1.1800005403477298</v>
      </c>
    </row>
    <row r="1769" spans="1:23">
      <c r="A1769">
        <v>1764</v>
      </c>
      <c r="B1769">
        <f t="shared" ca="1" si="162"/>
        <v>0.57796989645187247</v>
      </c>
      <c r="C1769">
        <f t="shared" ca="1" si="163"/>
        <v>-4.2458477800823387</v>
      </c>
      <c r="D1769">
        <f t="shared" ca="1" si="164"/>
        <v>0.47591802765187663</v>
      </c>
      <c r="E1769">
        <f t="shared" ca="1" si="165"/>
        <v>-4.2458477800823387</v>
      </c>
      <c r="S1769">
        <v>1763</v>
      </c>
      <c r="T1769">
        <v>-2.1836729571060935</v>
      </c>
      <c r="U1769">
        <v>1.7100051716482607</v>
      </c>
      <c r="V1769">
        <f t="shared" si="166"/>
        <v>1.128894667207295</v>
      </c>
      <c r="W1769">
        <f t="shared" si="167"/>
        <v>1.1825185740471171</v>
      </c>
    </row>
    <row r="1770" spans="1:23">
      <c r="A1770">
        <v>1765</v>
      </c>
      <c r="B1770">
        <f t="shared" ca="1" si="162"/>
        <v>-7.2241601261680737</v>
      </c>
      <c r="C1770">
        <f t="shared" ca="1" si="163"/>
        <v>0.9578497702147506</v>
      </c>
      <c r="D1770">
        <f t="shared" ca="1" si="164"/>
        <v>0.63940564504962694</v>
      </c>
      <c r="E1770">
        <f t="shared" ca="1" si="165"/>
        <v>0.9578497702147506</v>
      </c>
      <c r="S1770">
        <v>1764</v>
      </c>
      <c r="T1770">
        <v>0.69071002481426835</v>
      </c>
      <c r="U1770">
        <v>1.7102260638318612</v>
      </c>
      <c r="V1770">
        <f t="shared" si="166"/>
        <v>1.1289848819180051</v>
      </c>
      <c r="W1770">
        <f t="shared" si="167"/>
        <v>1.1850441279078103</v>
      </c>
    </row>
    <row r="1771" spans="1:23">
      <c r="A1771">
        <v>1766</v>
      </c>
      <c r="B1771">
        <f t="shared" ca="1" si="162"/>
        <v>-3.547398874342218</v>
      </c>
      <c r="C1771">
        <f t="shared" ca="1" si="163"/>
        <v>-3.6008947675742755</v>
      </c>
      <c r="D1771">
        <f t="shared" ca="1" si="164"/>
        <v>0.56538097219367245</v>
      </c>
      <c r="E1771">
        <f t="shared" ca="1" si="165"/>
        <v>-3.6008947675742755</v>
      </c>
      <c r="S1771">
        <v>1765</v>
      </c>
      <c r="T1771">
        <v>-1.1765794291838789</v>
      </c>
      <c r="U1771">
        <v>1.7194379044272861</v>
      </c>
      <c r="V1771">
        <f t="shared" si="166"/>
        <v>1.1327470953240102</v>
      </c>
      <c r="W1771">
        <f t="shared" si="167"/>
        <v>1.1875772631885781</v>
      </c>
    </row>
    <row r="1772" spans="1:23">
      <c r="A1772">
        <v>1767</v>
      </c>
      <c r="B1772">
        <f t="shared" ca="1" si="162"/>
        <v>-3.8762090386428518</v>
      </c>
      <c r="C1772">
        <f t="shared" ca="1" si="163"/>
        <v>5.2233879500510838E-2</v>
      </c>
      <c r="D1772">
        <f t="shared" ca="1" si="164"/>
        <v>0.10193379818566084</v>
      </c>
      <c r="E1772">
        <f t="shared" ca="1" si="165"/>
        <v>-3.8762090386428518</v>
      </c>
      <c r="S1772">
        <v>1766</v>
      </c>
      <c r="T1772">
        <v>-1.9984236527697474</v>
      </c>
      <c r="U1772">
        <v>1.7214364305892089</v>
      </c>
      <c r="V1772">
        <f t="shared" si="166"/>
        <v>1.133563314606221</v>
      </c>
      <c r="W1772">
        <f t="shared" si="167"/>
        <v>1.1901180418964232</v>
      </c>
    </row>
    <row r="1773" spans="1:23">
      <c r="A1773">
        <v>1768</v>
      </c>
      <c r="B1773">
        <f t="shared" ca="1" si="162"/>
        <v>-1.3520323885105456</v>
      </c>
      <c r="C1773">
        <f t="shared" ca="1" si="163"/>
        <v>2.9502149114876404</v>
      </c>
      <c r="D1773">
        <f t="shared" ca="1" si="164"/>
        <v>0.48201940789282938</v>
      </c>
      <c r="E1773">
        <f t="shared" ca="1" si="165"/>
        <v>2.9502149114876404</v>
      </c>
      <c r="S1773">
        <v>1767</v>
      </c>
      <c r="T1773">
        <v>0.4373946556718904</v>
      </c>
      <c r="U1773">
        <v>1.7244537589792661</v>
      </c>
      <c r="V1773">
        <f t="shared" si="166"/>
        <v>1.1347956235244876</v>
      </c>
      <c r="W1773">
        <f t="shared" si="167"/>
        <v>1.1926665267990215</v>
      </c>
    </row>
    <row r="1774" spans="1:23">
      <c r="A1774">
        <v>1769</v>
      </c>
      <c r="B1774">
        <f t="shared" ca="1" si="162"/>
        <v>-1.0209857617402445</v>
      </c>
      <c r="C1774">
        <f t="shared" ca="1" si="163"/>
        <v>-4.6026277858749616</v>
      </c>
      <c r="D1774">
        <f t="shared" ca="1" si="164"/>
        <v>0.48500751256421115</v>
      </c>
      <c r="E1774">
        <f t="shared" ca="1" si="165"/>
        <v>-4.6026277858749616</v>
      </c>
      <c r="S1774">
        <v>1768</v>
      </c>
      <c r="T1774">
        <v>-0.8613293033420083</v>
      </c>
      <c r="U1774">
        <v>1.7317235965257538</v>
      </c>
      <c r="V1774">
        <f t="shared" si="166"/>
        <v>1.1377647022871464</v>
      </c>
      <c r="W1774">
        <f t="shared" si="167"/>
        <v>1.1952227814374274</v>
      </c>
    </row>
    <row r="1775" spans="1:23">
      <c r="A1775">
        <v>1770</v>
      </c>
      <c r="B1775">
        <f t="shared" ca="1" si="162"/>
        <v>-3.2732185051042419</v>
      </c>
      <c r="C1775">
        <f t="shared" ca="1" si="163"/>
        <v>-2.8944160509876911</v>
      </c>
      <c r="D1775">
        <f t="shared" ca="1" si="164"/>
        <v>0.53053621098881321</v>
      </c>
      <c r="E1775">
        <f t="shared" ca="1" si="165"/>
        <v>-2.8944160509876911</v>
      </c>
      <c r="S1775">
        <v>1769</v>
      </c>
      <c r="T1775">
        <v>5.5851524704734876</v>
      </c>
      <c r="U1775">
        <v>1.7449543299665145</v>
      </c>
      <c r="V1775">
        <f t="shared" si="166"/>
        <v>1.1431682741582045</v>
      </c>
      <c r="W1775">
        <f t="shared" si="167"/>
        <v>1.1977868701390406</v>
      </c>
    </row>
    <row r="1776" spans="1:23">
      <c r="A1776">
        <v>1771</v>
      </c>
      <c r="B1776">
        <f t="shared" ca="1" si="162"/>
        <v>-1.501839310955835</v>
      </c>
      <c r="C1776">
        <f t="shared" ca="1" si="163"/>
        <v>3.1768957120933958</v>
      </c>
      <c r="D1776">
        <f t="shared" ca="1" si="164"/>
        <v>0.2236505820004695</v>
      </c>
      <c r="E1776">
        <f t="shared" ca="1" si="165"/>
        <v>-1.501839310955835</v>
      </c>
      <c r="S1776">
        <v>1770</v>
      </c>
      <c r="T1776">
        <v>-3.8244257735601455</v>
      </c>
      <c r="U1776">
        <v>1.7617252547677649</v>
      </c>
      <c r="V1776">
        <f t="shared" si="166"/>
        <v>1.1500176977304821</v>
      </c>
      <c r="W1776">
        <f t="shared" si="167"/>
        <v>1.2003588580308597</v>
      </c>
    </row>
    <row r="1777" spans="1:23">
      <c r="A1777">
        <v>1772</v>
      </c>
      <c r="B1777">
        <f t="shared" ca="1" si="162"/>
        <v>3.1096724376294063</v>
      </c>
      <c r="C1777">
        <f t="shared" ca="1" si="163"/>
        <v>-1.1067219085354139</v>
      </c>
      <c r="D1777">
        <f t="shared" ca="1" si="164"/>
        <v>0.90654998685888122</v>
      </c>
      <c r="E1777">
        <f t="shared" ca="1" si="165"/>
        <v>-1.1067219085354139</v>
      </c>
      <c r="S1777">
        <v>1771</v>
      </c>
      <c r="T1777">
        <v>-2.5052651271094128E-2</v>
      </c>
      <c r="U1777">
        <v>1.7697275194457003</v>
      </c>
      <c r="V1777">
        <f t="shared" si="166"/>
        <v>1.1532859075022275</v>
      </c>
      <c r="W1777">
        <f t="shared" si="167"/>
        <v>1.202938811052999</v>
      </c>
    </row>
    <row r="1778" spans="1:23">
      <c r="A1778">
        <v>1773</v>
      </c>
      <c r="B1778">
        <f t="shared" ca="1" si="162"/>
        <v>1.0741897976836414</v>
      </c>
      <c r="C1778">
        <f t="shared" ca="1" si="163"/>
        <v>-4.4925896260312621</v>
      </c>
      <c r="D1778">
        <f t="shared" ca="1" si="164"/>
        <v>7.2416331931606459E-2</v>
      </c>
      <c r="E1778">
        <f t="shared" ca="1" si="165"/>
        <v>1.0741897976836414</v>
      </c>
      <c r="S1778">
        <v>1772</v>
      </c>
      <c r="T1778">
        <v>-1.5951810400276218</v>
      </c>
      <c r="U1778">
        <v>1.772060443884754</v>
      </c>
      <c r="V1778">
        <f t="shared" si="166"/>
        <v>1.1542386985876665</v>
      </c>
      <c r="W1778">
        <f t="shared" si="167"/>
        <v>1.205526795972518</v>
      </c>
    </row>
    <row r="1779" spans="1:23">
      <c r="A1779">
        <v>1774</v>
      </c>
      <c r="B1779">
        <f t="shared" ca="1" si="162"/>
        <v>5.3978001165332472</v>
      </c>
      <c r="C1779">
        <f t="shared" ca="1" si="163"/>
        <v>1.8049589191238549</v>
      </c>
      <c r="D1779">
        <f t="shared" ca="1" si="164"/>
        <v>0.23749506425516886</v>
      </c>
      <c r="E1779">
        <f t="shared" ca="1" si="165"/>
        <v>5.3978001165332472</v>
      </c>
      <c r="S1779">
        <v>1773</v>
      </c>
      <c r="T1779">
        <v>-2.7535061336052209</v>
      </c>
      <c r="U1779">
        <v>1.776045163757892</v>
      </c>
      <c r="V1779">
        <f t="shared" si="166"/>
        <v>1.155866100448413</v>
      </c>
      <c r="W1779">
        <f t="shared" si="167"/>
        <v>1.2081228803975241</v>
      </c>
    </row>
    <row r="1780" spans="1:23">
      <c r="A1780">
        <v>1775</v>
      </c>
      <c r="B1780">
        <f t="shared" ca="1" si="162"/>
        <v>-3.2549979866224699</v>
      </c>
      <c r="C1780">
        <f t="shared" ca="1" si="163"/>
        <v>-1.7576967069194116</v>
      </c>
      <c r="D1780">
        <f t="shared" ca="1" si="164"/>
        <v>0.16402102843262112</v>
      </c>
      <c r="E1780">
        <f t="shared" ca="1" si="165"/>
        <v>-3.2549979866224699</v>
      </c>
      <c r="S1780">
        <v>1774</v>
      </c>
      <c r="T1780">
        <v>-3.5295820872574128</v>
      </c>
      <c r="U1780">
        <v>1.7765309015573489</v>
      </c>
      <c r="V1780">
        <f t="shared" si="166"/>
        <v>1.1560644809177654</v>
      </c>
      <c r="W1780">
        <f t="shared" si="167"/>
        <v>1.210727132791598</v>
      </c>
    </row>
    <row r="1781" spans="1:23">
      <c r="A1781">
        <v>1776</v>
      </c>
      <c r="B1781">
        <f t="shared" ca="1" si="162"/>
        <v>-1.0973567181708608</v>
      </c>
      <c r="C1781">
        <f t="shared" ca="1" si="163"/>
        <v>2.7389837850827394</v>
      </c>
      <c r="D1781">
        <f t="shared" ca="1" si="164"/>
        <v>0.64465645540371042</v>
      </c>
      <c r="E1781">
        <f t="shared" ca="1" si="165"/>
        <v>2.7389837850827394</v>
      </c>
      <c r="S1781">
        <v>1775</v>
      </c>
      <c r="T1781">
        <v>2.7510187860257722</v>
      </c>
      <c r="U1781">
        <v>1.780801436192641</v>
      </c>
      <c r="V1781">
        <f t="shared" si="166"/>
        <v>1.1578086125589147</v>
      </c>
      <c r="W1781">
        <f t="shared" si="167"/>
        <v>1.213339622488518</v>
      </c>
    </row>
    <row r="1782" spans="1:23">
      <c r="A1782">
        <v>1777</v>
      </c>
      <c r="B1782">
        <f t="shared" ca="1" si="162"/>
        <v>-1.9150691786714999</v>
      </c>
      <c r="C1782">
        <f t="shared" ca="1" si="163"/>
        <v>0.32836326120662629</v>
      </c>
      <c r="D1782">
        <f t="shared" ca="1" si="164"/>
        <v>0.73957709727684418</v>
      </c>
      <c r="E1782">
        <f t="shared" ca="1" si="165"/>
        <v>0.32836326120662629</v>
      </c>
      <c r="S1782">
        <v>1776</v>
      </c>
      <c r="T1782">
        <v>-0.95693227712654105</v>
      </c>
      <c r="U1782">
        <v>1.7828100151508046</v>
      </c>
      <c r="V1782">
        <f t="shared" si="166"/>
        <v>1.1586289375097367</v>
      </c>
      <c r="W1782">
        <f t="shared" si="167"/>
        <v>1.2159604197073186</v>
      </c>
    </row>
    <row r="1783" spans="1:23">
      <c r="A1783">
        <v>1778</v>
      </c>
      <c r="B1783">
        <f t="shared" ca="1" si="162"/>
        <v>1.4898198788005934</v>
      </c>
      <c r="C1783">
        <f t="shared" ca="1" si="163"/>
        <v>0.4413958372385125</v>
      </c>
      <c r="D1783">
        <f t="shared" ca="1" si="164"/>
        <v>0.45193024665609061</v>
      </c>
      <c r="E1783">
        <f t="shared" ca="1" si="165"/>
        <v>0.4413958372385125</v>
      </c>
      <c r="S1783">
        <v>1777</v>
      </c>
      <c r="T1783">
        <v>0.89647973974580242</v>
      </c>
      <c r="U1783">
        <v>1.8030873414425064</v>
      </c>
      <c r="V1783">
        <f t="shared" si="166"/>
        <v>1.1669104126419125</v>
      </c>
      <c r="W1783">
        <f t="shared" si="167"/>
        <v>1.2185895955676642</v>
      </c>
    </row>
    <row r="1784" spans="1:23">
      <c r="A1784">
        <v>1779</v>
      </c>
      <c r="B1784">
        <f t="shared" ca="1" si="162"/>
        <v>-0.46747201725240883</v>
      </c>
      <c r="C1784">
        <f t="shared" ca="1" si="163"/>
        <v>-5.6309899942987913</v>
      </c>
      <c r="D1784">
        <f t="shared" ca="1" si="164"/>
        <v>0.73164428735022846</v>
      </c>
      <c r="E1784">
        <f t="shared" ca="1" si="165"/>
        <v>-5.6309899942987913</v>
      </c>
      <c r="S1784">
        <v>1778</v>
      </c>
      <c r="T1784">
        <v>-2.3393525640503987</v>
      </c>
      <c r="U1784">
        <v>1.8063070288711258</v>
      </c>
      <c r="V1784">
        <f t="shared" si="166"/>
        <v>1.1682253671378811</v>
      </c>
      <c r="W1784">
        <f t="shared" si="167"/>
        <v>1.2212272221055696</v>
      </c>
    </row>
    <row r="1785" spans="1:23">
      <c r="A1785">
        <v>1780</v>
      </c>
      <c r="B1785">
        <f t="shared" ca="1" si="162"/>
        <v>4.010665677648058</v>
      </c>
      <c r="C1785">
        <f t="shared" ca="1" si="163"/>
        <v>-1.5711825790533265</v>
      </c>
      <c r="D1785">
        <f t="shared" ca="1" si="164"/>
        <v>0.31190965354633249</v>
      </c>
      <c r="E1785">
        <f t="shared" ca="1" si="165"/>
        <v>4.010665677648058</v>
      </c>
      <c r="S1785">
        <v>1779</v>
      </c>
      <c r="T1785">
        <v>3.4126861870445264</v>
      </c>
      <c r="U1785">
        <v>1.8071166179489961</v>
      </c>
      <c r="V1785">
        <f t="shared" si="166"/>
        <v>1.1685560119043168</v>
      </c>
      <c r="W1785">
        <f t="shared" si="167"/>
        <v>1.2238733722894641</v>
      </c>
    </row>
    <row r="1786" spans="1:23">
      <c r="A1786">
        <v>1781</v>
      </c>
      <c r="B1786">
        <f t="shared" ca="1" si="162"/>
        <v>-4.1899602737428703</v>
      </c>
      <c r="C1786">
        <f t="shared" ca="1" si="163"/>
        <v>-2.4786016556577901</v>
      </c>
      <c r="D1786">
        <f t="shared" ca="1" si="164"/>
        <v>0.59573635680080939</v>
      </c>
      <c r="E1786">
        <f t="shared" ca="1" si="165"/>
        <v>-2.4786016556577901</v>
      </c>
      <c r="S1786">
        <v>1780</v>
      </c>
      <c r="T1786">
        <v>0.94421926260779632</v>
      </c>
      <c r="U1786">
        <v>1.8073382209496627</v>
      </c>
      <c r="V1786">
        <f t="shared" si="166"/>
        <v>1.168646516920256</v>
      </c>
      <c r="W1786">
        <f t="shared" si="167"/>
        <v>1.2265281200366105</v>
      </c>
    </row>
    <row r="1787" spans="1:23">
      <c r="A1787">
        <v>1782</v>
      </c>
      <c r="B1787">
        <f t="shared" ca="1" si="162"/>
        <v>-3.819299246733876E-2</v>
      </c>
      <c r="C1787">
        <f t="shared" ca="1" si="163"/>
        <v>0.41066461306251867</v>
      </c>
      <c r="D1787">
        <f t="shared" ca="1" si="164"/>
        <v>0.40530809562906911</v>
      </c>
      <c r="E1787">
        <f t="shared" ca="1" si="165"/>
        <v>0.41066461306251867</v>
      </c>
      <c r="S1787">
        <v>1781</v>
      </c>
      <c r="T1787">
        <v>-1.9701289648418312</v>
      </c>
      <c r="U1787">
        <v>1.8247335522120864</v>
      </c>
      <c r="V1787">
        <f t="shared" si="166"/>
        <v>1.175750954714142</v>
      </c>
      <c r="W1787">
        <f t="shared" si="167"/>
        <v>1.2291915402298943</v>
      </c>
    </row>
    <row r="1788" spans="1:23">
      <c r="A1788">
        <v>1783</v>
      </c>
      <c r="B1788">
        <f t="shared" ca="1" si="162"/>
        <v>2.0539981379873771</v>
      </c>
      <c r="C1788">
        <f t="shared" ca="1" si="163"/>
        <v>-1.9107946020301123</v>
      </c>
      <c r="D1788">
        <f t="shared" ca="1" si="164"/>
        <v>0.11377964557954723</v>
      </c>
      <c r="E1788">
        <f t="shared" ca="1" si="165"/>
        <v>2.0539981379873771</v>
      </c>
      <c r="S1788">
        <v>1782</v>
      </c>
      <c r="T1788">
        <v>-1.7649752679919912</v>
      </c>
      <c r="U1788">
        <v>1.8250166496140752</v>
      </c>
      <c r="V1788">
        <f t="shared" si="166"/>
        <v>1.1758665746958312</v>
      </c>
      <c r="W1788">
        <f t="shared" si="167"/>
        <v>1.2318637087349826</v>
      </c>
    </row>
    <row r="1789" spans="1:23">
      <c r="A1789">
        <v>1784</v>
      </c>
      <c r="B1789">
        <f t="shared" ca="1" si="162"/>
        <v>-3.7109820614875377</v>
      </c>
      <c r="C1789">
        <f t="shared" ca="1" si="163"/>
        <v>-0.47257824152201477</v>
      </c>
      <c r="D1789">
        <f t="shared" ca="1" si="164"/>
        <v>1.7948074876361964E-2</v>
      </c>
      <c r="E1789">
        <f t="shared" ca="1" si="165"/>
        <v>-3.7109820614875377</v>
      </c>
      <c r="S1789">
        <v>1783</v>
      </c>
      <c r="T1789">
        <v>-2.6339404681356982</v>
      </c>
      <c r="U1789">
        <v>1.8291268401604754</v>
      </c>
      <c r="V1789">
        <f t="shared" si="166"/>
        <v>1.1775452201103624</v>
      </c>
      <c r="W1789">
        <f t="shared" si="167"/>
        <v>1.2345447024178722</v>
      </c>
    </row>
    <row r="1790" spans="1:23">
      <c r="A1790">
        <v>1785</v>
      </c>
      <c r="B1790">
        <f t="shared" ca="1" si="162"/>
        <v>5.1155591698762901</v>
      </c>
      <c r="C1790">
        <f t="shared" ca="1" si="163"/>
        <v>-5.6013691388276712</v>
      </c>
      <c r="D1790">
        <f t="shared" ca="1" si="164"/>
        <v>0.48008819957243787</v>
      </c>
      <c r="E1790">
        <f t="shared" ca="1" si="165"/>
        <v>-5.6013691388276712</v>
      </c>
      <c r="S1790">
        <v>1784</v>
      </c>
      <c r="T1790">
        <v>-0.8155284038768984</v>
      </c>
      <c r="U1790">
        <v>1.8514654750886472</v>
      </c>
      <c r="V1790">
        <f t="shared" si="166"/>
        <v>1.1866685555532663</v>
      </c>
      <c r="W1790">
        <f t="shared" si="167"/>
        <v>1.2372345991628275</v>
      </c>
    </row>
    <row r="1791" spans="1:23">
      <c r="A1791">
        <v>1786</v>
      </c>
      <c r="B1791">
        <f t="shared" ca="1" si="162"/>
        <v>-4.8513013784817449</v>
      </c>
      <c r="C1791">
        <f t="shared" ca="1" si="163"/>
        <v>1.9815853307019498</v>
      </c>
      <c r="D1791">
        <f t="shared" ca="1" si="164"/>
        <v>0.12631921491219877</v>
      </c>
      <c r="E1791">
        <f t="shared" ca="1" si="165"/>
        <v>-4.8513013784817449</v>
      </c>
      <c r="S1791">
        <v>1785</v>
      </c>
      <c r="T1791">
        <v>-6.4470213821237312</v>
      </c>
      <c r="U1791">
        <v>1.8724563987126457</v>
      </c>
      <c r="V1791">
        <f t="shared" si="166"/>
        <v>1.1952414714048341</v>
      </c>
      <c r="W1791">
        <f t="shared" si="167"/>
        <v>1.2399334778907378</v>
      </c>
    </row>
    <row r="1792" spans="1:23">
      <c r="A1792">
        <v>1787</v>
      </c>
      <c r="B1792">
        <f t="shared" ca="1" si="162"/>
        <v>1.2991210316656319</v>
      </c>
      <c r="C1792">
        <f t="shared" ca="1" si="163"/>
        <v>-2.3865809233524864</v>
      </c>
      <c r="D1792">
        <f t="shared" ca="1" si="164"/>
        <v>0.94862135744969345</v>
      </c>
      <c r="E1792">
        <f t="shared" ca="1" si="165"/>
        <v>-2.3865809233524864</v>
      </c>
      <c r="S1792">
        <v>1786</v>
      </c>
      <c r="T1792">
        <v>-2.3023136557905781</v>
      </c>
      <c r="U1792">
        <v>1.8886964897371414</v>
      </c>
      <c r="V1792">
        <f t="shared" si="166"/>
        <v>1.2018740968323134</v>
      </c>
      <c r="W1792">
        <f t="shared" si="167"/>
        <v>1.2426414185778814</v>
      </c>
    </row>
    <row r="1793" spans="1:23">
      <c r="A1793">
        <v>1788</v>
      </c>
      <c r="B1793">
        <f t="shared" ca="1" si="162"/>
        <v>-1.1859187584461317</v>
      </c>
      <c r="C1793">
        <f t="shared" ca="1" si="163"/>
        <v>-4.3326277718772985</v>
      </c>
      <c r="D1793">
        <f t="shared" ca="1" si="164"/>
        <v>0.11991343638909679</v>
      </c>
      <c r="E1793">
        <f t="shared" ca="1" si="165"/>
        <v>-1.1859187584461317</v>
      </c>
      <c r="S1793">
        <v>1787</v>
      </c>
      <c r="T1793">
        <v>-1.577969887873347</v>
      </c>
      <c r="U1793">
        <v>1.8908257290328869</v>
      </c>
      <c r="V1793">
        <f t="shared" si="166"/>
        <v>1.2027437007448067</v>
      </c>
      <c r="W1793">
        <f t="shared" si="167"/>
        <v>1.2453585022751221</v>
      </c>
    </row>
    <row r="1794" spans="1:23">
      <c r="A1794">
        <v>1789</v>
      </c>
      <c r="B1794">
        <f t="shared" ca="1" si="162"/>
        <v>2.1865690802726059</v>
      </c>
      <c r="C1794">
        <f t="shared" ca="1" si="163"/>
        <v>-2.9227932359391628</v>
      </c>
      <c r="D1794">
        <f t="shared" ca="1" si="164"/>
        <v>0.53565587909469348</v>
      </c>
      <c r="E1794">
        <f t="shared" ca="1" si="165"/>
        <v>-2.9227932359391628</v>
      </c>
      <c r="S1794">
        <v>1788</v>
      </c>
      <c r="T1794">
        <v>-2.6303907786869205</v>
      </c>
      <c r="U1794">
        <v>1.8977028207732323</v>
      </c>
      <c r="V1794">
        <f t="shared" si="166"/>
        <v>1.205552377954517</v>
      </c>
      <c r="W1794">
        <f t="shared" si="167"/>
        <v>1.248084811127548</v>
      </c>
    </row>
    <row r="1795" spans="1:23">
      <c r="A1795">
        <v>1790</v>
      </c>
      <c r="B1795">
        <f t="shared" ca="1" si="162"/>
        <v>3.9173187455920218</v>
      </c>
      <c r="C1795">
        <f t="shared" ca="1" si="163"/>
        <v>-1.1928787288358338</v>
      </c>
      <c r="D1795">
        <f t="shared" ca="1" si="164"/>
        <v>0.52385535808221484</v>
      </c>
      <c r="E1795">
        <f t="shared" ca="1" si="165"/>
        <v>-1.1928787288358338</v>
      </c>
      <c r="S1795">
        <v>1789</v>
      </c>
      <c r="T1795">
        <v>-0.7188846947800871</v>
      </c>
      <c r="U1795">
        <v>1.9049436722533204</v>
      </c>
      <c r="V1795">
        <f t="shared" si="166"/>
        <v>1.2085096185002129</v>
      </c>
      <c r="W1795">
        <f t="shared" si="167"/>
        <v>1.2508204283945632</v>
      </c>
    </row>
    <row r="1796" spans="1:23">
      <c r="A1796">
        <v>1791</v>
      </c>
      <c r="B1796">
        <f t="shared" ca="1" si="162"/>
        <v>-3.9465215662484461</v>
      </c>
      <c r="C1796">
        <f t="shared" ca="1" si="163"/>
        <v>-5.020669335508221E-2</v>
      </c>
      <c r="D1796">
        <f t="shared" ca="1" si="164"/>
        <v>0.74356535363238541</v>
      </c>
      <c r="E1796">
        <f t="shared" ca="1" si="165"/>
        <v>-5.020669335508221E-2</v>
      </c>
      <c r="S1796">
        <v>1790</v>
      </c>
      <c r="T1796">
        <v>1.5034120935460642</v>
      </c>
      <c r="U1796">
        <v>1.9152168814770136</v>
      </c>
      <c r="V1796">
        <f t="shared" si="166"/>
        <v>1.2127053061115758</v>
      </c>
      <c r="W1796">
        <f t="shared" si="167"/>
        <v>1.2535654384704511</v>
      </c>
    </row>
    <row r="1797" spans="1:23">
      <c r="A1797">
        <v>1792</v>
      </c>
      <c r="B1797">
        <f t="shared" ca="1" si="162"/>
        <v>-3.5054563936916114</v>
      </c>
      <c r="C1797">
        <f t="shared" ca="1" si="163"/>
        <v>-0.72011573375436777</v>
      </c>
      <c r="D1797">
        <f t="shared" ca="1" si="164"/>
        <v>0.22771359595811702</v>
      </c>
      <c r="E1797">
        <f t="shared" ca="1" si="165"/>
        <v>-3.5054563936916114</v>
      </c>
      <c r="S1797">
        <v>1791</v>
      </c>
      <c r="T1797">
        <v>-2.0336817916230778</v>
      </c>
      <c r="U1797">
        <v>1.9183669195485131</v>
      </c>
      <c r="V1797">
        <f t="shared" si="166"/>
        <v>1.2139918150713496</v>
      </c>
      <c r="W1797">
        <f t="shared" si="167"/>
        <v>1.2563199269054057</v>
      </c>
    </row>
    <row r="1798" spans="1:23">
      <c r="A1798">
        <v>1793</v>
      </c>
      <c r="B1798">
        <f t="shared" ref="B1798:B1861" ca="1" si="168">+_xlfn.NORM.INV(RAND(),$K$3,$K$4)</f>
        <v>1.902990538796935</v>
      </c>
      <c r="C1798">
        <f t="shared" ref="C1798:C1861" ca="1" si="169">+_xlfn.NORM.INV(RAND(),$L$3,$L$4)</f>
        <v>-3.0708345816707556</v>
      </c>
      <c r="D1798">
        <f t="shared" ca="1" si="164"/>
        <v>0.44678899399049443</v>
      </c>
      <c r="E1798">
        <f t="shared" ca="1" si="165"/>
        <v>-3.0708345816707556</v>
      </c>
      <c r="S1798">
        <v>1792</v>
      </c>
      <c r="T1798">
        <v>-3.0516485353373399</v>
      </c>
      <c r="U1798">
        <v>1.9216562364983134</v>
      </c>
      <c r="V1798">
        <f t="shared" si="166"/>
        <v>1.2153352070023045</v>
      </c>
      <c r="W1798">
        <f t="shared" si="167"/>
        <v>1.2590839804270715</v>
      </c>
    </row>
    <row r="1799" spans="1:23">
      <c r="A1799">
        <v>1794</v>
      </c>
      <c r="B1799">
        <f t="shared" ca="1" si="168"/>
        <v>0.49862818993871283</v>
      </c>
      <c r="C1799">
        <f t="shared" ca="1" si="169"/>
        <v>-1.3834247355375662</v>
      </c>
      <c r="D1799">
        <f t="shared" ref="D1799:D1862" ca="1" si="170">+RAND()</f>
        <v>0.54118375547049491</v>
      </c>
      <c r="E1799">
        <f t="shared" ref="E1799:E1862" ca="1" si="171">+IF(D1799&lt;0.4,B1799,C1799)</f>
        <v>-1.3834247355375662</v>
      </c>
      <c r="S1799">
        <v>1793</v>
      </c>
      <c r="T1799">
        <v>1.6659611104714758</v>
      </c>
      <c r="U1799">
        <v>1.9235993802977291</v>
      </c>
      <c r="V1799">
        <f t="shared" si="166"/>
        <v>1.2161288075402457</v>
      </c>
      <c r="W1799">
        <f t="shared" si="167"/>
        <v>1.2618576869625724</v>
      </c>
    </row>
    <row r="1800" spans="1:23">
      <c r="A1800">
        <v>1795</v>
      </c>
      <c r="B1800">
        <f t="shared" ca="1" si="168"/>
        <v>-2.5019353031207801</v>
      </c>
      <c r="C1800">
        <f t="shared" ca="1" si="169"/>
        <v>-2.6395749537912385</v>
      </c>
      <c r="D1800">
        <f t="shared" ca="1" si="170"/>
        <v>0.90138007932631359</v>
      </c>
      <c r="E1800">
        <f t="shared" ca="1" si="171"/>
        <v>-2.6395749537912385</v>
      </c>
      <c r="S1800">
        <v>1794</v>
      </c>
      <c r="T1800">
        <v>0.89942885334129108</v>
      </c>
      <c r="U1800">
        <v>1.927174058790996</v>
      </c>
      <c r="V1800">
        <f t="shared" ref="V1800:V1863" si="172">+(U1800-$V$1)/$V$2</f>
        <v>1.2175887441522846</v>
      </c>
      <c r="W1800">
        <f t="shared" ref="W1800:W1863" si="173">+_xlfn.NORM.S.INV(S1800/2000)</f>
        <v>1.2646411356610798</v>
      </c>
    </row>
    <row r="1801" spans="1:23">
      <c r="A1801">
        <v>1796</v>
      </c>
      <c r="B1801">
        <f t="shared" ca="1" si="168"/>
        <v>-2.1898199991651435</v>
      </c>
      <c r="C1801">
        <f t="shared" ca="1" si="169"/>
        <v>-2.8917659854192186</v>
      </c>
      <c r="D1801">
        <f t="shared" ca="1" si="170"/>
        <v>0.82215994006125803</v>
      </c>
      <c r="E1801">
        <f t="shared" ca="1" si="171"/>
        <v>-2.8917659854192186</v>
      </c>
      <c r="S1801">
        <v>1795</v>
      </c>
      <c r="T1801">
        <v>-0.47102676488831197</v>
      </c>
      <c r="U1801">
        <v>1.929971222461432</v>
      </c>
      <c r="V1801">
        <f t="shared" si="172"/>
        <v>1.2187311354638461</v>
      </c>
      <c r="W1801">
        <f t="shared" si="173"/>
        <v>1.2674344169169047</v>
      </c>
    </row>
    <row r="1802" spans="1:23">
      <c r="A1802">
        <v>1797</v>
      </c>
      <c r="B1802">
        <f t="shared" ca="1" si="168"/>
        <v>0.87345198221835219</v>
      </c>
      <c r="C1802">
        <f t="shared" ca="1" si="169"/>
        <v>-1.1244442849753653</v>
      </c>
      <c r="D1802">
        <f t="shared" ca="1" si="170"/>
        <v>0.55360701951409497</v>
      </c>
      <c r="E1802">
        <f t="shared" ca="1" si="171"/>
        <v>-1.1244442849753653</v>
      </c>
      <c r="S1802">
        <v>1796</v>
      </c>
      <c r="T1802">
        <v>1.2817015868622366</v>
      </c>
      <c r="U1802">
        <v>1.9469901387060187</v>
      </c>
      <c r="V1802">
        <f t="shared" si="172"/>
        <v>1.2256818413719426</v>
      </c>
      <c r="W1802">
        <f t="shared" si="173"/>
        <v>1.2702376223931489</v>
      </c>
    </row>
    <row r="1803" spans="1:23">
      <c r="A1803">
        <v>1798</v>
      </c>
      <c r="B1803">
        <f t="shared" ca="1" si="168"/>
        <v>-3.8460680611075704</v>
      </c>
      <c r="C1803">
        <f t="shared" ca="1" si="169"/>
        <v>-4.0265121113936395</v>
      </c>
      <c r="D1803">
        <f t="shared" ca="1" si="170"/>
        <v>0.74158251904828731</v>
      </c>
      <c r="E1803">
        <f t="shared" ca="1" si="171"/>
        <v>-4.0265121113936395</v>
      </c>
      <c r="S1803">
        <v>1797</v>
      </c>
      <c r="T1803">
        <v>2.7626131351151342</v>
      </c>
      <c r="U1803">
        <v>1.9505215225418286</v>
      </c>
      <c r="V1803">
        <f t="shared" si="172"/>
        <v>1.2271240959866643</v>
      </c>
      <c r="W1803">
        <f t="shared" si="173"/>
        <v>1.2730508450459186</v>
      </c>
    </row>
    <row r="1804" spans="1:23">
      <c r="A1804">
        <v>1799</v>
      </c>
      <c r="B1804">
        <f t="shared" ca="1" si="168"/>
        <v>-2.536874536194353</v>
      </c>
      <c r="C1804">
        <f t="shared" ca="1" si="169"/>
        <v>-2.2684831973798607</v>
      </c>
      <c r="D1804">
        <f t="shared" ca="1" si="170"/>
        <v>0.13527299738168175</v>
      </c>
      <c r="E1804">
        <f t="shared" ca="1" si="171"/>
        <v>-2.536874536194353</v>
      </c>
      <c r="S1804">
        <v>1798</v>
      </c>
      <c r="T1804">
        <v>-1.1717085964378176</v>
      </c>
      <c r="U1804">
        <v>1.9530352936214106</v>
      </c>
      <c r="V1804">
        <f t="shared" si="172"/>
        <v>1.2281507467582733</v>
      </c>
      <c r="W1804">
        <f t="shared" si="173"/>
        <v>1.2758741791491304</v>
      </c>
    </row>
    <row r="1805" spans="1:23">
      <c r="A1805">
        <v>1800</v>
      </c>
      <c r="B1805">
        <f t="shared" ca="1" si="168"/>
        <v>-4.6594519530345799</v>
      </c>
      <c r="C1805">
        <f t="shared" ca="1" si="169"/>
        <v>1.6519982384922831</v>
      </c>
      <c r="D1805">
        <f t="shared" ca="1" si="170"/>
        <v>0.41894517223436811</v>
      </c>
      <c r="E1805">
        <f t="shared" ca="1" si="171"/>
        <v>1.6519982384922831</v>
      </c>
      <c r="S1805">
        <v>1799</v>
      </c>
      <c r="T1805">
        <v>-1.3448589148479353</v>
      </c>
      <c r="U1805">
        <v>1.9622233670411768</v>
      </c>
      <c r="V1805">
        <f t="shared" si="172"/>
        <v>1.2319032533976491</v>
      </c>
      <c r="W1805">
        <f t="shared" si="173"/>
        <v>1.2787077203199038</v>
      </c>
    </row>
    <row r="1806" spans="1:23">
      <c r="A1806">
        <v>1801</v>
      </c>
      <c r="B1806">
        <f t="shared" ca="1" si="168"/>
        <v>-3.1732125476122586</v>
      </c>
      <c r="C1806">
        <f t="shared" ca="1" si="169"/>
        <v>-0.75726609111446941</v>
      </c>
      <c r="D1806">
        <f t="shared" ca="1" si="170"/>
        <v>0.35495886272110277</v>
      </c>
      <c r="E1806">
        <f t="shared" ca="1" si="171"/>
        <v>-3.1732125476122586</v>
      </c>
      <c r="S1806">
        <v>1800</v>
      </c>
      <c r="T1806">
        <v>-1.6683758328498519</v>
      </c>
      <c r="U1806">
        <v>1.9710681701630506</v>
      </c>
      <c r="V1806">
        <f t="shared" si="172"/>
        <v>1.2355155648064151</v>
      </c>
      <c r="W1806">
        <f t="shared" si="173"/>
        <v>1.2815515655446006</v>
      </c>
    </row>
    <row r="1807" spans="1:23">
      <c r="A1807">
        <v>1802</v>
      </c>
      <c r="B1807">
        <f t="shared" ca="1" si="168"/>
        <v>-3.017568789487993</v>
      </c>
      <c r="C1807">
        <f t="shared" ca="1" si="169"/>
        <v>-1.9742978432630762</v>
      </c>
      <c r="D1807">
        <f t="shared" ca="1" si="170"/>
        <v>0.51308229083212531</v>
      </c>
      <c r="E1807">
        <f t="shared" ca="1" si="171"/>
        <v>-1.9742978432630762</v>
      </c>
      <c r="S1807">
        <v>1801</v>
      </c>
      <c r="T1807">
        <v>-5.5750750277706675</v>
      </c>
      <c r="U1807">
        <v>1.9805392303524783</v>
      </c>
      <c r="V1807">
        <f t="shared" si="172"/>
        <v>1.2393836462440642</v>
      </c>
      <c r="W1807">
        <f t="shared" si="173"/>
        <v>1.2844058132054625</v>
      </c>
    </row>
    <row r="1808" spans="1:23">
      <c r="A1808">
        <v>1803</v>
      </c>
      <c r="B1808">
        <f t="shared" ca="1" si="168"/>
        <v>0.86369774381746511</v>
      </c>
      <c r="C1808">
        <f t="shared" ca="1" si="169"/>
        <v>-3.0012180217506685</v>
      </c>
      <c r="D1808">
        <f t="shared" ca="1" si="170"/>
        <v>2.446014385010109E-2</v>
      </c>
      <c r="E1808">
        <f t="shared" ca="1" si="171"/>
        <v>0.86369774381746511</v>
      </c>
      <c r="S1808">
        <v>1802</v>
      </c>
      <c r="T1808">
        <v>6.2258035163747341</v>
      </c>
      <c r="U1808">
        <v>1.9825036499368038</v>
      </c>
      <c r="V1808">
        <f t="shared" si="172"/>
        <v>1.2401859360382275</v>
      </c>
      <c r="W1808">
        <f t="shared" si="173"/>
        <v>1.2872705631079415</v>
      </c>
    </row>
    <row r="1809" spans="1:23">
      <c r="A1809">
        <v>1804</v>
      </c>
      <c r="B1809">
        <f t="shared" ca="1" si="168"/>
        <v>0.10046985827303523</v>
      </c>
      <c r="C1809">
        <f t="shared" ca="1" si="169"/>
        <v>2.1336357021904315</v>
      </c>
      <c r="D1809">
        <f t="shared" ca="1" si="170"/>
        <v>0.58873385322012761</v>
      </c>
      <c r="E1809">
        <f t="shared" ca="1" si="171"/>
        <v>2.1336357021904315</v>
      </c>
      <c r="S1809">
        <v>1803</v>
      </c>
      <c r="T1809">
        <v>-2.6738804121745936</v>
      </c>
      <c r="U1809">
        <v>1.9944547518976159</v>
      </c>
      <c r="V1809">
        <f t="shared" si="172"/>
        <v>1.2450668928402624</v>
      </c>
      <c r="W1809">
        <f t="shared" si="173"/>
        <v>1.2901459165086899</v>
      </c>
    </row>
    <row r="1810" spans="1:23">
      <c r="A1810">
        <v>1805</v>
      </c>
      <c r="B1810">
        <f t="shared" ca="1" si="168"/>
        <v>1.4075470799428258</v>
      </c>
      <c r="C1810">
        <f t="shared" ca="1" si="169"/>
        <v>2.8075606749354476</v>
      </c>
      <c r="D1810">
        <f t="shared" ca="1" si="170"/>
        <v>0.35028356653499615</v>
      </c>
      <c r="E1810">
        <f t="shared" ca="1" si="171"/>
        <v>1.4075470799428258</v>
      </c>
      <c r="S1810">
        <v>1804</v>
      </c>
      <c r="T1810">
        <v>-3.3907535094402972</v>
      </c>
      <c r="U1810">
        <v>2.0115262938327425</v>
      </c>
      <c r="V1810">
        <f t="shared" si="172"/>
        <v>1.2520390916385578</v>
      </c>
      <c r="W1810">
        <f t="shared" si="173"/>
        <v>1.293031976144243</v>
      </c>
    </row>
    <row r="1811" spans="1:23">
      <c r="A1811">
        <v>1806</v>
      </c>
      <c r="B1811">
        <f t="shared" ca="1" si="168"/>
        <v>-1.9073433896200289</v>
      </c>
      <c r="C1811">
        <f t="shared" ca="1" si="169"/>
        <v>2.8406620295372922</v>
      </c>
      <c r="D1811">
        <f t="shared" ca="1" si="170"/>
        <v>0.36584393894474498</v>
      </c>
      <c r="E1811">
        <f t="shared" ca="1" si="171"/>
        <v>-1.9073433896200289</v>
      </c>
      <c r="S1811">
        <v>1805</v>
      </c>
      <c r="T1811">
        <v>-2.0143912277803717</v>
      </c>
      <c r="U1811">
        <v>2.015336548275191</v>
      </c>
      <c r="V1811">
        <f t="shared" si="172"/>
        <v>1.2535952399669157</v>
      </c>
      <c r="W1811">
        <f t="shared" si="173"/>
        <v>1.2959288462604264</v>
      </c>
    </row>
    <row r="1812" spans="1:23">
      <c r="A1812">
        <v>1807</v>
      </c>
      <c r="B1812">
        <f t="shared" ca="1" si="168"/>
        <v>1.9783937877613291</v>
      </c>
      <c r="C1812">
        <f t="shared" ca="1" si="169"/>
        <v>-3.0943040444363787</v>
      </c>
      <c r="D1812">
        <f t="shared" ca="1" si="170"/>
        <v>0.43687836562056326</v>
      </c>
      <c r="E1812">
        <f t="shared" ca="1" si="171"/>
        <v>-3.0943040444363787</v>
      </c>
      <c r="S1812">
        <v>1806</v>
      </c>
      <c r="T1812">
        <v>0.8388303803522037</v>
      </c>
      <c r="U1812">
        <v>2.0203734340768502</v>
      </c>
      <c r="V1812">
        <f t="shared" si="172"/>
        <v>1.2556523575528333</v>
      </c>
      <c r="W1812">
        <f t="shared" si="173"/>
        <v>1.2988366326425058</v>
      </c>
    </row>
    <row r="1813" spans="1:23">
      <c r="A1813">
        <v>1808</v>
      </c>
      <c r="B1813">
        <f t="shared" ca="1" si="168"/>
        <v>2.5688719299092027</v>
      </c>
      <c r="C1813">
        <f t="shared" ca="1" si="169"/>
        <v>-2.836234742001384</v>
      </c>
      <c r="D1813">
        <f t="shared" ca="1" si="170"/>
        <v>2.1241795550334786E-2</v>
      </c>
      <c r="E1813">
        <f t="shared" ca="1" si="171"/>
        <v>2.5688719299092027</v>
      </c>
      <c r="S1813">
        <v>1807</v>
      </c>
      <c r="T1813">
        <v>-3.4497311359901759</v>
      </c>
      <c r="U1813">
        <v>2.0415898531730226</v>
      </c>
      <c r="V1813">
        <f t="shared" si="172"/>
        <v>1.2643173681469904</v>
      </c>
      <c r="W1813">
        <f t="shared" si="173"/>
        <v>1.301755442646082</v>
      </c>
    </row>
    <row r="1814" spans="1:23">
      <c r="A1814">
        <v>1809</v>
      </c>
      <c r="B1814">
        <f t="shared" ca="1" si="168"/>
        <v>-4.2082827800664369</v>
      </c>
      <c r="C1814">
        <f t="shared" ca="1" si="169"/>
        <v>-0.21517397849223174</v>
      </c>
      <c r="D1814">
        <f t="shared" ca="1" si="170"/>
        <v>0.18242354208263623</v>
      </c>
      <c r="E1814">
        <f t="shared" ca="1" si="171"/>
        <v>-4.2082827800664369</v>
      </c>
      <c r="S1814">
        <v>1808</v>
      </c>
      <c r="T1814">
        <v>-2.1971516555190194</v>
      </c>
      <c r="U1814">
        <v>2.0419206820476035</v>
      </c>
      <c r="V1814">
        <f t="shared" si="172"/>
        <v>1.2644524821683576</v>
      </c>
      <c r="W1814">
        <f t="shared" si="173"/>
        <v>1.3046853852287905</v>
      </c>
    </row>
    <row r="1815" spans="1:23">
      <c r="A1815">
        <v>1810</v>
      </c>
      <c r="B1815">
        <f t="shared" ca="1" si="168"/>
        <v>0.94658190595425706</v>
      </c>
      <c r="C1815">
        <f t="shared" ca="1" si="169"/>
        <v>-2.0130596005535439</v>
      </c>
      <c r="D1815">
        <f t="shared" ca="1" si="170"/>
        <v>0.63275441567698854</v>
      </c>
      <c r="E1815">
        <f t="shared" ca="1" si="171"/>
        <v>-2.0130596005535439</v>
      </c>
      <c r="S1815">
        <v>1809</v>
      </c>
      <c r="T1815">
        <v>0.71062877279897485</v>
      </c>
      <c r="U1815">
        <v>2.0527490164845581</v>
      </c>
      <c r="V1815">
        <f t="shared" si="172"/>
        <v>1.2688748888048389</v>
      </c>
      <c r="W1815">
        <f t="shared" si="173"/>
        <v>1.3076265709827963</v>
      </c>
    </row>
    <row r="1816" spans="1:23">
      <c r="A1816">
        <v>1811</v>
      </c>
      <c r="B1816">
        <f t="shared" ca="1" si="168"/>
        <v>4.5595807435523117</v>
      </c>
      <c r="C1816">
        <f t="shared" ca="1" si="169"/>
        <v>-0.73515543623639057</v>
      </c>
      <c r="D1816">
        <f t="shared" ca="1" si="170"/>
        <v>2.342968036495563E-2</v>
      </c>
      <c r="E1816">
        <f t="shared" ca="1" si="171"/>
        <v>4.5595807435523117</v>
      </c>
      <c r="S1816">
        <v>1810</v>
      </c>
      <c r="T1816">
        <v>-0.3821290126622624</v>
      </c>
      <c r="U1816">
        <v>2.0533979648445211</v>
      </c>
      <c r="V1816">
        <f t="shared" si="172"/>
        <v>1.2691399261982206</v>
      </c>
      <c r="W1816">
        <f t="shared" si="173"/>
        <v>1.3105791121681303</v>
      </c>
    </row>
    <row r="1817" spans="1:23">
      <c r="A1817">
        <v>1812</v>
      </c>
      <c r="B1817">
        <f t="shared" ca="1" si="168"/>
        <v>-4.6375079106713972</v>
      </c>
      <c r="C1817">
        <f t="shared" ca="1" si="169"/>
        <v>-2.605760735376045</v>
      </c>
      <c r="D1817">
        <f t="shared" ca="1" si="170"/>
        <v>0.20656828251719439</v>
      </c>
      <c r="E1817">
        <f t="shared" ca="1" si="171"/>
        <v>-4.6375079106713972</v>
      </c>
      <c r="S1817">
        <v>1811</v>
      </c>
      <c r="T1817">
        <v>-5.2776411773801524</v>
      </c>
      <c r="U1817">
        <v>2.054648256344203</v>
      </c>
      <c r="V1817">
        <f t="shared" si="172"/>
        <v>1.2696505585081037</v>
      </c>
      <c r="W1817">
        <f t="shared" si="173"/>
        <v>1.3135431227468766</v>
      </c>
    </row>
    <row r="1818" spans="1:23">
      <c r="A1818">
        <v>1813</v>
      </c>
      <c r="B1818">
        <f t="shared" ca="1" si="168"/>
        <v>-0.30707713680093063</v>
      </c>
      <c r="C1818">
        <f t="shared" ca="1" si="169"/>
        <v>-2.9064185363830113</v>
      </c>
      <c r="D1818">
        <f t="shared" ca="1" si="170"/>
        <v>0.4717123542795798</v>
      </c>
      <c r="E1818">
        <f t="shared" ca="1" si="171"/>
        <v>-2.9064185363830113</v>
      </c>
      <c r="S1818">
        <v>1812</v>
      </c>
      <c r="T1818">
        <v>-0.6144952851766381</v>
      </c>
      <c r="U1818">
        <v>2.0629854248811581</v>
      </c>
      <c r="V1818">
        <f t="shared" si="172"/>
        <v>1.2730555465680833</v>
      </c>
      <c r="W1818">
        <f t="shared" si="173"/>
        <v>1.316518718418261</v>
      </c>
    </row>
    <row r="1819" spans="1:23">
      <c r="A1819">
        <v>1814</v>
      </c>
      <c r="B1819">
        <f t="shared" ca="1" si="168"/>
        <v>-0.36260074360649142</v>
      </c>
      <c r="C1819">
        <f t="shared" ca="1" si="169"/>
        <v>-3.2786412736787591</v>
      </c>
      <c r="D1819">
        <f t="shared" ca="1" si="170"/>
        <v>0.29582080134560418</v>
      </c>
      <c r="E1819">
        <f t="shared" ca="1" si="171"/>
        <v>-0.36260074360649142</v>
      </c>
      <c r="S1819">
        <v>1813</v>
      </c>
      <c r="T1819">
        <v>-9.8711964488047421E-3</v>
      </c>
      <c r="U1819">
        <v>2.0770005789616568</v>
      </c>
      <c r="V1819">
        <f t="shared" si="172"/>
        <v>1.278779484148491</v>
      </c>
      <c r="W1819">
        <f t="shared" si="173"/>
        <v>1.3195060166546382</v>
      </c>
    </row>
    <row r="1820" spans="1:23">
      <c r="A1820">
        <v>1815</v>
      </c>
      <c r="B1820">
        <f t="shared" ca="1" si="168"/>
        <v>3.2021397075783087</v>
      </c>
      <c r="C1820">
        <f t="shared" ca="1" si="169"/>
        <v>-1.516713584725544</v>
      </c>
      <c r="D1820">
        <f t="shared" ca="1" si="170"/>
        <v>0.76517991699609167</v>
      </c>
      <c r="E1820">
        <f t="shared" ca="1" si="171"/>
        <v>-1.516713584725544</v>
      </c>
      <c r="S1820">
        <v>1814</v>
      </c>
      <c r="T1820">
        <v>-1.4328936448840062</v>
      </c>
      <c r="U1820">
        <v>2.0939071165974372</v>
      </c>
      <c r="V1820">
        <f t="shared" si="172"/>
        <v>1.2856842934407895</v>
      </c>
      <c r="W1820">
        <f t="shared" si="173"/>
        <v>1.3225051367384359</v>
      </c>
    </row>
    <row r="1821" spans="1:23">
      <c r="A1821">
        <v>1816</v>
      </c>
      <c r="B1821">
        <f t="shared" ca="1" si="168"/>
        <v>2.0123009467376187</v>
      </c>
      <c r="C1821">
        <f t="shared" ca="1" si="169"/>
        <v>-2.4374956319576722</v>
      </c>
      <c r="D1821">
        <f t="shared" ca="1" si="170"/>
        <v>0.67143248695201296</v>
      </c>
      <c r="E1821">
        <f t="shared" ca="1" si="171"/>
        <v>-2.4374956319576722</v>
      </c>
      <c r="S1821">
        <v>1815</v>
      </c>
      <c r="T1821">
        <v>-0.7736504535489519</v>
      </c>
      <c r="U1821">
        <v>2.0940985683180999</v>
      </c>
      <c r="V1821">
        <f t="shared" si="172"/>
        <v>1.2857624843541708</v>
      </c>
      <c r="W1821">
        <f t="shared" si="173"/>
        <v>1.3255161998000577</v>
      </c>
    </row>
    <row r="1822" spans="1:23">
      <c r="A1822">
        <v>1817</v>
      </c>
      <c r="B1822">
        <f t="shared" ca="1" si="168"/>
        <v>2.2264510452380852</v>
      </c>
      <c r="C1822">
        <f t="shared" ca="1" si="169"/>
        <v>2.8225120931905514</v>
      </c>
      <c r="D1822">
        <f t="shared" ca="1" si="170"/>
        <v>0.43209633471380871</v>
      </c>
      <c r="E1822">
        <f t="shared" ca="1" si="171"/>
        <v>2.8225120931905514</v>
      </c>
      <c r="S1822">
        <v>1816</v>
      </c>
      <c r="T1822">
        <v>-0.90926545650254775</v>
      </c>
      <c r="U1822">
        <v>2.0942842516316569</v>
      </c>
      <c r="V1822">
        <f t="shared" si="172"/>
        <v>1.2858383193889067</v>
      </c>
      <c r="W1822">
        <f t="shared" si="173"/>
        <v>1.3285393288568097</v>
      </c>
    </row>
    <row r="1823" spans="1:23">
      <c r="A1823">
        <v>1818</v>
      </c>
      <c r="B1823">
        <f t="shared" ca="1" si="168"/>
        <v>-4.9238505913696713</v>
      </c>
      <c r="C1823">
        <f t="shared" ca="1" si="169"/>
        <v>-0.25150643462604394</v>
      </c>
      <c r="D1823">
        <f t="shared" ca="1" si="170"/>
        <v>5.7885060780413444E-2</v>
      </c>
      <c r="E1823">
        <f t="shared" ca="1" si="171"/>
        <v>-4.9238505913696713</v>
      </c>
      <c r="S1823">
        <v>1817</v>
      </c>
      <c r="T1823">
        <v>-1.3052232575750142</v>
      </c>
      <c r="U1823">
        <v>2.1107870226888643</v>
      </c>
      <c r="V1823">
        <f t="shared" si="172"/>
        <v>1.2925782261279022</v>
      </c>
      <c r="W1823">
        <f t="shared" si="173"/>
        <v>1.3315746488528455</v>
      </c>
    </row>
    <row r="1824" spans="1:23">
      <c r="A1824">
        <v>1819</v>
      </c>
      <c r="B1824">
        <f t="shared" ca="1" si="168"/>
        <v>1.4384132759806612</v>
      </c>
      <c r="C1824">
        <f t="shared" ca="1" si="169"/>
        <v>-0.33015587120470902</v>
      </c>
      <c r="D1824">
        <f t="shared" ca="1" si="170"/>
        <v>0.48351615282990534</v>
      </c>
      <c r="E1824">
        <f t="shared" ca="1" si="171"/>
        <v>-0.33015587120470902</v>
      </c>
      <c r="S1824">
        <v>1818</v>
      </c>
      <c r="T1824">
        <v>3.5370145252816894</v>
      </c>
      <c r="U1824">
        <v>2.1269943410949805</v>
      </c>
      <c r="V1824">
        <f t="shared" si="172"/>
        <v>1.2991974668704274</v>
      </c>
      <c r="W1824">
        <f t="shared" si="173"/>
        <v>1.3346222867001938</v>
      </c>
    </row>
    <row r="1825" spans="1:23">
      <c r="A1825">
        <v>1820</v>
      </c>
      <c r="B1825">
        <f t="shared" ca="1" si="168"/>
        <v>2.6230726807220761</v>
      </c>
      <c r="C1825">
        <f t="shared" ca="1" si="169"/>
        <v>-3.4732467585012188</v>
      </c>
      <c r="D1825">
        <f t="shared" ca="1" si="170"/>
        <v>3.3880049829592918E-2</v>
      </c>
      <c r="E1825">
        <f t="shared" ca="1" si="171"/>
        <v>2.6230726807220761</v>
      </c>
      <c r="S1825">
        <v>1819</v>
      </c>
      <c r="T1825">
        <v>-0.32141896026945072</v>
      </c>
      <c r="U1825">
        <v>2.1372305827907301</v>
      </c>
      <c r="V1825">
        <f t="shared" si="172"/>
        <v>1.303378056551276</v>
      </c>
      <c r="W1825">
        <f t="shared" si="173"/>
        <v>1.3376823713208819</v>
      </c>
    </row>
    <row r="1826" spans="1:23">
      <c r="A1826">
        <v>1821</v>
      </c>
      <c r="B1826">
        <f t="shared" ca="1" si="168"/>
        <v>0.7997318743273687</v>
      </c>
      <c r="C1826">
        <f t="shared" ca="1" si="169"/>
        <v>2.3969648420416747</v>
      </c>
      <c r="D1826">
        <f t="shared" ca="1" si="170"/>
        <v>0.96787538331391643</v>
      </c>
      <c r="E1826">
        <f t="shared" ca="1" si="171"/>
        <v>2.3969648420416747</v>
      </c>
      <c r="S1826">
        <v>1820</v>
      </c>
      <c r="T1826">
        <v>-5.6023434574027382</v>
      </c>
      <c r="U1826">
        <v>2.1494717989138561</v>
      </c>
      <c r="V1826">
        <f t="shared" si="172"/>
        <v>1.3083774990543413</v>
      </c>
      <c r="W1826">
        <f t="shared" si="173"/>
        <v>1.3407550336902161</v>
      </c>
    </row>
    <row r="1827" spans="1:23">
      <c r="A1827">
        <v>1822</v>
      </c>
      <c r="B1827">
        <f t="shared" ca="1" si="168"/>
        <v>0.23227866491185067</v>
      </c>
      <c r="C1827">
        <f t="shared" ca="1" si="169"/>
        <v>0.25455674321260635</v>
      </c>
      <c r="D1827">
        <f t="shared" ca="1" si="170"/>
        <v>0.44260578460605216</v>
      </c>
      <c r="E1827">
        <f t="shared" ca="1" si="171"/>
        <v>0.25455674321260635</v>
      </c>
      <c r="S1827">
        <v>1821</v>
      </c>
      <c r="T1827">
        <v>-2.3902941188639435</v>
      </c>
      <c r="U1827">
        <v>2.1555392240935669</v>
      </c>
      <c r="V1827">
        <f t="shared" si="172"/>
        <v>1.310855499852833</v>
      </c>
      <c r="W1827">
        <f t="shared" si="173"/>
        <v>1.3438404068812135</v>
      </c>
    </row>
    <row r="1828" spans="1:23">
      <c r="A1828">
        <v>1823</v>
      </c>
      <c r="B1828">
        <f t="shared" ca="1" si="168"/>
        <v>-0.74354237426034531</v>
      </c>
      <c r="C1828">
        <f t="shared" ca="1" si="169"/>
        <v>-0.61700500676432757</v>
      </c>
      <c r="D1828">
        <f t="shared" ca="1" si="170"/>
        <v>7.292164700706294E-2</v>
      </c>
      <c r="E1828">
        <f t="shared" ca="1" si="171"/>
        <v>-0.74354237426034531</v>
      </c>
      <c r="S1828">
        <v>1822</v>
      </c>
      <c r="T1828">
        <v>-1.4009867453248768</v>
      </c>
      <c r="U1828">
        <v>2.1594147329810163</v>
      </c>
      <c r="V1828">
        <f t="shared" si="172"/>
        <v>1.3124382987886607</v>
      </c>
      <c r="W1828">
        <f t="shared" si="173"/>
        <v>1.3469386261102789</v>
      </c>
    </row>
    <row r="1829" spans="1:23">
      <c r="A1829">
        <v>1824</v>
      </c>
      <c r="B1829">
        <f t="shared" ca="1" si="168"/>
        <v>-1.3007027963079327</v>
      </c>
      <c r="C1829">
        <f t="shared" ca="1" si="169"/>
        <v>-0.76115931676786541</v>
      </c>
      <c r="D1829">
        <f t="shared" ca="1" si="170"/>
        <v>3.4160411690621562E-2</v>
      </c>
      <c r="E1829">
        <f t="shared" ca="1" si="171"/>
        <v>-1.3007027963079327</v>
      </c>
      <c r="S1829">
        <v>1823</v>
      </c>
      <c r="T1829">
        <v>0.52362922745724871</v>
      </c>
      <c r="U1829">
        <v>2.1821504207280973</v>
      </c>
      <c r="V1829">
        <f t="shared" si="172"/>
        <v>1.3217237948142102</v>
      </c>
      <c r="W1829">
        <f t="shared" si="173"/>
        <v>1.3500498287841272</v>
      </c>
    </row>
    <row r="1830" spans="1:23">
      <c r="A1830">
        <v>1825</v>
      </c>
      <c r="B1830">
        <f t="shared" ca="1" si="168"/>
        <v>-1.6169533137335008</v>
      </c>
      <c r="C1830">
        <f t="shared" ca="1" si="169"/>
        <v>-2.4255096542601802</v>
      </c>
      <c r="D1830">
        <f t="shared" ca="1" si="170"/>
        <v>0.62657621360848315</v>
      </c>
      <c r="E1830">
        <f t="shared" ca="1" si="171"/>
        <v>-2.4255096542601802</v>
      </c>
      <c r="S1830">
        <v>1824</v>
      </c>
      <c r="T1830">
        <v>-3.0242800467006421</v>
      </c>
      <c r="U1830">
        <v>2.1876578233573145</v>
      </c>
      <c r="V1830">
        <f t="shared" si="172"/>
        <v>1.323973076463113</v>
      </c>
      <c r="W1830">
        <f t="shared" si="173"/>
        <v>1.3531741545480023</v>
      </c>
    </row>
    <row r="1831" spans="1:23">
      <c r="A1831">
        <v>1826</v>
      </c>
      <c r="B1831">
        <f t="shared" ca="1" si="168"/>
        <v>4.2535518043166789</v>
      </c>
      <c r="C1831">
        <f t="shared" ca="1" si="169"/>
        <v>-2.2190762783403111</v>
      </c>
      <c r="D1831">
        <f t="shared" ca="1" si="170"/>
        <v>0.49654635995405016</v>
      </c>
      <c r="E1831">
        <f t="shared" ca="1" si="171"/>
        <v>-2.2190762783403111</v>
      </c>
      <c r="S1831">
        <v>1825</v>
      </c>
      <c r="T1831">
        <v>1.3311843412300237</v>
      </c>
      <c r="U1831">
        <v>2.2034020153348051</v>
      </c>
      <c r="V1831">
        <f t="shared" si="172"/>
        <v>1.3304031714599642</v>
      </c>
      <c r="W1831">
        <f t="shared" si="173"/>
        <v>1.3563117453352478</v>
      </c>
    </row>
    <row r="1832" spans="1:23">
      <c r="A1832">
        <v>1827</v>
      </c>
      <c r="B1832">
        <f t="shared" ca="1" si="168"/>
        <v>-1.2387852942143303</v>
      </c>
      <c r="C1832">
        <f t="shared" ca="1" si="169"/>
        <v>-3.6319985101532883</v>
      </c>
      <c r="D1832">
        <f t="shared" ca="1" si="170"/>
        <v>0.99781273903623946</v>
      </c>
      <c r="E1832">
        <f t="shared" ca="1" si="171"/>
        <v>-3.6319985101532883</v>
      </c>
      <c r="S1832">
        <v>1826</v>
      </c>
      <c r="T1832">
        <v>0.18383598201046869</v>
      </c>
      <c r="U1832">
        <v>2.2093585223234036</v>
      </c>
      <c r="V1832">
        <f t="shared" si="172"/>
        <v>1.3328358720927345</v>
      </c>
      <c r="W1832">
        <f t="shared" si="173"/>
        <v>1.3594627454182593</v>
      </c>
    </row>
    <row r="1833" spans="1:23">
      <c r="A1833">
        <v>1828</v>
      </c>
      <c r="B1833">
        <f t="shared" ca="1" si="168"/>
        <v>-0.8615575229739405</v>
      </c>
      <c r="C1833">
        <f t="shared" ca="1" si="169"/>
        <v>-3.5138070087016442</v>
      </c>
      <c r="D1833">
        <f t="shared" ca="1" si="170"/>
        <v>0.60645571278780586</v>
      </c>
      <c r="E1833">
        <f t="shared" ca="1" si="171"/>
        <v>-3.5138070087016442</v>
      </c>
      <c r="S1833">
        <v>1827</v>
      </c>
      <c r="T1833">
        <v>0.75963796748241519</v>
      </c>
      <c r="U1833">
        <v>2.2259552772545628</v>
      </c>
      <c r="V1833">
        <f t="shared" si="172"/>
        <v>1.3396141628427067</v>
      </c>
      <c r="W1833">
        <f t="shared" si="173"/>
        <v>1.3626273014608783</v>
      </c>
    </row>
    <row r="1834" spans="1:23">
      <c r="A1834">
        <v>1829</v>
      </c>
      <c r="B1834">
        <f t="shared" ca="1" si="168"/>
        <v>-3.2984281190153317</v>
      </c>
      <c r="C1834">
        <f t="shared" ca="1" si="169"/>
        <v>-3.5573897747882621</v>
      </c>
      <c r="D1834">
        <f t="shared" ca="1" si="170"/>
        <v>0.8428826116800332</v>
      </c>
      <c r="E1834">
        <f t="shared" ca="1" si="171"/>
        <v>-3.5573897747882621</v>
      </c>
      <c r="S1834">
        <v>1828</v>
      </c>
      <c r="T1834">
        <v>-2.7078255723191802</v>
      </c>
      <c r="U1834">
        <v>2.2261231323333543</v>
      </c>
      <c r="V1834">
        <f t="shared" si="172"/>
        <v>1.3396827166372665</v>
      </c>
      <c r="W1834">
        <f t="shared" si="173"/>
        <v>1.3658055625722731</v>
      </c>
    </row>
    <row r="1835" spans="1:23">
      <c r="A1835">
        <v>1830</v>
      </c>
      <c r="B1835">
        <f t="shared" ca="1" si="168"/>
        <v>-3.8806023232041587</v>
      </c>
      <c r="C1835">
        <f t="shared" ca="1" si="169"/>
        <v>0.61120478940921585</v>
      </c>
      <c r="D1835">
        <f t="shared" ca="1" si="170"/>
        <v>0.82413495276144177</v>
      </c>
      <c r="E1835">
        <f t="shared" ca="1" si="171"/>
        <v>0.61120478940921585</v>
      </c>
      <c r="S1835">
        <v>1829</v>
      </c>
      <c r="T1835">
        <v>4.6040862814120764</v>
      </c>
      <c r="U1835">
        <v>2.2472452551995108</v>
      </c>
      <c r="V1835">
        <f t="shared" si="172"/>
        <v>1.3483092156509169</v>
      </c>
      <c r="W1835">
        <f t="shared" si="173"/>
        <v>1.368997680362342</v>
      </c>
    </row>
    <row r="1836" spans="1:23">
      <c r="A1836">
        <v>1831</v>
      </c>
      <c r="B1836">
        <f t="shared" ca="1" si="168"/>
        <v>-0.81816564145418846</v>
      </c>
      <c r="C1836">
        <f t="shared" ca="1" si="169"/>
        <v>-0.54906751495032702</v>
      </c>
      <c r="D1836">
        <f t="shared" ca="1" si="170"/>
        <v>0.99141038404155324</v>
      </c>
      <c r="E1836">
        <f t="shared" ca="1" si="171"/>
        <v>-0.54906751495032702</v>
      </c>
      <c r="S1836">
        <v>1830</v>
      </c>
      <c r="T1836">
        <v>1.135779210123713</v>
      </c>
      <c r="U1836">
        <v>2.2576936606393749</v>
      </c>
      <c r="V1836">
        <f t="shared" si="172"/>
        <v>1.3525764552552102</v>
      </c>
      <c r="W1836">
        <f t="shared" si="173"/>
        <v>1.3722038089987258</v>
      </c>
    </row>
    <row r="1837" spans="1:23">
      <c r="A1837">
        <v>1832</v>
      </c>
      <c r="B1837">
        <f t="shared" ca="1" si="168"/>
        <v>0.33797932038879597</v>
      </c>
      <c r="C1837">
        <f t="shared" ca="1" si="169"/>
        <v>-4.268225895440489</v>
      </c>
      <c r="D1837">
        <f t="shared" ca="1" si="170"/>
        <v>0.82553436370459521</v>
      </c>
      <c r="E1837">
        <f t="shared" ca="1" si="171"/>
        <v>-4.268225895440489</v>
      </c>
      <c r="S1837">
        <v>1831</v>
      </c>
      <c r="T1837">
        <v>3.2574012406412063</v>
      </c>
      <c r="U1837">
        <v>2.2735712387938611</v>
      </c>
      <c r="V1837">
        <f t="shared" si="172"/>
        <v>1.3590610265815277</v>
      </c>
      <c r="W1837">
        <f t="shared" si="173"/>
        <v>1.3754241052654512</v>
      </c>
    </row>
    <row r="1838" spans="1:23">
      <c r="A1838">
        <v>1833</v>
      </c>
      <c r="B1838">
        <f t="shared" ca="1" si="168"/>
        <v>1.3368526291071956</v>
      </c>
      <c r="C1838">
        <f t="shared" ca="1" si="169"/>
        <v>7.7664706675815376E-2</v>
      </c>
      <c r="D1838">
        <f t="shared" ca="1" si="170"/>
        <v>0.35988608151401102</v>
      </c>
      <c r="E1838">
        <f t="shared" ca="1" si="171"/>
        <v>1.3368526291071956</v>
      </c>
      <c r="S1838">
        <v>1832</v>
      </c>
      <c r="T1838">
        <v>-2.5844530240210628</v>
      </c>
      <c r="U1838">
        <v>2.27877047623197</v>
      </c>
      <c r="V1838">
        <f t="shared" si="172"/>
        <v>1.3611844502977797</v>
      </c>
      <c r="W1838">
        <f t="shared" si="173"/>
        <v>1.3786587286232788</v>
      </c>
    </row>
    <row r="1839" spans="1:23">
      <c r="A1839">
        <v>1834</v>
      </c>
      <c r="B1839">
        <f t="shared" ca="1" si="168"/>
        <v>7.0397451996813594</v>
      </c>
      <c r="C1839">
        <f t="shared" ca="1" si="169"/>
        <v>1.2472873172737367</v>
      </c>
      <c r="D1839">
        <f t="shared" ca="1" si="170"/>
        <v>1.8218432054608047E-2</v>
      </c>
      <c r="E1839">
        <f t="shared" ca="1" si="171"/>
        <v>7.0397451996813594</v>
      </c>
      <c r="S1839">
        <v>1833</v>
      </c>
      <c r="T1839">
        <v>-1.9838663525329878</v>
      </c>
      <c r="U1839">
        <v>2.2866507470102051</v>
      </c>
      <c r="V1839">
        <f t="shared" si="172"/>
        <v>1.36440283646694</v>
      </c>
      <c r="W1839">
        <f t="shared" si="173"/>
        <v>1.3819078412718104</v>
      </c>
    </row>
    <row r="1840" spans="1:23">
      <c r="A1840">
        <v>1835</v>
      </c>
      <c r="B1840">
        <f t="shared" ca="1" si="168"/>
        <v>-2.6123543772853397</v>
      </c>
      <c r="C1840">
        <f t="shared" ca="1" si="169"/>
        <v>-0.69583278567533891</v>
      </c>
      <c r="D1840">
        <f t="shared" ca="1" si="170"/>
        <v>6.2877233195045568E-2</v>
      </c>
      <c r="E1840">
        <f t="shared" ca="1" si="171"/>
        <v>-2.6123543772853397</v>
      </c>
      <c r="S1840">
        <v>1834</v>
      </c>
      <c r="T1840">
        <v>-1.026424196506045</v>
      </c>
      <c r="U1840">
        <v>2.2899206453279319</v>
      </c>
      <c r="V1840">
        <f t="shared" si="172"/>
        <v>1.3657382976225896</v>
      </c>
      <c r="W1840">
        <f t="shared" si="173"/>
        <v>1.3851716082134369</v>
      </c>
    </row>
    <row r="1841" spans="1:23">
      <c r="A1841">
        <v>1836</v>
      </c>
      <c r="B1841">
        <f t="shared" ca="1" si="168"/>
        <v>-0.33199449008667181</v>
      </c>
      <c r="C1841">
        <f t="shared" ca="1" si="169"/>
        <v>-3.4571730174774213</v>
      </c>
      <c r="D1841">
        <f t="shared" ca="1" si="170"/>
        <v>0.40025234725441339</v>
      </c>
      <c r="E1841">
        <f t="shared" ca="1" si="171"/>
        <v>-3.4571730174774213</v>
      </c>
      <c r="S1841">
        <v>1835</v>
      </c>
      <c r="T1841">
        <v>-1.2015794422331139</v>
      </c>
      <c r="U1841">
        <v>2.3139617547717637</v>
      </c>
      <c r="V1841">
        <f t="shared" si="172"/>
        <v>1.375556941715252</v>
      </c>
      <c r="W1841">
        <f t="shared" si="173"/>
        <v>1.3884501973191481</v>
      </c>
    </row>
    <row r="1842" spans="1:23">
      <c r="A1842">
        <v>1837</v>
      </c>
      <c r="B1842">
        <f t="shared" ca="1" si="168"/>
        <v>0.21407556718393295</v>
      </c>
      <c r="C1842">
        <f t="shared" ca="1" si="169"/>
        <v>-3.1347671761149054E-2</v>
      </c>
      <c r="D1842">
        <f t="shared" ca="1" si="170"/>
        <v>0.72130518203074623</v>
      </c>
      <c r="E1842">
        <f t="shared" ca="1" si="171"/>
        <v>-3.1347671761149054E-2</v>
      </c>
      <c r="S1842">
        <v>1836</v>
      </c>
      <c r="T1842">
        <v>2.6471738072243096</v>
      </c>
      <c r="U1842">
        <v>2.314721678887699</v>
      </c>
      <c r="V1842">
        <f t="shared" si="172"/>
        <v>1.3758673027844546</v>
      </c>
      <c r="W1842">
        <f t="shared" si="173"/>
        <v>1.3917437793963261</v>
      </c>
    </row>
    <row r="1843" spans="1:23">
      <c r="A1843">
        <v>1838</v>
      </c>
      <c r="B1843">
        <f t="shared" ca="1" si="168"/>
        <v>3.5608127753993761</v>
      </c>
      <c r="C1843">
        <f t="shared" ca="1" si="169"/>
        <v>-3.6821979498696971</v>
      </c>
      <c r="D1843">
        <f t="shared" ca="1" si="170"/>
        <v>0.90735672577101056</v>
      </c>
      <c r="E1843">
        <f t="shared" ca="1" si="171"/>
        <v>-3.6821979498696971</v>
      </c>
      <c r="S1843">
        <v>1837</v>
      </c>
      <c r="T1843">
        <v>3.0804389158900349</v>
      </c>
      <c r="U1843">
        <v>2.326622801255867</v>
      </c>
      <c r="V1843">
        <f t="shared" si="172"/>
        <v>1.3807278473907372</v>
      </c>
      <c r="W1843">
        <f t="shared" si="173"/>
        <v>1.3950525282585462</v>
      </c>
    </row>
    <row r="1844" spans="1:23">
      <c r="A1844">
        <v>1839</v>
      </c>
      <c r="B1844">
        <f t="shared" ca="1" si="168"/>
        <v>-4.1165412954676706</v>
      </c>
      <c r="C1844">
        <f t="shared" ca="1" si="169"/>
        <v>-1.2643039891812906</v>
      </c>
      <c r="D1844">
        <f t="shared" ca="1" si="170"/>
        <v>0.1627314253111577</v>
      </c>
      <c r="E1844">
        <f t="shared" ca="1" si="171"/>
        <v>-4.1165412954676706</v>
      </c>
      <c r="S1844">
        <v>1838</v>
      </c>
      <c r="T1844">
        <v>-4.7634046339234608</v>
      </c>
      <c r="U1844">
        <v>2.3517865784374994</v>
      </c>
      <c r="V1844">
        <f t="shared" si="172"/>
        <v>1.391005000895269</v>
      </c>
      <c r="W1844">
        <f t="shared" si="173"/>
        <v>1.3983766207974977</v>
      </c>
    </row>
    <row r="1845" spans="1:23">
      <c r="A1845">
        <v>1840</v>
      </c>
      <c r="B1845">
        <f t="shared" ca="1" si="168"/>
        <v>-2.9652813986296902</v>
      </c>
      <c r="C1845">
        <f t="shared" ca="1" si="169"/>
        <v>0.78607083352060769</v>
      </c>
      <c r="D1845">
        <f t="shared" ca="1" si="170"/>
        <v>0.43991585318616611</v>
      </c>
      <c r="E1845">
        <f t="shared" ca="1" si="171"/>
        <v>0.78607083352060769</v>
      </c>
      <c r="S1845">
        <v>1839</v>
      </c>
      <c r="T1845">
        <v>-0.54820649525298482</v>
      </c>
      <c r="U1845">
        <v>2.3588086887894648</v>
      </c>
      <c r="V1845">
        <f t="shared" si="172"/>
        <v>1.3938729052441277</v>
      </c>
      <c r="W1845">
        <f t="shared" si="173"/>
        <v>1.40171623705705</v>
      </c>
    </row>
    <row r="1846" spans="1:23">
      <c r="A1846">
        <v>1841</v>
      </c>
      <c r="B1846">
        <f t="shared" ca="1" si="168"/>
        <v>-0.12955904581817501</v>
      </c>
      <c r="C1846">
        <f t="shared" ca="1" si="169"/>
        <v>-3.404394914532487</v>
      </c>
      <c r="D1846">
        <f t="shared" ca="1" si="170"/>
        <v>0.83479634512473444</v>
      </c>
      <c r="E1846">
        <f t="shared" ca="1" si="171"/>
        <v>-3.404394914532487</v>
      </c>
      <c r="S1846">
        <v>1840</v>
      </c>
      <c r="T1846">
        <v>-2.8911265846233958</v>
      </c>
      <c r="U1846">
        <v>2.3630563586478726</v>
      </c>
      <c r="V1846">
        <f t="shared" si="172"/>
        <v>1.3956076986678787</v>
      </c>
      <c r="W1846">
        <f t="shared" si="173"/>
        <v>1.4050715603096329</v>
      </c>
    </row>
    <row r="1847" spans="1:23">
      <c r="A1847">
        <v>1842</v>
      </c>
      <c r="B1847">
        <f t="shared" ca="1" si="168"/>
        <v>0.80560222152545746</v>
      </c>
      <c r="C1847">
        <f t="shared" ca="1" si="169"/>
        <v>-1.0820427962537771</v>
      </c>
      <c r="D1847">
        <f t="shared" ca="1" si="170"/>
        <v>0.86600384488591498</v>
      </c>
      <c r="E1847">
        <f t="shared" ca="1" si="171"/>
        <v>-1.0820427962537771</v>
      </c>
      <c r="S1847">
        <v>1841</v>
      </c>
      <c r="T1847">
        <v>-3.5953687388755431</v>
      </c>
      <c r="U1847">
        <v>2.395960825586954</v>
      </c>
      <c r="V1847">
        <f t="shared" si="172"/>
        <v>1.4090462319721939</v>
      </c>
      <c r="W1847">
        <f t="shared" si="173"/>
        <v>1.4084427771348884</v>
      </c>
    </row>
    <row r="1848" spans="1:23">
      <c r="A1848">
        <v>1843</v>
      </c>
      <c r="B1848">
        <f t="shared" ca="1" si="168"/>
        <v>-0.69758932158684284</v>
      </c>
      <c r="C1848">
        <f t="shared" ca="1" si="169"/>
        <v>-1.5945281731495196</v>
      </c>
      <c r="D1848">
        <f t="shared" ca="1" si="170"/>
        <v>0.84136217495592258</v>
      </c>
      <c r="E1848">
        <f t="shared" ca="1" si="171"/>
        <v>-1.5945281731495196</v>
      </c>
      <c r="S1848">
        <v>1842</v>
      </c>
      <c r="T1848">
        <v>-9.6117260232880692</v>
      </c>
      <c r="U1848">
        <v>2.3965185518454488</v>
      </c>
      <c r="V1848">
        <f t="shared" si="172"/>
        <v>1.4092740132917745</v>
      </c>
      <c r="W1848">
        <f t="shared" si="173"/>
        <v>1.4118300775008099</v>
      </c>
    </row>
    <row r="1849" spans="1:23">
      <c r="A1849">
        <v>1844</v>
      </c>
      <c r="B1849">
        <f t="shared" ca="1" si="168"/>
        <v>2.4987638543178914</v>
      </c>
      <c r="C1849">
        <f t="shared" ca="1" si="169"/>
        <v>1.0001061889349816</v>
      </c>
      <c r="D1849">
        <f t="shared" ca="1" si="170"/>
        <v>0.97217216188554223</v>
      </c>
      <c r="E1849">
        <f t="shared" ca="1" si="171"/>
        <v>1.0001061889349816</v>
      </c>
      <c r="S1849">
        <v>1843</v>
      </c>
      <c r="T1849">
        <v>-1.2469045420613336</v>
      </c>
      <c r="U1849">
        <v>2.3995891948617936</v>
      </c>
      <c r="V1849">
        <f t="shared" si="172"/>
        <v>1.4105280964689069</v>
      </c>
      <c r="W1849">
        <f t="shared" si="173"/>
        <v>1.4152336548473599</v>
      </c>
    </row>
    <row r="1850" spans="1:23">
      <c r="A1850">
        <v>1845</v>
      </c>
      <c r="B1850">
        <f t="shared" ca="1" si="168"/>
        <v>-2.5958131208548409</v>
      </c>
      <c r="C1850">
        <f t="shared" ca="1" si="169"/>
        <v>-0.45327464164224329</v>
      </c>
      <c r="D1850">
        <f t="shared" ca="1" si="170"/>
        <v>0.10986716674549424</v>
      </c>
      <c r="E1850">
        <f t="shared" ca="1" si="171"/>
        <v>-2.5958131208548409</v>
      </c>
      <c r="S1850">
        <v>1844</v>
      </c>
      <c r="T1850">
        <v>-2.1914263604962656</v>
      </c>
      <c r="U1850">
        <v>2.4057013405062584</v>
      </c>
      <c r="V1850">
        <f t="shared" si="172"/>
        <v>1.4130243615795386</v>
      </c>
      <c r="W1850">
        <f t="shared" si="173"/>
        <v>1.4186537061727382</v>
      </c>
    </row>
    <row r="1851" spans="1:23">
      <c r="A1851">
        <v>1846</v>
      </c>
      <c r="B1851">
        <f t="shared" ca="1" si="168"/>
        <v>-1.9407835199950625</v>
      </c>
      <c r="C1851">
        <f t="shared" ca="1" si="169"/>
        <v>0.10055099104892462</v>
      </c>
      <c r="D1851">
        <f t="shared" ca="1" si="170"/>
        <v>0.46559441474900909</v>
      </c>
      <c r="E1851">
        <f t="shared" ca="1" si="171"/>
        <v>0.10055099104892462</v>
      </c>
      <c r="S1851">
        <v>1845</v>
      </c>
      <c r="T1851">
        <v>4.8992368681433227</v>
      </c>
      <c r="U1851">
        <v>2.4091594107646603</v>
      </c>
      <c r="V1851">
        <f t="shared" si="172"/>
        <v>1.4144366741516352</v>
      </c>
      <c r="W1851">
        <f t="shared" si="173"/>
        <v>1.4220904321223211</v>
      </c>
    </row>
    <row r="1852" spans="1:23">
      <c r="A1852">
        <v>1847</v>
      </c>
      <c r="B1852">
        <f t="shared" ca="1" si="168"/>
        <v>2.3174315584286331</v>
      </c>
      <c r="C1852">
        <f t="shared" ca="1" si="169"/>
        <v>-1.6298147713961426</v>
      </c>
      <c r="D1852">
        <f t="shared" ca="1" si="170"/>
        <v>0.28987732761347407</v>
      </c>
      <c r="E1852">
        <f t="shared" ca="1" si="171"/>
        <v>2.3174315584286331</v>
      </c>
      <c r="S1852">
        <v>1846</v>
      </c>
      <c r="T1852">
        <v>-1.261848272274803</v>
      </c>
      <c r="U1852">
        <v>2.4200214675503013</v>
      </c>
      <c r="V1852">
        <f t="shared" si="172"/>
        <v>1.4188728533530015</v>
      </c>
      <c r="W1852">
        <f t="shared" si="173"/>
        <v>1.4255440370804517</v>
      </c>
    </row>
    <row r="1853" spans="1:23">
      <c r="A1853">
        <v>1848</v>
      </c>
      <c r="B1853">
        <f t="shared" ca="1" si="168"/>
        <v>2.3353522704836633</v>
      </c>
      <c r="C1853">
        <f t="shared" ca="1" si="169"/>
        <v>1.7006387717196141</v>
      </c>
      <c r="D1853">
        <f t="shared" ca="1" si="170"/>
        <v>0.86933595001238395</v>
      </c>
      <c r="E1853">
        <f t="shared" ca="1" si="171"/>
        <v>1.7006387717196141</v>
      </c>
      <c r="S1853">
        <v>1847</v>
      </c>
      <c r="T1853">
        <v>3.7921187329006472</v>
      </c>
      <c r="U1853">
        <v>2.4268549911857766</v>
      </c>
      <c r="V1853">
        <f t="shared" si="172"/>
        <v>1.421663736886571</v>
      </c>
      <c r="W1853">
        <f t="shared" si="173"/>
        <v>1.4290147292651409</v>
      </c>
    </row>
    <row r="1854" spans="1:23">
      <c r="A1854">
        <v>1849</v>
      </c>
      <c r="B1854">
        <f t="shared" ca="1" si="168"/>
        <v>-2.0345285569540499</v>
      </c>
      <c r="C1854">
        <f t="shared" ca="1" si="169"/>
        <v>-0.90600715386004271</v>
      </c>
      <c r="D1854">
        <f t="shared" ca="1" si="170"/>
        <v>0.67549654029742134</v>
      </c>
      <c r="E1854">
        <f t="shared" ca="1" si="171"/>
        <v>-0.90600715386004271</v>
      </c>
      <c r="S1854">
        <v>1848</v>
      </c>
      <c r="T1854">
        <v>1.1625856023025047</v>
      </c>
      <c r="U1854">
        <v>2.4268782028284761</v>
      </c>
      <c r="V1854">
        <f t="shared" si="172"/>
        <v>1.4216732167676474</v>
      </c>
      <c r="W1854">
        <f t="shared" si="173"/>
        <v>1.4325027208258103</v>
      </c>
    </row>
    <row r="1855" spans="1:23">
      <c r="A1855">
        <v>1850</v>
      </c>
      <c r="B1855">
        <f t="shared" ca="1" si="168"/>
        <v>-5.9117330032657209</v>
      </c>
      <c r="C1855">
        <f t="shared" ca="1" si="169"/>
        <v>-2.1102074767643408</v>
      </c>
      <c r="D1855">
        <f t="shared" ca="1" si="170"/>
        <v>0.94708034236086103</v>
      </c>
      <c r="E1855">
        <f t="shared" ca="1" si="171"/>
        <v>-2.1102074767643408</v>
      </c>
      <c r="S1855">
        <v>1849</v>
      </c>
      <c r="T1855">
        <v>-1.6133900874383629</v>
      </c>
      <c r="U1855">
        <v>2.4345465663848431</v>
      </c>
      <c r="V1855">
        <f t="shared" si="172"/>
        <v>1.4248050577797695</v>
      </c>
      <c r="W1855">
        <f t="shared" si="173"/>
        <v>1.4360082279441817</v>
      </c>
    </row>
    <row r="1856" spans="1:23">
      <c r="A1856">
        <v>1851</v>
      </c>
      <c r="B1856">
        <f t="shared" ca="1" si="168"/>
        <v>-1.0112100616258857</v>
      </c>
      <c r="C1856">
        <f t="shared" ca="1" si="169"/>
        <v>0.53792793226952185</v>
      </c>
      <c r="D1856">
        <f t="shared" ca="1" si="170"/>
        <v>0.19878524973977307</v>
      </c>
      <c r="E1856">
        <f t="shared" ca="1" si="171"/>
        <v>-1.0112100616258857</v>
      </c>
      <c r="S1856">
        <v>1850</v>
      </c>
      <c r="T1856">
        <v>-3.0928554525224938</v>
      </c>
      <c r="U1856">
        <v>2.4352329712035554</v>
      </c>
      <c r="V1856">
        <f t="shared" si="172"/>
        <v>1.4250853927881921</v>
      </c>
      <c r="W1856">
        <f t="shared" si="173"/>
        <v>1.4395314709384563</v>
      </c>
    </row>
    <row r="1857" spans="1:23">
      <c r="A1857">
        <v>1852</v>
      </c>
      <c r="B1857">
        <f t="shared" ca="1" si="168"/>
        <v>-2.0913373185691109</v>
      </c>
      <c r="C1857">
        <f t="shared" ca="1" si="169"/>
        <v>-1.6461373791862131</v>
      </c>
      <c r="D1857">
        <f t="shared" ca="1" si="170"/>
        <v>0.74870207333298533</v>
      </c>
      <c r="E1857">
        <f t="shared" ca="1" si="171"/>
        <v>-1.6461373791862131</v>
      </c>
      <c r="S1857">
        <v>1851</v>
      </c>
      <c r="T1857">
        <v>-4.074710528433946</v>
      </c>
      <c r="U1857">
        <v>2.443772262007307</v>
      </c>
      <c r="V1857">
        <f t="shared" si="172"/>
        <v>1.4285729297257728</v>
      </c>
      <c r="W1857">
        <f t="shared" si="173"/>
        <v>1.4430726743709006</v>
      </c>
    </row>
    <row r="1858" spans="1:23">
      <c r="A1858">
        <v>1853</v>
      </c>
      <c r="B1858">
        <f t="shared" ca="1" si="168"/>
        <v>-3.5895434320976451</v>
      </c>
      <c r="C1858">
        <f t="shared" ca="1" si="169"/>
        <v>-0.38716527444528892</v>
      </c>
      <c r="D1858">
        <f t="shared" ca="1" si="170"/>
        <v>9.6588975245616049E-2</v>
      </c>
      <c r="E1858">
        <f t="shared" ca="1" si="171"/>
        <v>-3.5895434320976451</v>
      </c>
      <c r="S1858">
        <v>1852</v>
      </c>
      <c r="T1858">
        <v>0.4986012037618921</v>
      </c>
      <c r="U1858">
        <v>2.4467662415457605</v>
      </c>
      <c r="V1858">
        <f t="shared" si="172"/>
        <v>1.4297957027253914</v>
      </c>
      <c r="W1858">
        <f t="shared" si="173"/>
        <v>1.4466320671589787</v>
      </c>
    </row>
    <row r="1859" spans="1:23">
      <c r="A1859">
        <v>1854</v>
      </c>
      <c r="B1859">
        <f t="shared" ca="1" si="168"/>
        <v>-1.0741343202531617</v>
      </c>
      <c r="C1859">
        <f t="shared" ca="1" si="169"/>
        <v>-0.75102871710206331</v>
      </c>
      <c r="D1859">
        <f t="shared" ca="1" si="170"/>
        <v>0.91654186944496574</v>
      </c>
      <c r="E1859">
        <f t="shared" ca="1" si="171"/>
        <v>-0.75102871710206331</v>
      </c>
      <c r="S1859">
        <v>1853</v>
      </c>
      <c r="T1859">
        <v>-4.3681383784085304</v>
      </c>
      <c r="U1859">
        <v>2.4516305234640878</v>
      </c>
      <c r="V1859">
        <f t="shared" si="172"/>
        <v>1.431782327054606</v>
      </c>
      <c r="W1859">
        <f t="shared" si="173"/>
        <v>1.4502098826901602</v>
      </c>
    </row>
    <row r="1860" spans="1:23">
      <c r="A1860">
        <v>1855</v>
      </c>
      <c r="B1860">
        <f t="shared" ca="1" si="168"/>
        <v>5.5025640880552942</v>
      </c>
      <c r="C1860">
        <f t="shared" ca="1" si="169"/>
        <v>-3.7696485027559268</v>
      </c>
      <c r="D1860">
        <f t="shared" ca="1" si="170"/>
        <v>0.66427343721336818</v>
      </c>
      <c r="E1860">
        <f t="shared" ca="1" si="171"/>
        <v>-3.7696485027559268</v>
      </c>
      <c r="S1860">
        <v>1854</v>
      </c>
      <c r="T1860">
        <v>-4.9901887050435469</v>
      </c>
      <c r="U1860">
        <v>2.458522858558684</v>
      </c>
      <c r="V1860">
        <f t="shared" si="172"/>
        <v>1.4345972298118734</v>
      </c>
      <c r="W1860">
        <f t="shared" si="173"/>
        <v>1.4538063589405752</v>
      </c>
    </row>
    <row r="1861" spans="1:23">
      <c r="A1861">
        <v>1856</v>
      </c>
      <c r="B1861">
        <f t="shared" ca="1" si="168"/>
        <v>-1.8951644697503336</v>
      </c>
      <c r="C1861">
        <f t="shared" ca="1" si="169"/>
        <v>-1.6390678231283955</v>
      </c>
      <c r="D1861">
        <f t="shared" ca="1" si="170"/>
        <v>0.18262272238606803</v>
      </c>
      <c r="E1861">
        <f t="shared" ca="1" si="171"/>
        <v>-1.8951644697503336</v>
      </c>
      <c r="S1861">
        <v>1855</v>
      </c>
      <c r="T1861">
        <v>1.4473332505133873</v>
      </c>
      <c r="U1861">
        <v>2.460443008526187</v>
      </c>
      <c r="V1861">
        <f t="shared" si="172"/>
        <v>1.4353814394249735</v>
      </c>
      <c r="W1861">
        <f t="shared" si="173"/>
        <v>1.4574217385976511</v>
      </c>
    </row>
    <row r="1862" spans="1:23">
      <c r="A1862">
        <v>1857</v>
      </c>
      <c r="B1862">
        <f t="shared" ref="B1862:B1925" ca="1" si="174">+_xlfn.NORM.INV(RAND(),$K$3,$K$4)</f>
        <v>-1.3849958538600711</v>
      </c>
      <c r="C1862">
        <f t="shared" ref="C1862:C1925" ca="1" si="175">+_xlfn.NORM.INV(RAND(),$L$3,$L$4)</f>
        <v>0.10594741633487148</v>
      </c>
      <c r="D1862">
        <f t="shared" ca="1" si="170"/>
        <v>0.51576768982099863</v>
      </c>
      <c r="E1862">
        <f t="shared" ca="1" si="171"/>
        <v>0.10594741633487148</v>
      </c>
      <c r="S1862">
        <v>1856</v>
      </c>
      <c r="T1862">
        <v>-1.9613163236572835</v>
      </c>
      <c r="U1862">
        <v>2.4617036539071373</v>
      </c>
      <c r="V1862">
        <f t="shared" si="172"/>
        <v>1.4358963003697869</v>
      </c>
      <c r="W1862">
        <f t="shared" si="173"/>
        <v>1.4610562691869071</v>
      </c>
    </row>
    <row r="1863" spans="1:23">
      <c r="A1863">
        <v>1858</v>
      </c>
      <c r="B1863">
        <f t="shared" ca="1" si="174"/>
        <v>-1.7122946055459165E-2</v>
      </c>
      <c r="C1863">
        <f t="shared" ca="1" si="175"/>
        <v>0.12844468768817108</v>
      </c>
      <c r="D1863">
        <f t="shared" ref="D1863:D1926" ca="1" si="176">+RAND()</f>
        <v>0.64490097135717006</v>
      </c>
      <c r="E1863">
        <f t="shared" ref="E1863:E1926" ca="1" si="177">+IF(D1863&lt;0.4,B1863,C1863)</f>
        <v>0.12844468768817108</v>
      </c>
      <c r="S1863">
        <v>1857</v>
      </c>
      <c r="T1863">
        <v>-2.5291555757539896</v>
      </c>
      <c r="U1863">
        <v>2.4688750631477419</v>
      </c>
      <c r="V1863">
        <f t="shared" si="172"/>
        <v>1.4388251799683278</v>
      </c>
      <c r="W1863">
        <f t="shared" si="173"/>
        <v>1.4647102032030621</v>
      </c>
    </row>
    <row r="1864" spans="1:23">
      <c r="A1864">
        <v>1859</v>
      </c>
      <c r="B1864">
        <f t="shared" ca="1" si="174"/>
        <v>-1.2320670944783716</v>
      </c>
      <c r="C1864">
        <f t="shared" ca="1" si="175"/>
        <v>-0.99460132508935895</v>
      </c>
      <c r="D1864">
        <f t="shared" ca="1" si="176"/>
        <v>0.87393060431372349</v>
      </c>
      <c r="E1864">
        <f t="shared" ca="1" si="177"/>
        <v>-0.99460132508935895</v>
      </c>
      <c r="S1864">
        <v>1858</v>
      </c>
      <c r="T1864">
        <v>-2.2649356288864562</v>
      </c>
      <c r="U1864">
        <v>2.4720093955208942</v>
      </c>
      <c r="V1864">
        <f t="shared" ref="V1864:V1927" si="178">+(U1864-$V$1)/$V$2</f>
        <v>1.4401052745543115</v>
      </c>
      <c r="W1864">
        <f t="shared" ref="W1864:W1927" si="179">+_xlfn.NORM.S.INV(S1864/2000)</f>
        <v>1.4683837982456605</v>
      </c>
    </row>
    <row r="1865" spans="1:23">
      <c r="A1865">
        <v>1860</v>
      </c>
      <c r="B1865">
        <f t="shared" ca="1" si="174"/>
        <v>0.82187577269105749</v>
      </c>
      <c r="C1865">
        <f t="shared" ca="1" si="175"/>
        <v>0.57397305211440819</v>
      </c>
      <c r="D1865">
        <f t="shared" ca="1" si="176"/>
        <v>0.91327884060777165</v>
      </c>
      <c r="E1865">
        <f t="shared" ca="1" si="177"/>
        <v>0.57397305211440819</v>
      </c>
      <c r="S1865">
        <v>1859</v>
      </c>
      <c r="T1865">
        <v>-2.4477624800394127</v>
      </c>
      <c r="U1865">
        <v>2.4801391693212413</v>
      </c>
      <c r="V1865">
        <f t="shared" si="178"/>
        <v>1.4434255604040955</v>
      </c>
      <c r="W1865">
        <f t="shared" si="179"/>
        <v>1.4720773171593673</v>
      </c>
    </row>
    <row r="1866" spans="1:23">
      <c r="A1866">
        <v>1861</v>
      </c>
      <c r="B1866">
        <f t="shared" ca="1" si="174"/>
        <v>-5.7586165503328646</v>
      </c>
      <c r="C1866">
        <f t="shared" ca="1" si="175"/>
        <v>-0.43809780131392895</v>
      </c>
      <c r="D1866">
        <f t="shared" ca="1" si="176"/>
        <v>0.66676651331086334</v>
      </c>
      <c r="E1866">
        <f t="shared" ca="1" si="177"/>
        <v>-0.43809780131392895</v>
      </c>
      <c r="S1866">
        <v>1860</v>
      </c>
      <c r="T1866">
        <v>-3.9316988263320165</v>
      </c>
      <c r="U1866">
        <v>2.4993813627655599</v>
      </c>
      <c r="V1866">
        <f t="shared" si="178"/>
        <v>1.451284276302101</v>
      </c>
      <c r="W1866">
        <f t="shared" si="179"/>
        <v>1.4757910281791713</v>
      </c>
    </row>
    <row r="1867" spans="1:23">
      <c r="A1867">
        <v>1862</v>
      </c>
      <c r="B1867">
        <f t="shared" ca="1" si="174"/>
        <v>-4.0237315053495575</v>
      </c>
      <c r="C1867">
        <f t="shared" ca="1" si="175"/>
        <v>-2.2929218739110029</v>
      </c>
      <c r="D1867">
        <f t="shared" ca="1" si="176"/>
        <v>0.20312637406207956</v>
      </c>
      <c r="E1867">
        <f t="shared" ca="1" si="177"/>
        <v>-4.0237315053495575</v>
      </c>
      <c r="S1867">
        <v>1861</v>
      </c>
      <c r="T1867">
        <v>-3.995557479540675</v>
      </c>
      <c r="U1867">
        <v>2.54386570705524</v>
      </c>
      <c r="V1867">
        <f t="shared" si="178"/>
        <v>1.4694521543401879</v>
      </c>
      <c r="W1867">
        <f t="shared" si="179"/>
        <v>1.4795252050806598</v>
      </c>
    </row>
    <row r="1868" spans="1:23">
      <c r="A1868">
        <v>1863</v>
      </c>
      <c r="B1868">
        <f t="shared" ca="1" si="174"/>
        <v>-3.4819146050041194</v>
      </c>
      <c r="C1868">
        <f t="shared" ca="1" si="175"/>
        <v>-2.1926298643689983</v>
      </c>
      <c r="D1868">
        <f t="shared" ca="1" si="176"/>
        <v>0.67135990622658792</v>
      </c>
      <c r="E1868">
        <f t="shared" ca="1" si="177"/>
        <v>-2.1926298643689983</v>
      </c>
      <c r="S1868">
        <v>1862</v>
      </c>
      <c r="T1868">
        <v>-2.8090828279211588</v>
      </c>
      <c r="U1868">
        <v>2.5544111501290905</v>
      </c>
      <c r="V1868">
        <f t="shared" si="178"/>
        <v>1.473759025143446</v>
      </c>
      <c r="W1868">
        <f t="shared" si="179"/>
        <v>1.4832801273356211</v>
      </c>
    </row>
    <row r="1869" spans="1:23">
      <c r="A1869">
        <v>1864</v>
      </c>
      <c r="B1869">
        <f t="shared" ca="1" si="174"/>
        <v>-2.5499469113173512</v>
      </c>
      <c r="C1869">
        <f t="shared" ca="1" si="175"/>
        <v>-0.65845433453308178</v>
      </c>
      <c r="D1869">
        <f t="shared" ca="1" si="176"/>
        <v>0.40777509139100232</v>
      </c>
      <c r="E1869">
        <f t="shared" ca="1" si="177"/>
        <v>-0.65845433453308178</v>
      </c>
      <c r="S1869">
        <v>1863</v>
      </c>
      <c r="T1869">
        <v>1.3854063720730863</v>
      </c>
      <c r="U1869">
        <v>2.5549484202877504</v>
      </c>
      <c r="V1869">
        <f t="shared" si="178"/>
        <v>1.4739784519748831</v>
      </c>
      <c r="W1869">
        <f t="shared" si="179"/>
        <v>1.48705608027317</v>
      </c>
    </row>
    <row r="1870" spans="1:23">
      <c r="A1870">
        <v>1865</v>
      </c>
      <c r="B1870">
        <f t="shared" ca="1" si="174"/>
        <v>-3.8468193196713303</v>
      </c>
      <c r="C1870">
        <f t="shared" ca="1" si="175"/>
        <v>1.7467611891913317</v>
      </c>
      <c r="D1870">
        <f t="shared" ca="1" si="176"/>
        <v>0.29718539504565455</v>
      </c>
      <c r="E1870">
        <f t="shared" ca="1" si="177"/>
        <v>-3.8468193196713303</v>
      </c>
      <c r="S1870">
        <v>1864</v>
      </c>
      <c r="T1870">
        <v>0.41998862965984296</v>
      </c>
      <c r="U1870">
        <v>2.5807378226304145</v>
      </c>
      <c r="V1870">
        <f t="shared" si="178"/>
        <v>1.484511117430972</v>
      </c>
      <c r="W1870">
        <f t="shared" si="179"/>
        <v>1.4908533552466612</v>
      </c>
    </row>
    <row r="1871" spans="1:23">
      <c r="A1871">
        <v>1866</v>
      </c>
      <c r="B1871">
        <f t="shared" ca="1" si="174"/>
        <v>-0.95787293369774673</v>
      </c>
      <c r="C1871">
        <f t="shared" ca="1" si="175"/>
        <v>-4.6102881440943948</v>
      </c>
      <c r="D1871">
        <f t="shared" ca="1" si="176"/>
        <v>0.1579247488983252</v>
      </c>
      <c r="E1871">
        <f t="shared" ca="1" si="177"/>
        <v>-0.95787293369774673</v>
      </c>
      <c r="S1871">
        <v>1865</v>
      </c>
      <c r="T1871">
        <v>-0.1168815247919528</v>
      </c>
      <c r="U1871">
        <v>2.5902331809119636</v>
      </c>
      <c r="V1871">
        <f t="shared" si="178"/>
        <v>1.4883891224671648</v>
      </c>
      <c r="W1871">
        <f t="shared" si="179"/>
        <v>1.4946722498066201</v>
      </c>
    </row>
    <row r="1872" spans="1:23">
      <c r="A1872">
        <v>1867</v>
      </c>
      <c r="B1872">
        <f t="shared" ca="1" si="174"/>
        <v>-4.6391603949277105</v>
      </c>
      <c r="C1872">
        <f t="shared" ca="1" si="175"/>
        <v>-3.4479322672415358</v>
      </c>
      <c r="D1872">
        <f t="shared" ca="1" si="176"/>
        <v>0.29338007955924827</v>
      </c>
      <c r="E1872">
        <f t="shared" ca="1" si="177"/>
        <v>-4.6391603949277105</v>
      </c>
      <c r="S1872">
        <v>1866</v>
      </c>
      <c r="T1872">
        <v>-2.477583596348945</v>
      </c>
      <c r="U1872">
        <v>2.5982795767405147</v>
      </c>
      <c r="V1872">
        <f t="shared" si="178"/>
        <v>1.4916753558689058</v>
      </c>
      <c r="W1872">
        <f t="shared" si="179"/>
        <v>1.4985130678799758</v>
      </c>
    </row>
    <row r="1873" spans="1:23">
      <c r="A1873">
        <v>1868</v>
      </c>
      <c r="B1873">
        <f t="shared" ca="1" si="174"/>
        <v>-5.800722940202947</v>
      </c>
      <c r="C1873">
        <f t="shared" ca="1" si="175"/>
        <v>0.99122036458685248</v>
      </c>
      <c r="D1873">
        <f t="shared" ca="1" si="176"/>
        <v>0.76834056194681255</v>
      </c>
      <c r="E1873">
        <f t="shared" ca="1" si="177"/>
        <v>0.99122036458685248</v>
      </c>
      <c r="S1873">
        <v>1867</v>
      </c>
      <c r="T1873">
        <v>2.1107870226888643</v>
      </c>
      <c r="U1873">
        <v>2.6126195009668143</v>
      </c>
      <c r="V1873">
        <f t="shared" si="178"/>
        <v>1.4975319330215842</v>
      </c>
      <c r="W1873">
        <f t="shared" si="179"/>
        <v>1.5023761199558543</v>
      </c>
    </row>
    <row r="1874" spans="1:23">
      <c r="A1874">
        <v>1869</v>
      </c>
      <c r="B1874">
        <f t="shared" ca="1" si="174"/>
        <v>-3.0504934545232159</v>
      </c>
      <c r="C1874">
        <f t="shared" ca="1" si="175"/>
        <v>-2.4112802676517702</v>
      </c>
      <c r="D1874">
        <f t="shared" ca="1" si="176"/>
        <v>0.43914603629328086</v>
      </c>
      <c r="E1874">
        <f t="shared" ca="1" si="177"/>
        <v>-2.4112802676517702</v>
      </c>
      <c r="S1874">
        <v>1868</v>
      </c>
      <c r="T1874">
        <v>-2.493369034798302</v>
      </c>
      <c r="U1874">
        <v>2.6320204326143291</v>
      </c>
      <c r="V1874">
        <f t="shared" si="178"/>
        <v>1.5054554792854566</v>
      </c>
      <c r="W1874">
        <f t="shared" si="179"/>
        <v>1.5062617232782449</v>
      </c>
    </row>
    <row r="1875" spans="1:23">
      <c r="A1875">
        <v>1870</v>
      </c>
      <c r="B1875">
        <f t="shared" ca="1" si="174"/>
        <v>3.0874690135915834</v>
      </c>
      <c r="C1875">
        <f t="shared" ca="1" si="175"/>
        <v>-2.4496909526600934</v>
      </c>
      <c r="D1875">
        <f t="shared" ca="1" si="176"/>
        <v>0.91026500924664477</v>
      </c>
      <c r="E1875">
        <f t="shared" ca="1" si="177"/>
        <v>-2.4496909526600934</v>
      </c>
      <c r="S1875">
        <v>1869</v>
      </c>
      <c r="T1875">
        <v>-1.4502004334200269</v>
      </c>
      <c r="U1875">
        <v>2.6430103551216471</v>
      </c>
      <c r="V1875">
        <f t="shared" si="178"/>
        <v>1.5099438802037837</v>
      </c>
      <c r="W1875">
        <f t="shared" si="179"/>
        <v>1.5101702020458232</v>
      </c>
    </row>
    <row r="1876" spans="1:23">
      <c r="A1876">
        <v>1871</v>
      </c>
      <c r="B1876">
        <f t="shared" ca="1" si="174"/>
        <v>1.2474046528899603</v>
      </c>
      <c r="C1876">
        <f t="shared" ca="1" si="175"/>
        <v>-0.17631629354729761</v>
      </c>
      <c r="D1876">
        <f t="shared" ca="1" si="176"/>
        <v>0.33362755107146547</v>
      </c>
      <c r="E1876">
        <f t="shared" ca="1" si="177"/>
        <v>1.2474046528899603</v>
      </c>
      <c r="S1876">
        <v>1870</v>
      </c>
      <c r="T1876">
        <v>-2.7956830245279143</v>
      </c>
      <c r="U1876">
        <v>2.6471738072243096</v>
      </c>
      <c r="V1876">
        <f t="shared" si="178"/>
        <v>1.5116442782028194</v>
      </c>
      <c r="W1876">
        <f t="shared" si="179"/>
        <v>1.5141018876192844</v>
      </c>
    </row>
    <row r="1877" spans="1:23">
      <c r="A1877">
        <v>1872</v>
      </c>
      <c r="B1877">
        <f t="shared" ca="1" si="174"/>
        <v>-4.7778150119708771</v>
      </c>
      <c r="C1877">
        <f t="shared" ca="1" si="175"/>
        <v>-2.3183169433616859</v>
      </c>
      <c r="D1877">
        <f t="shared" ca="1" si="176"/>
        <v>0.9006339327049202</v>
      </c>
      <c r="E1877">
        <f t="shared" ca="1" si="177"/>
        <v>-2.3183169433616859</v>
      </c>
      <c r="S1877">
        <v>1871</v>
      </c>
      <c r="T1877">
        <v>-4.0094237640896013</v>
      </c>
      <c r="U1877">
        <v>2.6514773921433177</v>
      </c>
      <c r="V1877">
        <f t="shared" si="178"/>
        <v>1.5134019079303915</v>
      </c>
      <c r="W1877">
        <f t="shared" si="179"/>
        <v>1.5180571187364953</v>
      </c>
    </row>
    <row r="1878" spans="1:23">
      <c r="A1878">
        <v>1873</v>
      </c>
      <c r="B1878">
        <f t="shared" ca="1" si="174"/>
        <v>-2.2502659391040694</v>
      </c>
      <c r="C1878">
        <f t="shared" ca="1" si="175"/>
        <v>-1.1135722827615202</v>
      </c>
      <c r="D1878">
        <f t="shared" ca="1" si="176"/>
        <v>0.9741386396574413</v>
      </c>
      <c r="E1878">
        <f t="shared" ca="1" si="177"/>
        <v>-1.1135722827615202</v>
      </c>
      <c r="S1878">
        <v>1872</v>
      </c>
      <c r="T1878">
        <v>-0.1136479207109502</v>
      </c>
      <c r="U1878">
        <v>2.6884877726702654</v>
      </c>
      <c r="V1878">
        <f t="shared" si="178"/>
        <v>1.5285173398940086</v>
      </c>
      <c r="W1878">
        <f t="shared" si="179"/>
        <v>1.5220362417358568</v>
      </c>
    </row>
    <row r="1879" spans="1:23">
      <c r="A1879">
        <v>1874</v>
      </c>
      <c r="B1879">
        <f t="shared" ca="1" si="174"/>
        <v>-0.13138092467333906</v>
      </c>
      <c r="C1879">
        <f t="shared" ca="1" si="175"/>
        <v>0.4812770241162021</v>
      </c>
      <c r="D1879">
        <f t="shared" ca="1" si="176"/>
        <v>0.40009485822855184</v>
      </c>
      <c r="E1879">
        <f t="shared" ca="1" si="177"/>
        <v>0.4812770241162021</v>
      </c>
      <c r="S1879">
        <v>1873</v>
      </c>
      <c r="T1879">
        <v>-2.1156077146854475</v>
      </c>
      <c r="U1879">
        <v>2.6886675538343305</v>
      </c>
      <c r="V1879">
        <f t="shared" si="178"/>
        <v>1.5285907644282899</v>
      </c>
      <c r="W1879">
        <f t="shared" si="179"/>
        <v>1.5260396107882268</v>
      </c>
    </row>
    <row r="1880" spans="1:23">
      <c r="A1880">
        <v>1875</v>
      </c>
      <c r="B1880">
        <f t="shared" ca="1" si="174"/>
        <v>8.089103551235155E-2</v>
      </c>
      <c r="C1880">
        <f t="shared" ca="1" si="175"/>
        <v>-1.6540156139635083</v>
      </c>
      <c r="D1880">
        <f t="shared" ca="1" si="176"/>
        <v>0.8345114537176781</v>
      </c>
      <c r="E1880">
        <f t="shared" ca="1" si="177"/>
        <v>-1.6540156139635083</v>
      </c>
      <c r="S1880">
        <v>1874</v>
      </c>
      <c r="T1880">
        <v>-0.10343001322408085</v>
      </c>
      <c r="U1880">
        <v>2.6904199709249248</v>
      </c>
      <c r="V1880">
        <f t="shared" si="178"/>
        <v>1.5293064701553756</v>
      </c>
      <c r="W1880">
        <f t="shared" si="179"/>
        <v>1.5300675881378289</v>
      </c>
    </row>
    <row r="1881" spans="1:23">
      <c r="A1881">
        <v>1876</v>
      </c>
      <c r="B1881">
        <f t="shared" ca="1" si="174"/>
        <v>-4.8311189887125323</v>
      </c>
      <c r="C1881">
        <f t="shared" ca="1" si="175"/>
        <v>-1.487757727986591</v>
      </c>
      <c r="D1881">
        <f t="shared" ca="1" si="176"/>
        <v>0.54270281271808452</v>
      </c>
      <c r="E1881">
        <f t="shared" ca="1" si="177"/>
        <v>-1.487757727986591</v>
      </c>
      <c r="S1881">
        <v>1875</v>
      </c>
      <c r="T1881">
        <v>1.8247335522120864</v>
      </c>
      <c r="U1881">
        <v>2.7012511791382874</v>
      </c>
      <c r="V1881">
        <f t="shared" si="178"/>
        <v>1.5337300504726232</v>
      </c>
      <c r="W1881">
        <f t="shared" si="179"/>
        <v>1.5341205443525465</v>
      </c>
    </row>
    <row r="1882" spans="1:23">
      <c r="A1882">
        <v>1877</v>
      </c>
      <c r="B1882">
        <f t="shared" ca="1" si="174"/>
        <v>-4.2328110604152585</v>
      </c>
      <c r="C1882">
        <f t="shared" ca="1" si="175"/>
        <v>0.15109174003822523</v>
      </c>
      <c r="D1882">
        <f t="shared" ca="1" si="176"/>
        <v>0.30162137618568574</v>
      </c>
      <c r="E1882">
        <f t="shared" ca="1" si="177"/>
        <v>-4.2328110604152585</v>
      </c>
      <c r="S1882">
        <v>1876</v>
      </c>
      <c r="T1882">
        <v>-2.1418478545831672</v>
      </c>
      <c r="U1882">
        <v>2.7017080065157044</v>
      </c>
      <c r="V1882">
        <f t="shared" si="178"/>
        <v>1.5339166236189716</v>
      </c>
      <c r="W1882">
        <f t="shared" si="179"/>
        <v>1.5381988585840638</v>
      </c>
    </row>
    <row r="1883" spans="1:23">
      <c r="A1883">
        <v>1878</v>
      </c>
      <c r="B1883">
        <f t="shared" ca="1" si="174"/>
        <v>-1.251610874451792</v>
      </c>
      <c r="C1883">
        <f t="shared" ca="1" si="175"/>
        <v>-9.0446542945111563E-2</v>
      </c>
      <c r="D1883">
        <f t="shared" ca="1" si="176"/>
        <v>5.8180433012316013E-2</v>
      </c>
      <c r="E1883">
        <f t="shared" ca="1" si="177"/>
        <v>-1.251610874451792</v>
      </c>
      <c r="S1883">
        <v>1877</v>
      </c>
      <c r="T1883">
        <v>5.015169917429164</v>
      </c>
      <c r="U1883">
        <v>2.703166707154379</v>
      </c>
      <c r="V1883">
        <f t="shared" si="178"/>
        <v>1.5345123724317438</v>
      </c>
      <c r="W1883">
        <f t="shared" si="179"/>
        <v>1.542302918838317</v>
      </c>
    </row>
    <row r="1884" spans="1:23">
      <c r="A1884">
        <v>1879</v>
      </c>
      <c r="B1884">
        <f t="shared" ca="1" si="174"/>
        <v>-5.057661759107412</v>
      </c>
      <c r="C1884">
        <f t="shared" ca="1" si="175"/>
        <v>-1.7223347221449554</v>
      </c>
      <c r="D1884">
        <f t="shared" ca="1" si="176"/>
        <v>0.84885620873039902</v>
      </c>
      <c r="E1884">
        <f t="shared" ca="1" si="177"/>
        <v>-1.7223347221449554</v>
      </c>
      <c r="S1884">
        <v>1878</v>
      </c>
      <c r="T1884">
        <v>-1.4258077697013594</v>
      </c>
      <c r="U1884">
        <v>2.7116202503911744</v>
      </c>
      <c r="V1884">
        <f t="shared" si="178"/>
        <v>1.5379648891534845</v>
      </c>
      <c r="W1884">
        <f t="shared" si="179"/>
        <v>1.5464331222567471</v>
      </c>
    </row>
    <row r="1885" spans="1:23">
      <c r="A1885">
        <v>1880</v>
      </c>
      <c r="B1885">
        <f t="shared" ca="1" si="174"/>
        <v>-2.4325959673595978</v>
      </c>
      <c r="C1885">
        <f t="shared" ca="1" si="175"/>
        <v>-2.3424707681511245</v>
      </c>
      <c r="D1885">
        <f t="shared" ca="1" si="176"/>
        <v>2.2356604170357786E-2</v>
      </c>
      <c r="E1885">
        <f t="shared" ca="1" si="177"/>
        <v>-2.4325959673595978</v>
      </c>
      <c r="S1885">
        <v>1879</v>
      </c>
      <c r="T1885">
        <v>-4.2672594629869387</v>
      </c>
      <c r="U1885">
        <v>2.7175198441859045</v>
      </c>
      <c r="V1885">
        <f t="shared" si="178"/>
        <v>1.5403743458342201</v>
      </c>
      <c r="W1885">
        <f t="shared" si="179"/>
        <v>1.5505898754088907</v>
      </c>
    </row>
    <row r="1886" spans="1:23">
      <c r="A1886">
        <v>1881</v>
      </c>
      <c r="B1886">
        <f t="shared" ca="1" si="174"/>
        <v>1.2350477452559323</v>
      </c>
      <c r="C1886">
        <f t="shared" ca="1" si="175"/>
        <v>-0.6106548772980197</v>
      </c>
      <c r="D1886">
        <f t="shared" ca="1" si="176"/>
        <v>0.17968443588572491</v>
      </c>
      <c r="E1886">
        <f t="shared" ca="1" si="177"/>
        <v>1.2350477452559323</v>
      </c>
      <c r="S1886">
        <v>1880</v>
      </c>
      <c r="T1886">
        <v>-0.17835508419888446</v>
      </c>
      <c r="U1886">
        <v>2.7209932916266988</v>
      </c>
      <c r="V1886">
        <f t="shared" si="178"/>
        <v>1.5417929386107061</v>
      </c>
      <c r="W1886">
        <f t="shared" si="179"/>
        <v>1.5547735945968528</v>
      </c>
    </row>
    <row r="1887" spans="1:23">
      <c r="A1887">
        <v>1882</v>
      </c>
      <c r="B1887">
        <f t="shared" ca="1" si="174"/>
        <v>-4.8330394575655058</v>
      </c>
      <c r="C1887">
        <f t="shared" ca="1" si="175"/>
        <v>-1.7025312820531893</v>
      </c>
      <c r="D1887">
        <f t="shared" ca="1" si="176"/>
        <v>0.78847445867659105</v>
      </c>
      <c r="E1887">
        <f t="shared" ca="1" si="177"/>
        <v>-1.7025312820531893</v>
      </c>
      <c r="S1887">
        <v>1881</v>
      </c>
      <c r="T1887">
        <v>-1.7191269980432715</v>
      </c>
      <c r="U1887">
        <v>2.7233252999419526</v>
      </c>
      <c r="V1887">
        <f t="shared" si="178"/>
        <v>1.5427453555414681</v>
      </c>
      <c r="W1887">
        <f t="shared" si="179"/>
        <v>1.5589847061722557</v>
      </c>
    </row>
    <row r="1888" spans="1:23">
      <c r="A1888">
        <v>1883</v>
      </c>
      <c r="B1888">
        <f t="shared" ca="1" si="174"/>
        <v>-5.436262549910861</v>
      </c>
      <c r="C1888">
        <f t="shared" ca="1" si="175"/>
        <v>-1.0822555351564189</v>
      </c>
      <c r="D1888">
        <f t="shared" ca="1" si="176"/>
        <v>0.4766244540960094</v>
      </c>
      <c r="E1888">
        <f t="shared" ca="1" si="177"/>
        <v>-1.0822555351564189</v>
      </c>
      <c r="S1888">
        <v>1882</v>
      </c>
      <c r="T1888">
        <v>0.96310751722359966</v>
      </c>
      <c r="U1888">
        <v>2.728885658459455</v>
      </c>
      <c r="V1888">
        <f t="shared" si="178"/>
        <v>1.5450162649368315</v>
      </c>
      <c r="W1888">
        <f t="shared" si="179"/>
        <v>1.5632236468662757</v>
      </c>
    </row>
    <row r="1889" spans="1:23">
      <c r="A1889">
        <v>1884</v>
      </c>
      <c r="B1889">
        <f t="shared" ca="1" si="174"/>
        <v>4.0040748270778774</v>
      </c>
      <c r="C1889">
        <f t="shared" ca="1" si="175"/>
        <v>-0.84919089420683025</v>
      </c>
      <c r="D1889">
        <f t="shared" ca="1" si="176"/>
        <v>5.6405089358981919E-2</v>
      </c>
      <c r="E1889">
        <f t="shared" ca="1" si="177"/>
        <v>4.0040748270778774</v>
      </c>
      <c r="S1889">
        <v>1883</v>
      </c>
      <c r="T1889">
        <v>-0.26942923916307371</v>
      </c>
      <c r="U1889">
        <v>2.7320331003514857</v>
      </c>
      <c r="V1889">
        <f t="shared" si="178"/>
        <v>1.5463017135893735</v>
      </c>
      <c r="W1889">
        <f t="shared" si="179"/>
        <v>1.5674908641334397</v>
      </c>
    </row>
    <row r="1890" spans="1:23">
      <c r="A1890">
        <v>1885</v>
      </c>
      <c r="B1890">
        <f t="shared" ca="1" si="174"/>
        <v>-2.8875996002631119</v>
      </c>
      <c r="C1890">
        <f t="shared" ca="1" si="175"/>
        <v>-0.57409056494764654</v>
      </c>
      <c r="D1890">
        <f t="shared" ca="1" si="176"/>
        <v>0.22998233120526379</v>
      </c>
      <c r="E1890">
        <f t="shared" ca="1" si="177"/>
        <v>-2.8875996002631119</v>
      </c>
      <c r="S1890">
        <v>1884</v>
      </c>
      <c r="T1890">
        <v>-4.5587707606392325</v>
      </c>
      <c r="U1890">
        <v>2.7451971728186622</v>
      </c>
      <c r="V1890">
        <f t="shared" si="178"/>
        <v>1.5516780604117697</v>
      </c>
      <c r="W1890">
        <f t="shared" si="179"/>
        <v>1.571786816509859</v>
      </c>
    </row>
    <row r="1891" spans="1:23">
      <c r="A1891">
        <v>1886</v>
      </c>
      <c r="B1891">
        <f t="shared" ca="1" si="174"/>
        <v>1.6488590066814344</v>
      </c>
      <c r="C1891">
        <f t="shared" ca="1" si="175"/>
        <v>-5.0426643956895747</v>
      </c>
      <c r="D1891">
        <f t="shared" ca="1" si="176"/>
        <v>0.51087520268598763</v>
      </c>
      <c r="E1891">
        <f t="shared" ca="1" si="177"/>
        <v>-5.0426643956895747</v>
      </c>
      <c r="S1891">
        <v>1885</v>
      </c>
      <c r="T1891">
        <v>0.79828467274286097</v>
      </c>
      <c r="U1891">
        <v>2.7510187860257722</v>
      </c>
      <c r="V1891">
        <f t="shared" si="178"/>
        <v>1.5540556689934077</v>
      </c>
      <c r="W1891">
        <f t="shared" si="179"/>
        <v>1.5761119739866585</v>
      </c>
    </row>
    <row r="1892" spans="1:23">
      <c r="A1892">
        <v>1887</v>
      </c>
      <c r="B1892">
        <f t="shared" ca="1" si="174"/>
        <v>0.62416502407727448</v>
      </c>
      <c r="C1892">
        <f t="shared" ca="1" si="175"/>
        <v>-1.213914119606109</v>
      </c>
      <c r="D1892">
        <f t="shared" ca="1" si="176"/>
        <v>0.45945020397800007</v>
      </c>
      <c r="E1892">
        <f t="shared" ca="1" si="177"/>
        <v>-1.213914119606109</v>
      </c>
      <c r="S1892">
        <v>1886</v>
      </c>
      <c r="T1892">
        <v>-0.28529850165500958</v>
      </c>
      <c r="U1892">
        <v>2.7596988913725653</v>
      </c>
      <c r="V1892">
        <f t="shared" si="178"/>
        <v>1.5576007160839382</v>
      </c>
      <c r="W1892">
        <f t="shared" si="179"/>
        <v>1.5804668183993611</v>
      </c>
    </row>
    <row r="1893" spans="1:23">
      <c r="A1893">
        <v>1888</v>
      </c>
      <c r="B1893">
        <f t="shared" ca="1" si="174"/>
        <v>3.4300133440144762</v>
      </c>
      <c r="C1893">
        <f t="shared" ca="1" si="175"/>
        <v>-2.4226216210076839</v>
      </c>
      <c r="D1893">
        <f t="shared" ca="1" si="176"/>
        <v>0.14118151037063242</v>
      </c>
      <c r="E1893">
        <f t="shared" ca="1" si="177"/>
        <v>3.4300133440144762</v>
      </c>
      <c r="S1893">
        <v>1887</v>
      </c>
      <c r="T1893">
        <v>-1.58990144346006</v>
      </c>
      <c r="U1893">
        <v>2.7618624039207385</v>
      </c>
      <c r="V1893">
        <f t="shared" si="178"/>
        <v>1.5584843175562477</v>
      </c>
      <c r="W1893">
        <f t="shared" si="179"/>
        <v>1.5848518438340826</v>
      </c>
    </row>
    <row r="1894" spans="1:23">
      <c r="A1894">
        <v>1889</v>
      </c>
      <c r="B1894">
        <f t="shared" ca="1" si="174"/>
        <v>3.2020386355769013</v>
      </c>
      <c r="C1894">
        <f t="shared" ca="1" si="175"/>
        <v>-4.0293025321959508</v>
      </c>
      <c r="D1894">
        <f t="shared" ca="1" si="176"/>
        <v>0.2893882982520638</v>
      </c>
      <c r="E1894">
        <f t="shared" ca="1" si="177"/>
        <v>3.2020386355769013</v>
      </c>
      <c r="S1894">
        <v>1888</v>
      </c>
      <c r="T1894">
        <v>-2.9264806300833168</v>
      </c>
      <c r="U1894">
        <v>2.7626131351151342</v>
      </c>
      <c r="V1894">
        <f t="shared" si="178"/>
        <v>1.5587909241387872</v>
      </c>
      <c r="W1894">
        <f t="shared" si="179"/>
        <v>1.5892675570513917</v>
      </c>
    </row>
    <row r="1895" spans="1:23">
      <c r="A1895">
        <v>1890</v>
      </c>
      <c r="B1895">
        <f t="shared" ca="1" si="174"/>
        <v>3.8795665294053201</v>
      </c>
      <c r="C1895">
        <f t="shared" ca="1" si="175"/>
        <v>-1.0829227737501737</v>
      </c>
      <c r="D1895">
        <f t="shared" ca="1" si="176"/>
        <v>0.1624253612232327</v>
      </c>
      <c r="E1895">
        <f t="shared" ca="1" si="177"/>
        <v>3.8795665294053201</v>
      </c>
      <c r="S1895">
        <v>1889</v>
      </c>
      <c r="T1895">
        <v>-3.0602926237918031</v>
      </c>
      <c r="U1895">
        <v>2.7921028939902799</v>
      </c>
      <c r="V1895">
        <f t="shared" si="178"/>
        <v>1.5708348544511539</v>
      </c>
      <c r="W1895">
        <f t="shared" si="179"/>
        <v>1.5937144779287948</v>
      </c>
    </row>
    <row r="1896" spans="1:23">
      <c r="A1896">
        <v>1891</v>
      </c>
      <c r="B1896">
        <f t="shared" ca="1" si="174"/>
        <v>1.5203987759990172</v>
      </c>
      <c r="C1896">
        <f t="shared" ca="1" si="175"/>
        <v>2.9340930128520464</v>
      </c>
      <c r="D1896">
        <f t="shared" ca="1" si="176"/>
        <v>0.63782169521799936</v>
      </c>
      <c r="E1896">
        <f t="shared" ca="1" si="177"/>
        <v>2.9340930128520464</v>
      </c>
      <c r="S1896">
        <v>1890</v>
      </c>
      <c r="T1896">
        <v>-2.3903163662103246</v>
      </c>
      <c r="U1896">
        <v>2.8113321545431598</v>
      </c>
      <c r="V1896">
        <f t="shared" si="178"/>
        <v>1.5786882884191211</v>
      </c>
      <c r="W1896">
        <f t="shared" si="179"/>
        <v>1.5981931399228169</v>
      </c>
    </row>
    <row r="1897" spans="1:23">
      <c r="A1897">
        <v>1892</v>
      </c>
      <c r="B1897">
        <f t="shared" ca="1" si="174"/>
        <v>-8.7217928925042898</v>
      </c>
      <c r="C1897">
        <f t="shared" ca="1" si="175"/>
        <v>-2.453269972130252</v>
      </c>
      <c r="D1897">
        <f t="shared" ca="1" si="176"/>
        <v>7.8508774666905201E-2</v>
      </c>
      <c r="E1897">
        <f t="shared" ca="1" si="177"/>
        <v>-8.7217928925042898</v>
      </c>
      <c r="S1897">
        <v>1891</v>
      </c>
      <c r="T1897">
        <v>-2.7277035885638341</v>
      </c>
      <c r="U1897">
        <v>2.8160519148985479</v>
      </c>
      <c r="V1897">
        <f t="shared" si="178"/>
        <v>1.5806158886091408</v>
      </c>
      <c r="W1897">
        <f t="shared" si="179"/>
        <v>1.6027040905517573</v>
      </c>
    </row>
    <row r="1898" spans="1:23">
      <c r="A1898">
        <v>1893</v>
      </c>
      <c r="B1898">
        <f t="shared" ca="1" si="174"/>
        <v>0.84638347645017653</v>
      </c>
      <c r="C1898">
        <f t="shared" ca="1" si="175"/>
        <v>-2.7903286516156456</v>
      </c>
      <c r="D1898">
        <f t="shared" ca="1" si="176"/>
        <v>0.44420808346896357</v>
      </c>
      <c r="E1898">
        <f t="shared" ca="1" si="177"/>
        <v>-2.7903286516156456</v>
      </c>
      <c r="S1898">
        <v>1892</v>
      </c>
      <c r="T1898">
        <v>-1.8212659258378223</v>
      </c>
      <c r="U1898">
        <v>2.827225569115932</v>
      </c>
      <c r="V1898">
        <f t="shared" si="178"/>
        <v>1.5851793275066381</v>
      </c>
      <c r="W1898">
        <f t="shared" si="179"/>
        <v>1.6072478919002178</v>
      </c>
    </row>
    <row r="1899" spans="1:23">
      <c r="A1899">
        <v>1894</v>
      </c>
      <c r="B1899">
        <f t="shared" ca="1" si="174"/>
        <v>-2.9299352478333245</v>
      </c>
      <c r="C1899">
        <f t="shared" ca="1" si="175"/>
        <v>-1.1107045305909347</v>
      </c>
      <c r="D1899">
        <f t="shared" ca="1" si="176"/>
        <v>0.3074968103562481</v>
      </c>
      <c r="E1899">
        <f t="shared" ca="1" si="177"/>
        <v>-2.9299352478333245</v>
      </c>
      <c r="S1899">
        <v>1893</v>
      </c>
      <c r="T1899">
        <v>-2.2685909878105135</v>
      </c>
      <c r="U1899">
        <v>2.8358125220180002</v>
      </c>
      <c r="V1899">
        <f t="shared" si="178"/>
        <v>1.5886863301507068</v>
      </c>
      <c r="W1899">
        <f t="shared" si="179"/>
        <v>1.6118251211466299</v>
      </c>
    </row>
    <row r="1900" spans="1:23">
      <c r="A1900">
        <v>1895</v>
      </c>
      <c r="B1900">
        <f t="shared" ca="1" si="174"/>
        <v>-1.6939010765443747</v>
      </c>
      <c r="C1900">
        <f t="shared" ca="1" si="175"/>
        <v>-5.1709612570327979</v>
      </c>
      <c r="D1900">
        <f t="shared" ca="1" si="176"/>
        <v>0.36354942530756873</v>
      </c>
      <c r="E1900">
        <f t="shared" ca="1" si="177"/>
        <v>-1.6939010765443747</v>
      </c>
      <c r="S1900">
        <v>1894</v>
      </c>
      <c r="T1900">
        <v>-4.4404560486486027</v>
      </c>
      <c r="U1900">
        <v>2.8362359394584047</v>
      </c>
      <c r="V1900">
        <f t="shared" si="178"/>
        <v>1.5888592583244117</v>
      </c>
      <c r="W1900">
        <f t="shared" si="179"/>
        <v>1.6164363711150211</v>
      </c>
    </row>
    <row r="1901" spans="1:23">
      <c r="A1901">
        <v>1896</v>
      </c>
      <c r="B1901">
        <f t="shared" ca="1" si="174"/>
        <v>-2.663796452444005</v>
      </c>
      <c r="C1901">
        <f t="shared" ca="1" si="175"/>
        <v>-3.030376208839995</v>
      </c>
      <c r="D1901">
        <f t="shared" ca="1" si="176"/>
        <v>0.43411840945117652</v>
      </c>
      <c r="E1901">
        <f t="shared" ca="1" si="177"/>
        <v>-3.030376208839995</v>
      </c>
      <c r="S1901">
        <v>1895</v>
      </c>
      <c r="T1901">
        <v>1.7100051716482607</v>
      </c>
      <c r="U1901">
        <v>2.868669100033391</v>
      </c>
      <c r="V1901">
        <f t="shared" si="178"/>
        <v>1.6021053051106457</v>
      </c>
      <c r="W1901">
        <f t="shared" si="179"/>
        <v>1.6210822508524081</v>
      </c>
    </row>
    <row r="1902" spans="1:23">
      <c r="A1902">
        <v>1897</v>
      </c>
      <c r="B1902">
        <f t="shared" ca="1" si="174"/>
        <v>0.64402311469000684</v>
      </c>
      <c r="C1902">
        <f t="shared" ca="1" si="175"/>
        <v>0.41977795443622745</v>
      </c>
      <c r="D1902">
        <f t="shared" ca="1" si="176"/>
        <v>0.38863370904077343</v>
      </c>
      <c r="E1902">
        <f t="shared" ca="1" si="177"/>
        <v>0.64402311469000684</v>
      </c>
      <c r="S1902">
        <v>1896</v>
      </c>
      <c r="T1902">
        <v>-0.74404475673916337</v>
      </c>
      <c r="U1902">
        <v>2.8690467551527101</v>
      </c>
      <c r="V1902">
        <f t="shared" si="178"/>
        <v>1.6022595434670339</v>
      </c>
      <c r="W1902">
        <f t="shared" si="179"/>
        <v>1.6257633862332341</v>
      </c>
    </row>
    <row r="1903" spans="1:23">
      <c r="A1903">
        <v>1898</v>
      </c>
      <c r="B1903">
        <f t="shared" ca="1" si="174"/>
        <v>-9.9942701762553252</v>
      </c>
      <c r="C1903">
        <f t="shared" ca="1" si="175"/>
        <v>1.6660735325703055</v>
      </c>
      <c r="D1903">
        <f t="shared" ca="1" si="176"/>
        <v>0.78196516439443375</v>
      </c>
      <c r="E1903">
        <f t="shared" ca="1" si="177"/>
        <v>1.6660735325703055</v>
      </c>
      <c r="S1903">
        <v>1897</v>
      </c>
      <c r="T1903">
        <v>-3.4198765721498008</v>
      </c>
      <c r="U1903">
        <v>2.8703626304270768</v>
      </c>
      <c r="V1903">
        <f t="shared" si="178"/>
        <v>1.602796960886123</v>
      </c>
      <c r="W1903">
        <f t="shared" si="179"/>
        <v>1.6304804205924204</v>
      </c>
    </row>
    <row r="1904" spans="1:23">
      <c r="A1904">
        <v>1899</v>
      </c>
      <c r="B1904">
        <f t="shared" ca="1" si="174"/>
        <v>-1.5457088877109495</v>
      </c>
      <c r="C1904">
        <f t="shared" ca="1" si="175"/>
        <v>2.1817404914138478</v>
      </c>
      <c r="D1904">
        <f t="shared" ca="1" si="176"/>
        <v>0.19335145498746797</v>
      </c>
      <c r="E1904">
        <f t="shared" ca="1" si="177"/>
        <v>-1.5457088877109495</v>
      </c>
      <c r="S1904">
        <v>1898</v>
      </c>
      <c r="T1904">
        <v>-4.5793307747737426</v>
      </c>
      <c r="U1904">
        <v>2.8904756402055676</v>
      </c>
      <c r="V1904">
        <f t="shared" si="178"/>
        <v>1.6110113274114544</v>
      </c>
      <c r="W1904">
        <f t="shared" si="179"/>
        <v>1.6352340153886491</v>
      </c>
    </row>
    <row r="1905" spans="1:23">
      <c r="A1905">
        <v>1900</v>
      </c>
      <c r="B1905">
        <f t="shared" ca="1" si="174"/>
        <v>3.0329979144617889</v>
      </c>
      <c r="C1905">
        <f t="shared" ca="1" si="175"/>
        <v>-0.61936108253283517</v>
      </c>
      <c r="D1905">
        <f t="shared" ca="1" si="176"/>
        <v>0.92080142191657866</v>
      </c>
      <c r="E1905">
        <f t="shared" ca="1" si="177"/>
        <v>-0.61936108253283517</v>
      </c>
      <c r="S1905">
        <v>1899</v>
      </c>
      <c r="T1905">
        <v>-1.289680265759787</v>
      </c>
      <c r="U1905">
        <v>2.8905331991184222</v>
      </c>
      <c r="V1905">
        <f t="shared" si="178"/>
        <v>1.6110348350819719</v>
      </c>
      <c r="W1905">
        <f t="shared" si="179"/>
        <v>1.6400248508996704</v>
      </c>
    </row>
    <row r="1906" spans="1:23">
      <c r="A1906">
        <v>1901</v>
      </c>
      <c r="B1906">
        <f t="shared" ca="1" si="174"/>
        <v>2.734523931794965</v>
      </c>
      <c r="C1906">
        <f t="shared" ca="1" si="175"/>
        <v>-0.80340135364817966</v>
      </c>
      <c r="D1906">
        <f t="shared" ca="1" si="176"/>
        <v>0.69246709441154475</v>
      </c>
      <c r="E1906">
        <f t="shared" ca="1" si="177"/>
        <v>-0.80340135364817966</v>
      </c>
      <c r="S1906">
        <v>1900</v>
      </c>
      <c r="T1906">
        <v>-1.2335222012487081</v>
      </c>
      <c r="U1906">
        <v>2.8906281045512845</v>
      </c>
      <c r="V1906">
        <f t="shared" si="178"/>
        <v>1.6110735954673823</v>
      </c>
      <c r="W1906">
        <f t="shared" si="179"/>
        <v>1.6448536269514715</v>
      </c>
    </row>
    <row r="1907" spans="1:23">
      <c r="A1907">
        <v>1902</v>
      </c>
      <c r="B1907">
        <f t="shared" ca="1" si="174"/>
        <v>-6.677044026995552</v>
      </c>
      <c r="C1907">
        <f t="shared" ca="1" si="175"/>
        <v>1.7560007055614939</v>
      </c>
      <c r="D1907">
        <f t="shared" ca="1" si="176"/>
        <v>0.5608098508167364</v>
      </c>
      <c r="E1907">
        <f t="shared" ca="1" si="177"/>
        <v>1.7560007055614939</v>
      </c>
      <c r="S1907">
        <v>1901</v>
      </c>
      <c r="T1907">
        <v>1.0358014383577574</v>
      </c>
      <c r="U1907">
        <v>2.8995054870655461</v>
      </c>
      <c r="V1907">
        <f t="shared" si="178"/>
        <v>1.6146992126455582</v>
      </c>
      <c r="W1907">
        <f t="shared" si="179"/>
        <v>1.6497210636833615</v>
      </c>
    </row>
    <row r="1908" spans="1:23">
      <c r="A1908">
        <v>1903</v>
      </c>
      <c r="B1908">
        <f t="shared" ca="1" si="174"/>
        <v>-2.2162149122128398</v>
      </c>
      <c r="C1908">
        <f t="shared" ca="1" si="175"/>
        <v>0.28188706284289489</v>
      </c>
      <c r="D1908">
        <f t="shared" ca="1" si="176"/>
        <v>0.98402824693261126</v>
      </c>
      <c r="E1908">
        <f t="shared" ca="1" si="177"/>
        <v>0.28188706284289489</v>
      </c>
      <c r="S1908">
        <v>1902</v>
      </c>
      <c r="T1908">
        <v>-1.0679154305138612</v>
      </c>
      <c r="U1908">
        <v>2.9016008961940156</v>
      </c>
      <c r="V1908">
        <f t="shared" si="178"/>
        <v>1.6155549999589109</v>
      </c>
      <c r="W1908">
        <f t="shared" si="179"/>
        <v>1.654627902351077</v>
      </c>
    </row>
    <row r="1909" spans="1:23">
      <c r="A1909">
        <v>1904</v>
      </c>
      <c r="B1909">
        <f t="shared" ca="1" si="174"/>
        <v>-2.4218249522285156</v>
      </c>
      <c r="C1909">
        <f t="shared" ca="1" si="175"/>
        <v>-2.8012096843820311</v>
      </c>
      <c r="D1909">
        <f t="shared" ca="1" si="176"/>
        <v>9.984168051232778E-2</v>
      </c>
      <c r="E1909">
        <f t="shared" ca="1" si="177"/>
        <v>-2.4218249522285156</v>
      </c>
      <c r="S1909">
        <v>1903</v>
      </c>
      <c r="T1909">
        <v>-1.9980279743858305</v>
      </c>
      <c r="U1909">
        <v>2.9072688834140497</v>
      </c>
      <c r="V1909">
        <f t="shared" si="178"/>
        <v>1.6178698660579691</v>
      </c>
      <c r="W1909">
        <f t="shared" si="179"/>
        <v>1.65957490617026</v>
      </c>
    </row>
    <row r="1910" spans="1:23">
      <c r="A1910">
        <v>1905</v>
      </c>
      <c r="B1910">
        <f t="shared" ca="1" si="174"/>
        <v>2.9813469662322536</v>
      </c>
      <c r="C1910">
        <f t="shared" ca="1" si="175"/>
        <v>-2.2825268775720104</v>
      </c>
      <c r="D1910">
        <f t="shared" ca="1" si="176"/>
        <v>0.79421411534015141</v>
      </c>
      <c r="E1910">
        <f t="shared" ca="1" si="177"/>
        <v>-2.2825268775720104</v>
      </c>
      <c r="S1910">
        <v>1904</v>
      </c>
      <c r="T1910">
        <v>0.79680993442723125</v>
      </c>
      <c r="U1910">
        <v>2.9093686261166916</v>
      </c>
      <c r="V1910">
        <f t="shared" si="178"/>
        <v>1.6187274232489788</v>
      </c>
      <c r="W1910">
        <f t="shared" si="179"/>
        <v>1.6645628612027212</v>
      </c>
    </row>
    <row r="1911" spans="1:23">
      <c r="A1911">
        <v>1906</v>
      </c>
      <c r="B1911">
        <f t="shared" ca="1" si="174"/>
        <v>-1.1094619274715409</v>
      </c>
      <c r="C1911">
        <f t="shared" ca="1" si="175"/>
        <v>0.35425971742103091</v>
      </c>
      <c r="D1911">
        <f t="shared" ca="1" si="176"/>
        <v>0.71026954383010099</v>
      </c>
      <c r="E1911">
        <f t="shared" ca="1" si="177"/>
        <v>0.35425971742103091</v>
      </c>
      <c r="S1911">
        <v>1905</v>
      </c>
      <c r="T1911">
        <v>-0.16748200310060213</v>
      </c>
      <c r="U1911">
        <v>2.9135767164695157</v>
      </c>
      <c r="V1911">
        <f t="shared" si="178"/>
        <v>1.620446051982843</v>
      </c>
      <c r="W1911">
        <f t="shared" si="179"/>
        <v>1.6695925772881872</v>
      </c>
    </row>
    <row r="1912" spans="1:23">
      <c r="A1912">
        <v>1907</v>
      </c>
      <c r="B1912">
        <f t="shared" ca="1" si="174"/>
        <v>1.2525714065539773</v>
      </c>
      <c r="C1912">
        <f t="shared" ca="1" si="175"/>
        <v>6.8439464928309084</v>
      </c>
      <c r="D1912">
        <f t="shared" ca="1" si="176"/>
        <v>0.35086288324009296</v>
      </c>
      <c r="E1912">
        <f t="shared" ca="1" si="177"/>
        <v>1.2525714065539773</v>
      </c>
      <c r="S1912">
        <v>1906</v>
      </c>
      <c r="T1912">
        <v>4.3500626644853035</v>
      </c>
      <c r="U1912">
        <v>2.9434473423033047</v>
      </c>
      <c r="V1912">
        <f t="shared" si="178"/>
        <v>1.6326455324008451</v>
      </c>
      <c r="W1912">
        <f t="shared" si="179"/>
        <v>1.6746648890243248</v>
      </c>
    </row>
    <row r="1913" spans="1:23">
      <c r="A1913">
        <v>1908</v>
      </c>
      <c r="B1913">
        <f t="shared" ca="1" si="174"/>
        <v>-0.37608104153702637</v>
      </c>
      <c r="C1913">
        <f t="shared" ca="1" si="175"/>
        <v>-0.63313512371734815</v>
      </c>
      <c r="D1913">
        <f t="shared" ca="1" si="176"/>
        <v>0.26582256199623466</v>
      </c>
      <c r="E1913">
        <f t="shared" ca="1" si="177"/>
        <v>-0.37608104153702637</v>
      </c>
      <c r="S1913">
        <v>1907</v>
      </c>
      <c r="T1913">
        <v>-4.2108552038813816</v>
      </c>
      <c r="U1913">
        <v>2.957234282882693</v>
      </c>
      <c r="V1913">
        <f t="shared" si="178"/>
        <v>1.6382762651668168</v>
      </c>
      <c r="W1913">
        <f t="shared" si="179"/>
        <v>1.6797806567981288</v>
      </c>
    </row>
    <row r="1914" spans="1:23">
      <c r="A1914">
        <v>1909</v>
      </c>
      <c r="B1914">
        <f t="shared" ca="1" si="174"/>
        <v>0.87353280537020339</v>
      </c>
      <c r="C1914">
        <f t="shared" ca="1" si="175"/>
        <v>1.0809752596388655</v>
      </c>
      <c r="D1914">
        <f t="shared" ca="1" si="176"/>
        <v>0.98382171173050115</v>
      </c>
      <c r="E1914">
        <f t="shared" ca="1" si="177"/>
        <v>1.0809752596388655</v>
      </c>
      <c r="S1914">
        <v>1908</v>
      </c>
      <c r="T1914">
        <v>0.51292698002875547</v>
      </c>
      <c r="U1914">
        <v>2.9823411603977785</v>
      </c>
      <c r="V1914">
        <f t="shared" si="178"/>
        <v>1.6485301802440158</v>
      </c>
      <c r="W1914">
        <f t="shared" si="179"/>
        <v>1.6849407678719139</v>
      </c>
    </row>
    <row r="1915" spans="1:23">
      <c r="A1915">
        <v>1910</v>
      </c>
      <c r="B1915">
        <f t="shared" ca="1" si="174"/>
        <v>-0.97199385639517077</v>
      </c>
      <c r="C1915">
        <f t="shared" ca="1" si="175"/>
        <v>-3.5873683764364479</v>
      </c>
      <c r="D1915">
        <f t="shared" ca="1" si="176"/>
        <v>0.206131943505936</v>
      </c>
      <c r="E1915">
        <f t="shared" ca="1" si="177"/>
        <v>-0.97199385639517077</v>
      </c>
      <c r="S1915">
        <v>1909</v>
      </c>
      <c r="T1915">
        <v>4.2661895749553569</v>
      </c>
      <c r="U1915">
        <v>2.9844835675649222</v>
      </c>
      <c r="V1915">
        <f t="shared" si="178"/>
        <v>1.6494051620548551</v>
      </c>
      <c r="W1915">
        <f t="shared" si="179"/>
        <v>1.6901461375274702</v>
      </c>
    </row>
    <row r="1916" spans="1:23">
      <c r="A1916">
        <v>1911</v>
      </c>
      <c r="B1916">
        <f t="shared" ca="1" si="174"/>
        <v>-3.6482596895533383</v>
      </c>
      <c r="C1916">
        <f t="shared" ca="1" si="175"/>
        <v>-1.0539619833485321</v>
      </c>
      <c r="D1916">
        <f t="shared" ca="1" si="176"/>
        <v>0.83514765810917713</v>
      </c>
      <c r="E1916">
        <f t="shared" ca="1" si="177"/>
        <v>-1.0539619833485321</v>
      </c>
      <c r="S1916">
        <v>1910</v>
      </c>
      <c r="T1916">
        <v>-0.98452402369160152</v>
      </c>
      <c r="U1916">
        <v>3.0149930470618074</v>
      </c>
      <c r="V1916">
        <f t="shared" si="178"/>
        <v>1.6618655570849672</v>
      </c>
      <c r="W1916">
        <f t="shared" si="179"/>
        <v>1.6953977102721358</v>
      </c>
    </row>
    <row r="1917" spans="1:23">
      <c r="A1917">
        <v>1912</v>
      </c>
      <c r="B1917">
        <f t="shared" ca="1" si="174"/>
        <v>1.3018506997300117</v>
      </c>
      <c r="C1917">
        <f t="shared" ca="1" si="175"/>
        <v>-2.5023951814593697</v>
      </c>
      <c r="D1917">
        <f t="shared" ca="1" si="176"/>
        <v>0.78217000951327176</v>
      </c>
      <c r="E1917">
        <f t="shared" ca="1" si="177"/>
        <v>-2.5023951814593697</v>
      </c>
      <c r="S1917">
        <v>1911</v>
      </c>
      <c r="T1917">
        <v>0.90032215956093209</v>
      </c>
      <c r="U1917">
        <v>3.0391261828227787</v>
      </c>
      <c r="V1917">
        <f t="shared" si="178"/>
        <v>1.6717217857016413</v>
      </c>
      <c r="W1917">
        <f t="shared" si="179"/>
        <v>1.7006964611109077</v>
      </c>
    </row>
    <row r="1918" spans="1:23">
      <c r="A1918">
        <v>1913</v>
      </c>
      <c r="B1918">
        <f t="shared" ca="1" si="174"/>
        <v>-2.5190784829080903</v>
      </c>
      <c r="C1918">
        <f t="shared" ca="1" si="175"/>
        <v>-2.0328547764282634</v>
      </c>
      <c r="D1918">
        <f t="shared" ca="1" si="176"/>
        <v>0.9992118312231435</v>
      </c>
      <c r="E1918">
        <f t="shared" ca="1" si="177"/>
        <v>-2.0328547764282634</v>
      </c>
      <c r="S1918">
        <v>1912</v>
      </c>
      <c r="T1918">
        <v>-0.51811003113868848</v>
      </c>
      <c r="U1918">
        <v>3.0549716554071553</v>
      </c>
      <c r="V1918">
        <f t="shared" si="178"/>
        <v>1.6781932447725938</v>
      </c>
      <c r="W1918">
        <f t="shared" si="179"/>
        <v>1.7060433968889612</v>
      </c>
    </row>
    <row r="1919" spans="1:23">
      <c r="A1919">
        <v>1914</v>
      </c>
      <c r="B1919">
        <f t="shared" ca="1" si="174"/>
        <v>-1.1054520727074473</v>
      </c>
      <c r="C1919">
        <f t="shared" ca="1" si="175"/>
        <v>-0.1924869893140414</v>
      </c>
      <c r="D1919">
        <f t="shared" ca="1" si="176"/>
        <v>0.75734649589742031</v>
      </c>
      <c r="E1919">
        <f t="shared" ca="1" si="177"/>
        <v>-0.1924869893140414</v>
      </c>
      <c r="S1919">
        <v>1913</v>
      </c>
      <c r="T1919">
        <v>-0.85094737085121885</v>
      </c>
      <c r="U1919">
        <v>3.0709071984054317</v>
      </c>
      <c r="V1919">
        <f t="shared" si="178"/>
        <v>1.6847014895559285</v>
      </c>
      <c r="W1919">
        <f t="shared" si="179"/>
        <v>1.7114395577093577</v>
      </c>
    </row>
    <row r="1920" spans="1:23">
      <c r="A1920">
        <v>1915</v>
      </c>
      <c r="B1920">
        <f t="shared" ca="1" si="174"/>
        <v>2.6500541499835135</v>
      </c>
      <c r="C1920">
        <f t="shared" ca="1" si="175"/>
        <v>-1.7244981261285144</v>
      </c>
      <c r="D1920">
        <f t="shared" ca="1" si="176"/>
        <v>0.47367521408175084</v>
      </c>
      <c r="E1920">
        <f t="shared" ca="1" si="177"/>
        <v>-1.7244981261285144</v>
      </c>
      <c r="S1920">
        <v>1914</v>
      </c>
      <c r="T1920">
        <v>0.76451832393757435</v>
      </c>
      <c r="U1920">
        <v>3.0797807103805077</v>
      </c>
      <c r="V1920">
        <f t="shared" si="178"/>
        <v>1.6883255259648471</v>
      </c>
      <c r="W1920">
        <f t="shared" si="179"/>
        <v>1.7168860184310404</v>
      </c>
    </row>
    <row r="1921" spans="1:23">
      <c r="A1921">
        <v>1916</v>
      </c>
      <c r="B1921">
        <f t="shared" ca="1" si="174"/>
        <v>-0.45495182139087142</v>
      </c>
      <c r="C1921">
        <f t="shared" ca="1" si="175"/>
        <v>-1.2103676008779816</v>
      </c>
      <c r="D1921">
        <f t="shared" ca="1" si="176"/>
        <v>0.81392334610303552</v>
      </c>
      <c r="E1921">
        <f t="shared" ca="1" si="177"/>
        <v>-1.2103676008779816</v>
      </c>
      <c r="S1921">
        <v>1915</v>
      </c>
      <c r="T1921">
        <v>-6.6515570583074535</v>
      </c>
      <c r="U1921">
        <v>3.0804389158900349</v>
      </c>
      <c r="V1921">
        <f t="shared" si="178"/>
        <v>1.688594344076298</v>
      </c>
      <c r="W1921">
        <f t="shared" si="179"/>
        <v>1.7223838902526907</v>
      </c>
    </row>
    <row r="1922" spans="1:23">
      <c r="A1922">
        <v>1917</v>
      </c>
      <c r="B1922">
        <f t="shared" ca="1" si="174"/>
        <v>-2.7045804804060731</v>
      </c>
      <c r="C1922">
        <f t="shared" ca="1" si="175"/>
        <v>1.8809334458844731</v>
      </c>
      <c r="D1922">
        <f t="shared" ca="1" si="176"/>
        <v>0.99832918471351939</v>
      </c>
      <c r="E1922">
        <f t="shared" ca="1" si="177"/>
        <v>1.8809334458844731</v>
      </c>
      <c r="S1922">
        <v>1916</v>
      </c>
      <c r="T1922">
        <v>1.629053902606437</v>
      </c>
      <c r="U1922">
        <v>3.0880051532616779</v>
      </c>
      <c r="V1922">
        <f t="shared" si="178"/>
        <v>1.6916844756713616</v>
      </c>
      <c r="W1922">
        <f t="shared" si="179"/>
        <v>1.727934322388418</v>
      </c>
    </row>
    <row r="1923" spans="1:23">
      <c r="A1923">
        <v>1918</v>
      </c>
      <c r="B1923">
        <f t="shared" ca="1" si="174"/>
        <v>0.20906169975680999</v>
      </c>
      <c r="C1923">
        <f t="shared" ca="1" si="175"/>
        <v>-2.3498319504070855</v>
      </c>
      <c r="D1923">
        <f t="shared" ca="1" si="176"/>
        <v>0.21597724902411208</v>
      </c>
      <c r="E1923">
        <f t="shared" ca="1" si="177"/>
        <v>0.20906169975680999</v>
      </c>
      <c r="S1923">
        <v>1917</v>
      </c>
      <c r="T1923">
        <v>1.7039320611674889</v>
      </c>
      <c r="U1923">
        <v>3.1206467980242278</v>
      </c>
      <c r="V1923">
        <f t="shared" si="178"/>
        <v>1.7050156696111172</v>
      </c>
      <c r="W1923">
        <f t="shared" si="179"/>
        <v>1.733538503841795</v>
      </c>
    </row>
    <row r="1924" spans="1:23">
      <c r="A1924">
        <v>1919</v>
      </c>
      <c r="B1924">
        <f t="shared" ca="1" si="174"/>
        <v>4.303485983614336</v>
      </c>
      <c r="C1924">
        <f t="shared" ca="1" si="175"/>
        <v>-4.0997371026446228</v>
      </c>
      <c r="D1924">
        <f t="shared" ca="1" si="176"/>
        <v>0.61459464458614255</v>
      </c>
      <c r="E1924">
        <f t="shared" ca="1" si="177"/>
        <v>-4.0997371026446228</v>
      </c>
      <c r="S1924">
        <v>1918</v>
      </c>
      <c r="T1924">
        <v>-4.6109287709142688E-2</v>
      </c>
      <c r="U1924">
        <v>3.1353627967012123</v>
      </c>
      <c r="V1924">
        <f t="shared" si="178"/>
        <v>1.7110258395583475</v>
      </c>
      <c r="W1924">
        <f t="shared" si="179"/>
        <v>1.7391976652852514</v>
      </c>
    </row>
    <row r="1925" spans="1:23">
      <c r="A1925">
        <v>1920</v>
      </c>
      <c r="B1925">
        <f t="shared" ca="1" si="174"/>
        <v>-2.8404080596659322</v>
      </c>
      <c r="C1925">
        <f t="shared" ca="1" si="175"/>
        <v>-0.55810058635656667</v>
      </c>
      <c r="D1925">
        <f t="shared" ca="1" si="176"/>
        <v>0.2043730407176042</v>
      </c>
      <c r="E1925">
        <f t="shared" ca="1" si="177"/>
        <v>-2.8404080596659322</v>
      </c>
      <c r="S1925">
        <v>1919</v>
      </c>
      <c r="T1925">
        <v>-4.0861026690818765</v>
      </c>
      <c r="U1925">
        <v>3.1385911981226364</v>
      </c>
      <c r="V1925">
        <f t="shared" si="178"/>
        <v>1.7123443529414037</v>
      </c>
      <c r="W1925">
        <f t="shared" si="179"/>
        <v>1.7449130810524889</v>
      </c>
    </row>
    <row r="1926" spans="1:23">
      <c r="A1926">
        <v>1921</v>
      </c>
      <c r="B1926">
        <f t="shared" ref="B1926:B1989" ca="1" si="180">+_xlfn.NORM.INV(RAND(),$K$3,$K$4)</f>
        <v>-1.554413520062945</v>
      </c>
      <c r="C1926">
        <f t="shared" ref="C1926:C1989" ca="1" si="181">+_xlfn.NORM.INV(RAND(),$L$3,$L$4)</f>
        <v>-3.8337676561164371</v>
      </c>
      <c r="D1926">
        <f t="shared" ca="1" si="176"/>
        <v>2.1648402047168558E-3</v>
      </c>
      <c r="E1926">
        <f t="shared" ca="1" si="177"/>
        <v>-1.554413520062945</v>
      </c>
      <c r="S1926">
        <v>1920</v>
      </c>
      <c r="T1926">
        <v>-2.7876584788806462</v>
      </c>
      <c r="U1926">
        <v>3.1614472191325991</v>
      </c>
      <c r="V1926">
        <f t="shared" si="178"/>
        <v>1.7216789943478477</v>
      </c>
      <c r="W1926">
        <f t="shared" si="179"/>
        <v>1.7506860712521695</v>
      </c>
    </row>
    <row r="1927" spans="1:23">
      <c r="A1927">
        <v>1922</v>
      </c>
      <c r="B1927">
        <f t="shared" ca="1" si="180"/>
        <v>-0.21636065552311623</v>
      </c>
      <c r="C1927">
        <f t="shared" ca="1" si="181"/>
        <v>2.1349012069320623</v>
      </c>
      <c r="D1927">
        <f t="shared" ref="D1927:D1990" ca="1" si="182">+RAND()</f>
        <v>0.71589815274990709</v>
      </c>
      <c r="E1927">
        <f t="shared" ref="E1927:E1990" ca="1" si="183">+IF(D1927&lt;0.4,B1927,C1927)</f>
        <v>2.1349012069320623</v>
      </c>
      <c r="S1927">
        <v>1921</v>
      </c>
      <c r="T1927">
        <v>0.43135542567570218</v>
      </c>
      <c r="U1927">
        <v>3.1897039608392754</v>
      </c>
      <c r="V1927">
        <f t="shared" si="178"/>
        <v>1.7332193473704216</v>
      </c>
      <c r="W1927">
        <f t="shared" si="179"/>
        <v>1.7565180040119148</v>
      </c>
    </row>
    <row r="1928" spans="1:23">
      <c r="A1928">
        <v>1923</v>
      </c>
      <c r="B1928">
        <f t="shared" ca="1" si="180"/>
        <v>-1.2695927224098837</v>
      </c>
      <c r="C1928">
        <f t="shared" ca="1" si="181"/>
        <v>0.68834830960416649</v>
      </c>
      <c r="D1928">
        <f t="shared" ca="1" si="182"/>
        <v>0.46147367776657611</v>
      </c>
      <c r="E1928">
        <f t="shared" ca="1" si="183"/>
        <v>0.68834830960416649</v>
      </c>
      <c r="S1928">
        <v>1922</v>
      </c>
      <c r="T1928">
        <v>2.9135767164695157</v>
      </c>
      <c r="U1928">
        <v>3.2030113919592607</v>
      </c>
      <c r="V1928">
        <f t="shared" ref="V1928:V1991" si="184">+(U1928-$V$1)/$V$2</f>
        <v>1.738654243387181</v>
      </c>
      <c r="W1928">
        <f t="shared" ref="W1928:W1991" si="185">+_xlfn.NORM.S.INV(S1928/2000)</f>
        <v>1.7624102978623888</v>
      </c>
    </row>
    <row r="1929" spans="1:23">
      <c r="A1929">
        <v>1924</v>
      </c>
      <c r="B1929">
        <f t="shared" ca="1" si="180"/>
        <v>-2.0300122192735808</v>
      </c>
      <c r="C1929">
        <f t="shared" ca="1" si="181"/>
        <v>0.21048114090149639</v>
      </c>
      <c r="D1929">
        <f t="shared" ca="1" si="182"/>
        <v>0.83489836466566902</v>
      </c>
      <c r="E1929">
        <f t="shared" ca="1" si="183"/>
        <v>0.21048114090149639</v>
      </c>
      <c r="S1929">
        <v>1923</v>
      </c>
      <c r="T1929">
        <v>2.8358125220180002</v>
      </c>
      <c r="U1929">
        <v>3.2545267407344101</v>
      </c>
      <c r="V1929">
        <f t="shared" si="184"/>
        <v>1.7596936582325866</v>
      </c>
      <c r="W1929">
        <f t="shared" si="185"/>
        <v>1.7683644242721615</v>
      </c>
    </row>
    <row r="1930" spans="1:23">
      <c r="A1930">
        <v>1925</v>
      </c>
      <c r="B1930">
        <f t="shared" ca="1" si="180"/>
        <v>1.600427096734574</v>
      </c>
      <c r="C1930">
        <f t="shared" ca="1" si="181"/>
        <v>-1.9268711391317344</v>
      </c>
      <c r="D1930">
        <f t="shared" ca="1" si="182"/>
        <v>0.90505827071085243</v>
      </c>
      <c r="E1930">
        <f t="shared" ca="1" si="183"/>
        <v>-1.9268711391317344</v>
      </c>
      <c r="S1930">
        <v>1924</v>
      </c>
      <c r="T1930">
        <v>-2.1465413199571439</v>
      </c>
      <c r="U1930">
        <v>3.2574012406412063</v>
      </c>
      <c r="V1930">
        <f t="shared" si="184"/>
        <v>1.7608676344833565</v>
      </c>
      <c r="W1930">
        <f t="shared" si="185"/>
        <v>1.7743819103449567</v>
      </c>
    </row>
    <row r="1931" spans="1:23">
      <c r="A1931">
        <v>1926</v>
      </c>
      <c r="B1931">
        <f t="shared" ca="1" si="180"/>
        <v>-9.0187473988337565</v>
      </c>
      <c r="C1931">
        <f t="shared" ca="1" si="181"/>
        <v>-1.8569240742799598</v>
      </c>
      <c r="D1931">
        <f t="shared" ca="1" si="182"/>
        <v>0.51001906480170056</v>
      </c>
      <c r="E1931">
        <f t="shared" ca="1" si="183"/>
        <v>-1.8569240742799598</v>
      </c>
      <c r="S1931">
        <v>1925</v>
      </c>
      <c r="T1931">
        <v>7.5480742683698976E-2</v>
      </c>
      <c r="U1931">
        <v>3.2753863229853026</v>
      </c>
      <c r="V1931">
        <f t="shared" si="184"/>
        <v>1.7682129328742853</v>
      </c>
      <c r="W1931">
        <f t="shared" si="185"/>
        <v>1.7804643416920258</v>
      </c>
    </row>
    <row r="1932" spans="1:23">
      <c r="A1932">
        <v>1927</v>
      </c>
      <c r="B1932">
        <f t="shared" ca="1" si="180"/>
        <v>0.97848478435016784</v>
      </c>
      <c r="C1932">
        <f t="shared" ca="1" si="181"/>
        <v>-3.604753089097926</v>
      </c>
      <c r="D1932">
        <f t="shared" ca="1" si="182"/>
        <v>0.44573611269492819</v>
      </c>
      <c r="E1932">
        <f t="shared" ca="1" si="183"/>
        <v>-3.604753089097926</v>
      </c>
      <c r="S1932">
        <v>1926</v>
      </c>
      <c r="T1932">
        <v>-2.542168980062407</v>
      </c>
      <c r="U1932">
        <v>3.3040556108907317</v>
      </c>
      <c r="V1932">
        <f t="shared" si="184"/>
        <v>1.7799217741401652</v>
      </c>
      <c r="W1932">
        <f t="shared" si="185"/>
        <v>1.7866133654934697</v>
      </c>
    </row>
    <row r="1933" spans="1:23">
      <c r="A1933">
        <v>1928</v>
      </c>
      <c r="B1933">
        <f t="shared" ca="1" si="180"/>
        <v>-2.6174279074294162</v>
      </c>
      <c r="C1933">
        <f t="shared" ca="1" si="181"/>
        <v>-0.58897068646469886</v>
      </c>
      <c r="D1933">
        <f t="shared" ca="1" si="182"/>
        <v>0.22856381325838726</v>
      </c>
      <c r="E1933">
        <f t="shared" ca="1" si="183"/>
        <v>-2.6174279074294162</v>
      </c>
      <c r="S1933">
        <v>1927</v>
      </c>
      <c r="T1933">
        <v>-2.839858883832536</v>
      </c>
      <c r="U1933">
        <v>3.3058677317624801</v>
      </c>
      <c r="V1933">
        <f t="shared" si="184"/>
        <v>1.7806618635247322</v>
      </c>
      <c r="W1933">
        <f t="shared" si="185"/>
        <v>1.7928306937637517</v>
      </c>
    </row>
    <row r="1934" spans="1:23">
      <c r="A1934">
        <v>1929</v>
      </c>
      <c r="B1934">
        <f t="shared" ca="1" si="180"/>
        <v>0.12709467427181576</v>
      </c>
      <c r="C1934">
        <f t="shared" ca="1" si="181"/>
        <v>-2.2864032429760908</v>
      </c>
      <c r="D1934">
        <f t="shared" ca="1" si="182"/>
        <v>0.53282820158035626</v>
      </c>
      <c r="E1934">
        <f t="shared" ca="1" si="183"/>
        <v>-2.2864032429760908</v>
      </c>
      <c r="S1934">
        <v>1928</v>
      </c>
      <c r="T1934">
        <v>-0.54913116886732272</v>
      </c>
      <c r="U1934">
        <v>3.3077899813578702</v>
      </c>
      <c r="V1934">
        <f t="shared" si="184"/>
        <v>1.7814469306481315</v>
      </c>
      <c r="W1934">
        <f t="shared" si="185"/>
        <v>1.7991181068379669</v>
      </c>
    </row>
    <row r="1935" spans="1:23">
      <c r="A1935">
        <v>1930</v>
      </c>
      <c r="B1935">
        <f t="shared" ca="1" si="180"/>
        <v>0.85405613647023593</v>
      </c>
      <c r="C1935">
        <f t="shared" ca="1" si="181"/>
        <v>-2.4859722242770683</v>
      </c>
      <c r="D1935">
        <f t="shared" ca="1" si="182"/>
        <v>0.10171790594365826</v>
      </c>
      <c r="E1935">
        <f t="shared" ca="1" si="183"/>
        <v>0.85405613647023593</v>
      </c>
      <c r="S1935">
        <v>1929</v>
      </c>
      <c r="T1935">
        <v>-2.0116679529279029</v>
      </c>
      <c r="U1935">
        <v>3.3204355727804407</v>
      </c>
      <c r="V1935">
        <f t="shared" si="184"/>
        <v>1.7866115243125602</v>
      </c>
      <c r="W1935">
        <f t="shared" si="185"/>
        <v>1.8054774570971486</v>
      </c>
    </row>
    <row r="1936" spans="1:23">
      <c r="A1936">
        <v>1931</v>
      </c>
      <c r="B1936">
        <f t="shared" ca="1" si="180"/>
        <v>-5.3423120681699166</v>
      </c>
      <c r="C1936">
        <f t="shared" ca="1" si="181"/>
        <v>1.0125578768414738</v>
      </c>
      <c r="D1936">
        <f t="shared" ca="1" si="182"/>
        <v>0.73058323533732972</v>
      </c>
      <c r="E1936">
        <f t="shared" ca="1" si="183"/>
        <v>1.0125578768414738</v>
      </c>
      <c r="S1936">
        <v>1930</v>
      </c>
      <c r="T1936">
        <v>1.7194379044272861</v>
      </c>
      <c r="U1936">
        <v>3.3409988323461945</v>
      </c>
      <c r="V1936">
        <f t="shared" si="184"/>
        <v>1.7950097776266547</v>
      </c>
      <c r="W1936">
        <f t="shared" si="185"/>
        <v>1.8119106729525971</v>
      </c>
    </row>
    <row r="1937" spans="1:23">
      <c r="A1937">
        <v>1932</v>
      </c>
      <c r="B1937">
        <f t="shared" ca="1" si="180"/>
        <v>1.3980296899066573</v>
      </c>
      <c r="C1937">
        <f t="shared" ca="1" si="181"/>
        <v>-0.72171725352311977</v>
      </c>
      <c r="D1937">
        <f t="shared" ca="1" si="182"/>
        <v>0.53022292923043246</v>
      </c>
      <c r="E1937">
        <f t="shared" ca="1" si="183"/>
        <v>-0.72171725352311977</v>
      </c>
      <c r="S1937">
        <v>1931</v>
      </c>
      <c r="T1937">
        <v>-4.5782601718753613</v>
      </c>
      <c r="U1937">
        <v>3.3619514809670834</v>
      </c>
      <c r="V1937">
        <f t="shared" si="184"/>
        <v>1.8035670615609831</v>
      </c>
      <c r="W1937">
        <f t="shared" si="185"/>
        <v>1.8184197631112669</v>
      </c>
    </row>
    <row r="1938" spans="1:23">
      <c r="A1938">
        <v>1933</v>
      </c>
      <c r="B1938">
        <f t="shared" ca="1" si="180"/>
        <v>4.9582091201504142E-2</v>
      </c>
      <c r="C1938">
        <f t="shared" ca="1" si="181"/>
        <v>-0.10165235380905513</v>
      </c>
      <c r="D1938">
        <f t="shared" ca="1" si="182"/>
        <v>0.94084950546303381</v>
      </c>
      <c r="E1938">
        <f t="shared" ca="1" si="183"/>
        <v>-0.10165235380905513</v>
      </c>
      <c r="S1938">
        <v>1932</v>
      </c>
      <c r="T1938">
        <v>1.1019329062795529</v>
      </c>
      <c r="U1938">
        <v>3.3931392166239576</v>
      </c>
      <c r="V1938">
        <f t="shared" si="184"/>
        <v>1.8163044636008647</v>
      </c>
      <c r="W1938">
        <f t="shared" si="185"/>
        <v>1.8250068211464028</v>
      </c>
    </row>
    <row r="1939" spans="1:23">
      <c r="A1939">
        <v>1934</v>
      </c>
      <c r="B1939">
        <f t="shared" ca="1" si="180"/>
        <v>0.33743384956285727</v>
      </c>
      <c r="C1939">
        <f t="shared" ca="1" si="181"/>
        <v>-2.7090350236291787</v>
      </c>
      <c r="D1939">
        <f t="shared" ca="1" si="182"/>
        <v>0.7543598793596531</v>
      </c>
      <c r="E1939">
        <f t="shared" ca="1" si="183"/>
        <v>-2.7090350236291787</v>
      </c>
      <c r="S1939">
        <v>1933</v>
      </c>
      <c r="T1939">
        <v>-0.26062427076790418</v>
      </c>
      <c r="U1939">
        <v>3.3992757552008026</v>
      </c>
      <c r="V1939">
        <f t="shared" si="184"/>
        <v>1.8188106910438082</v>
      </c>
      <c r="W1939">
        <f t="shared" si="185"/>
        <v>1.8316740304001811</v>
      </c>
    </row>
    <row r="1940" spans="1:23">
      <c r="A1940">
        <v>1935</v>
      </c>
      <c r="B1940">
        <f t="shared" ca="1" si="180"/>
        <v>2.4805522271053202</v>
      </c>
      <c r="C1940">
        <f t="shared" ca="1" si="181"/>
        <v>-3.0137787467539923</v>
      </c>
      <c r="D1940">
        <f t="shared" ca="1" si="182"/>
        <v>0.25098674136076893</v>
      </c>
      <c r="E1940">
        <f t="shared" ca="1" si="183"/>
        <v>2.4805522271053202</v>
      </c>
      <c r="S1940">
        <v>1934</v>
      </c>
      <c r="T1940">
        <v>2.4268549911857766</v>
      </c>
      <c r="U1940">
        <v>3.4126861870445264</v>
      </c>
      <c r="V1940">
        <f t="shared" si="184"/>
        <v>1.8242876536486357</v>
      </c>
      <c r="W1940">
        <f t="shared" si="185"/>
        <v>1.8384236692477764</v>
      </c>
    </row>
    <row r="1941" spans="1:23">
      <c r="A1941">
        <v>1936</v>
      </c>
      <c r="B1941">
        <f t="shared" ca="1" si="180"/>
        <v>1.7397884945863802</v>
      </c>
      <c r="C1941">
        <f t="shared" ca="1" si="181"/>
        <v>-2.7590500975633203</v>
      </c>
      <c r="D1941">
        <f t="shared" ca="1" si="182"/>
        <v>0.56948012279085125</v>
      </c>
      <c r="E1941">
        <f t="shared" ca="1" si="183"/>
        <v>-2.7590500975633203</v>
      </c>
      <c r="S1941">
        <v>1935</v>
      </c>
      <c r="T1941">
        <v>-1.9279093658052566</v>
      </c>
      <c r="U1941">
        <v>3.4178619390202325</v>
      </c>
      <c r="V1941">
        <f t="shared" si="184"/>
        <v>1.82640148565294</v>
      </c>
      <c r="W1941">
        <f t="shared" si="185"/>
        <v>1.8452581167555016</v>
      </c>
    </row>
    <row r="1942" spans="1:23">
      <c r="A1942">
        <v>1937</v>
      </c>
      <c r="B1942">
        <f t="shared" ca="1" si="180"/>
        <v>1.3241492900245153</v>
      </c>
      <c r="C1942">
        <f t="shared" ca="1" si="181"/>
        <v>-3.8900983146161932</v>
      </c>
      <c r="D1942">
        <f t="shared" ca="1" si="182"/>
        <v>0.9529998899312041</v>
      </c>
      <c r="E1942">
        <f t="shared" ca="1" si="183"/>
        <v>-3.8900983146161932</v>
      </c>
      <c r="S1942">
        <v>1936</v>
      </c>
      <c r="T1942">
        <v>-4.2453643035242967</v>
      </c>
      <c r="U1942">
        <v>3.4468663669962867</v>
      </c>
      <c r="V1942">
        <f t="shared" si="184"/>
        <v>1.8382472016783797</v>
      </c>
      <c r="W1942">
        <f t="shared" si="185"/>
        <v>1.8521798587690466</v>
      </c>
    </row>
    <row r="1943" spans="1:23">
      <c r="A1943">
        <v>1938</v>
      </c>
      <c r="B1943">
        <f t="shared" ca="1" si="180"/>
        <v>-2.0483473574125974</v>
      </c>
      <c r="C1943">
        <f t="shared" ca="1" si="181"/>
        <v>0.73610904911539143</v>
      </c>
      <c r="D1943">
        <f t="shared" ca="1" si="182"/>
        <v>0.44025331842090432</v>
      </c>
      <c r="E1943">
        <f t="shared" ca="1" si="183"/>
        <v>0.73610904911539143</v>
      </c>
      <c r="S1943">
        <v>1937</v>
      </c>
      <c r="T1943">
        <v>-1.6823378800641433</v>
      </c>
      <c r="U1943">
        <v>3.4472241275438176</v>
      </c>
      <c r="V1943">
        <f t="shared" si="184"/>
        <v>1.8383933148806344</v>
      </c>
      <c r="W1943">
        <f t="shared" si="185"/>
        <v>1.8591914944718684</v>
      </c>
    </row>
    <row r="1944" spans="1:23">
      <c r="A1944">
        <v>1939</v>
      </c>
      <c r="B1944">
        <f t="shared" ca="1" si="180"/>
        <v>0.69158633738746733</v>
      </c>
      <c r="C1944">
        <f t="shared" ca="1" si="181"/>
        <v>-0.29152584350116673</v>
      </c>
      <c r="D1944">
        <f t="shared" ca="1" si="182"/>
        <v>0.92168862119082606</v>
      </c>
      <c r="E1944">
        <f t="shared" ca="1" si="183"/>
        <v>-0.29152584350116673</v>
      </c>
      <c r="S1944">
        <v>1938</v>
      </c>
      <c r="T1944">
        <v>-0.7726668621295516</v>
      </c>
      <c r="U1944">
        <v>3.4475252955361171</v>
      </c>
      <c r="V1944">
        <f t="shared" si="184"/>
        <v>1.8385163150830752</v>
      </c>
      <c r="W1944">
        <f t="shared" si="185"/>
        <v>1.8662957434581071</v>
      </c>
    </row>
    <row r="1945" spans="1:23">
      <c r="A1945">
        <v>1940</v>
      </c>
      <c r="B1945">
        <f t="shared" ca="1" si="180"/>
        <v>-2.949745538760046</v>
      </c>
      <c r="C1945">
        <f t="shared" ca="1" si="181"/>
        <v>-0.76128672636852601</v>
      </c>
      <c r="D1945">
        <f t="shared" ca="1" si="182"/>
        <v>0.95829678130592366</v>
      </c>
      <c r="E1945">
        <f t="shared" ca="1" si="183"/>
        <v>-0.76128672636852601</v>
      </c>
      <c r="S1945">
        <v>1939</v>
      </c>
      <c r="T1945">
        <v>-3.4859048362210507</v>
      </c>
      <c r="U1945">
        <v>3.4508957779570899</v>
      </c>
      <c r="V1945">
        <f t="shared" si="184"/>
        <v>1.8398928558533514</v>
      </c>
      <c r="W1945">
        <f t="shared" si="185"/>
        <v>1.8734954533694919</v>
      </c>
    </row>
    <row r="1946" spans="1:23">
      <c r="A1946">
        <v>1941</v>
      </c>
      <c r="B1946">
        <f t="shared" ca="1" si="180"/>
        <v>-3.2633051324399904</v>
      </c>
      <c r="C1946">
        <f t="shared" ca="1" si="181"/>
        <v>-4.3484281904635065</v>
      </c>
      <c r="D1946">
        <f t="shared" ca="1" si="182"/>
        <v>0.96268734518285681</v>
      </c>
      <c r="E1946">
        <f t="shared" ca="1" si="183"/>
        <v>-4.3484281904635065</v>
      </c>
      <c r="S1946">
        <v>1940</v>
      </c>
      <c r="T1946">
        <v>-1.7405807957182486</v>
      </c>
      <c r="U1946">
        <v>3.5370145252816894</v>
      </c>
      <c r="V1946">
        <f t="shared" si="184"/>
        <v>1.8750646656927317</v>
      </c>
      <c r="W1946">
        <f t="shared" si="185"/>
        <v>1.8807936081512504</v>
      </c>
    </row>
    <row r="1947" spans="1:23">
      <c r="A1947">
        <v>1942</v>
      </c>
      <c r="B1947">
        <f t="shared" ca="1" si="180"/>
        <v>-2.8798322122305322</v>
      </c>
      <c r="C1947">
        <f t="shared" ca="1" si="181"/>
        <v>0.73758616518393882</v>
      </c>
      <c r="D1947">
        <f t="shared" ca="1" si="182"/>
        <v>0.81947320322085304</v>
      </c>
      <c r="E1947">
        <f t="shared" ca="1" si="183"/>
        <v>0.73758616518393882</v>
      </c>
      <c r="S1947">
        <v>1941</v>
      </c>
      <c r="T1947">
        <v>-0.70225950978335916</v>
      </c>
      <c r="U1947">
        <v>3.5698385171357518</v>
      </c>
      <c r="V1947">
        <f t="shared" si="184"/>
        <v>1.8884703321187537</v>
      </c>
      <c r="W1947">
        <f t="shared" si="185"/>
        <v>1.8881933369885062</v>
      </c>
    </row>
    <row r="1948" spans="1:23">
      <c r="A1948">
        <v>1943</v>
      </c>
      <c r="B1948">
        <f t="shared" ca="1" si="180"/>
        <v>2.515095655732476</v>
      </c>
      <c r="C1948">
        <f t="shared" ca="1" si="181"/>
        <v>0.29673816956839305</v>
      </c>
      <c r="D1948">
        <f t="shared" ca="1" si="182"/>
        <v>0.98255854865032677</v>
      </c>
      <c r="E1948">
        <f t="shared" ca="1" si="183"/>
        <v>0.29673816956839305</v>
      </c>
      <c r="S1948">
        <v>1942</v>
      </c>
      <c r="T1948">
        <v>1.4167916351499881</v>
      </c>
      <c r="U1948">
        <v>3.572285508584641</v>
      </c>
      <c r="V1948">
        <f t="shared" si="184"/>
        <v>1.8894697093808794</v>
      </c>
      <c r="W1948">
        <f t="shared" si="185"/>
        <v>1.8956979239918379</v>
      </c>
    </row>
    <row r="1949" spans="1:23">
      <c r="A1949">
        <v>1944</v>
      </c>
      <c r="B1949">
        <f t="shared" ca="1" si="180"/>
        <v>-3.5802097904909145</v>
      </c>
      <c r="C1949">
        <f t="shared" ca="1" si="181"/>
        <v>2.0618370389145455</v>
      </c>
      <c r="D1949">
        <f t="shared" ca="1" si="182"/>
        <v>0.38749514941319541</v>
      </c>
      <c r="E1949">
        <f t="shared" ca="1" si="183"/>
        <v>-3.5802097904909145</v>
      </c>
      <c r="S1949">
        <v>1943</v>
      </c>
      <c r="T1949">
        <v>-3.1130093531103151</v>
      </c>
      <c r="U1949">
        <v>3.7054378462134974</v>
      </c>
      <c r="V1949">
        <f t="shared" si="184"/>
        <v>1.9438505363696776</v>
      </c>
      <c r="W1949">
        <f t="shared" si="185"/>
        <v>1.9033108187089982</v>
      </c>
    </row>
    <row r="1950" spans="1:23">
      <c r="A1950">
        <v>1945</v>
      </c>
      <c r="B1950">
        <f t="shared" ca="1" si="180"/>
        <v>-2.0539839688210852</v>
      </c>
      <c r="C1950">
        <f t="shared" ca="1" si="181"/>
        <v>-3.2490122178917704</v>
      </c>
      <c r="D1950">
        <f t="shared" ca="1" si="182"/>
        <v>8.3802139274014364E-2</v>
      </c>
      <c r="E1950">
        <f t="shared" ca="1" si="183"/>
        <v>-2.0539839688210852</v>
      </c>
      <c r="S1950">
        <v>1944</v>
      </c>
      <c r="T1950">
        <v>1.7244537589792661</v>
      </c>
      <c r="U1950">
        <v>3.7183178336358313</v>
      </c>
      <c r="V1950">
        <f t="shared" si="184"/>
        <v>1.9491108598465674</v>
      </c>
      <c r="W1950">
        <f t="shared" si="185"/>
        <v>1.9110356475491179</v>
      </c>
    </row>
    <row r="1951" spans="1:23">
      <c r="A1951">
        <v>1946</v>
      </c>
      <c r="B1951">
        <f t="shared" ca="1" si="180"/>
        <v>7.9840314743089742</v>
      </c>
      <c r="C1951">
        <f t="shared" ca="1" si="181"/>
        <v>-4.6049285054291165</v>
      </c>
      <c r="D1951">
        <f t="shared" ca="1" si="182"/>
        <v>9.9909669282136848E-2</v>
      </c>
      <c r="E1951">
        <f t="shared" ca="1" si="183"/>
        <v>7.9840314743089742</v>
      </c>
      <c r="S1951">
        <v>1945</v>
      </c>
      <c r="T1951">
        <v>0.98435909121505238</v>
      </c>
      <c r="U1951">
        <v>3.7556385126888827</v>
      </c>
      <c r="V1951">
        <f t="shared" si="184"/>
        <v>1.9643530210194753</v>
      </c>
      <c r="W1951">
        <f t="shared" si="185"/>
        <v>1.9188762262165762</v>
      </c>
    </row>
    <row r="1952" spans="1:23">
      <c r="A1952">
        <v>1947</v>
      </c>
      <c r="B1952">
        <f t="shared" ca="1" si="180"/>
        <v>-3.3168896484610988</v>
      </c>
      <c r="C1952">
        <f t="shared" ca="1" si="181"/>
        <v>-0.14182467961472811</v>
      </c>
      <c r="D1952">
        <f t="shared" ca="1" si="182"/>
        <v>0.73311503265246869</v>
      </c>
      <c r="E1952">
        <f t="shared" ca="1" si="183"/>
        <v>-0.14182467961472811</v>
      </c>
      <c r="S1952">
        <v>1946</v>
      </c>
      <c r="T1952">
        <v>-7.3803719462097934</v>
      </c>
      <c r="U1952">
        <v>3.7793438588896713</v>
      </c>
      <c r="V1952">
        <f t="shared" si="184"/>
        <v>1.9740345358423534</v>
      </c>
      <c r="W1952">
        <f t="shared" si="185"/>
        <v>1.9268365732639101</v>
      </c>
    </row>
    <row r="1953" spans="1:23">
      <c r="A1953">
        <v>1948</v>
      </c>
      <c r="B1953">
        <f t="shared" ca="1" si="180"/>
        <v>0.28323362178796518</v>
      </c>
      <c r="C1953">
        <f t="shared" ca="1" si="181"/>
        <v>-2.729537991781319</v>
      </c>
      <c r="D1953">
        <f t="shared" ca="1" si="182"/>
        <v>7.1687276735759031E-3</v>
      </c>
      <c r="E1953">
        <f t="shared" ca="1" si="183"/>
        <v>0.28323362178796518</v>
      </c>
      <c r="S1953">
        <v>1947</v>
      </c>
      <c r="T1953">
        <v>-1.5682073700522365</v>
      </c>
      <c r="U1953">
        <v>3.7804745576511269</v>
      </c>
      <c r="V1953">
        <f t="shared" si="184"/>
        <v>1.9744963252094658</v>
      </c>
      <c r="W1953">
        <f t="shared" si="185"/>
        <v>1.9349209248873933</v>
      </c>
    </row>
    <row r="1954" spans="1:23">
      <c r="A1954">
        <v>1949</v>
      </c>
      <c r="B1954">
        <f t="shared" ca="1" si="180"/>
        <v>-1.960067187266918</v>
      </c>
      <c r="C1954">
        <f t="shared" ca="1" si="181"/>
        <v>-4.1212167126588533</v>
      </c>
      <c r="D1954">
        <f t="shared" ca="1" si="182"/>
        <v>0.23894577192638211</v>
      </c>
      <c r="E1954">
        <f t="shared" ca="1" si="183"/>
        <v>-1.960067187266918</v>
      </c>
      <c r="S1954">
        <v>1948</v>
      </c>
      <c r="T1954">
        <v>-2.0575918745568424</v>
      </c>
      <c r="U1954">
        <v>3.7888208559882584</v>
      </c>
      <c r="V1954">
        <f t="shared" si="184"/>
        <v>1.9779050419766744</v>
      </c>
      <c r="W1954">
        <f t="shared" si="185"/>
        <v>1.9431337511050664</v>
      </c>
    </row>
    <row r="1955" spans="1:23">
      <c r="A1955">
        <v>1950</v>
      </c>
      <c r="B1955">
        <f t="shared" ca="1" si="180"/>
        <v>-1.0987278574931376</v>
      </c>
      <c r="C1955">
        <f t="shared" ca="1" si="181"/>
        <v>-0.35086517272851869</v>
      </c>
      <c r="D1955">
        <f t="shared" ca="1" si="182"/>
        <v>0.18965741562557314</v>
      </c>
      <c r="E1955">
        <f t="shared" ca="1" si="183"/>
        <v>-1.0987278574931376</v>
      </c>
      <c r="S1955">
        <v>1949</v>
      </c>
      <c r="T1955">
        <v>-2.0557134052572108</v>
      </c>
      <c r="U1955">
        <v>3.7921187329006472</v>
      </c>
      <c r="V1955">
        <f t="shared" si="184"/>
        <v>1.9792519298871429</v>
      </c>
      <c r="W1955">
        <f t="shared" si="185"/>
        <v>1.9514797734758593</v>
      </c>
    </row>
    <row r="1956" spans="1:23">
      <c r="A1956">
        <v>1951</v>
      </c>
      <c r="B1956">
        <f t="shared" ca="1" si="180"/>
        <v>0.65636471183859912</v>
      </c>
      <c r="C1956">
        <f t="shared" ca="1" si="181"/>
        <v>0.21757189420563217</v>
      </c>
      <c r="D1956">
        <f t="shared" ca="1" si="182"/>
        <v>0.5949641690882953</v>
      </c>
      <c r="E1956">
        <f t="shared" ca="1" si="183"/>
        <v>0.21757189420563217</v>
      </c>
      <c r="S1956">
        <v>1950</v>
      </c>
      <c r="T1956">
        <v>0.18352356626043487</v>
      </c>
      <c r="U1956">
        <v>3.8105669956399986</v>
      </c>
      <c r="V1956">
        <f t="shared" si="184"/>
        <v>1.9867863960642891</v>
      </c>
      <c r="W1956">
        <f t="shared" si="185"/>
        <v>1.9599639845400536</v>
      </c>
    </row>
    <row r="1957" spans="1:23">
      <c r="A1957">
        <v>1952</v>
      </c>
      <c r="B1957">
        <f t="shared" ca="1" si="180"/>
        <v>-2.1050351563125815</v>
      </c>
      <c r="C1957">
        <f t="shared" ca="1" si="181"/>
        <v>-4.3330365486451425</v>
      </c>
      <c r="D1957">
        <f t="shared" ca="1" si="182"/>
        <v>0.68912252067590041</v>
      </c>
      <c r="E1957">
        <f t="shared" ca="1" si="183"/>
        <v>-4.3330365486451425</v>
      </c>
      <c r="S1957">
        <v>1951</v>
      </c>
      <c r="T1957">
        <v>-1.5683234690963785</v>
      </c>
      <c r="U1957">
        <v>3.8816414769125158</v>
      </c>
      <c r="V1957">
        <f t="shared" si="184"/>
        <v>2.0158139680786293</v>
      </c>
      <c r="W1957">
        <f t="shared" si="185"/>
        <v>1.9685916691865943</v>
      </c>
    </row>
    <row r="1958" spans="1:23">
      <c r="A1958">
        <v>1953</v>
      </c>
      <c r="B1958">
        <f t="shared" ca="1" si="180"/>
        <v>-2.3459112560844275</v>
      </c>
      <c r="C1958">
        <f t="shared" ca="1" si="181"/>
        <v>0.88796777388762038</v>
      </c>
      <c r="D1958">
        <f t="shared" ca="1" si="182"/>
        <v>0.90585637246029072</v>
      </c>
      <c r="E1958">
        <f t="shared" ca="1" si="183"/>
        <v>0.88796777388762038</v>
      </c>
      <c r="S1958">
        <v>1952</v>
      </c>
      <c r="T1958">
        <v>-0.50141385453944887</v>
      </c>
      <c r="U1958">
        <v>3.8834163449888752</v>
      </c>
      <c r="V1958">
        <f t="shared" si="184"/>
        <v>2.016538843026431</v>
      </c>
      <c r="W1958">
        <f t="shared" si="185"/>
        <v>1.9773684281819461</v>
      </c>
    </row>
    <row r="1959" spans="1:23">
      <c r="A1959">
        <v>1954</v>
      </c>
      <c r="B1959">
        <f t="shared" ca="1" si="180"/>
        <v>-7.1554361151372756</v>
      </c>
      <c r="C1959">
        <f t="shared" ca="1" si="181"/>
        <v>-1.2935518232027003</v>
      </c>
      <c r="D1959">
        <f t="shared" ca="1" si="182"/>
        <v>0.33891241198243094</v>
      </c>
      <c r="E1959">
        <f t="shared" ca="1" si="183"/>
        <v>-7.1554361151372756</v>
      </c>
      <c r="S1959">
        <v>1953</v>
      </c>
      <c r="T1959">
        <v>-0.89518139640661976</v>
      </c>
      <c r="U1959">
        <v>3.8897712397463149</v>
      </c>
      <c r="V1959">
        <f t="shared" si="184"/>
        <v>2.0191342494495585</v>
      </c>
      <c r="W1959">
        <f t="shared" si="185"/>
        <v>1.9863002041294278</v>
      </c>
    </row>
    <row r="1960" spans="1:23">
      <c r="A1960">
        <v>1955</v>
      </c>
      <c r="B1960">
        <f t="shared" ca="1" si="180"/>
        <v>-4.542325010443605</v>
      </c>
      <c r="C1960">
        <f t="shared" ca="1" si="181"/>
        <v>0.93277726192386745</v>
      </c>
      <c r="D1960">
        <f t="shared" ca="1" si="182"/>
        <v>0.22982100610194967</v>
      </c>
      <c r="E1960">
        <f t="shared" ca="1" si="183"/>
        <v>-4.542325010443605</v>
      </c>
      <c r="S1960">
        <v>1954</v>
      </c>
      <c r="T1960">
        <v>-5.3074047804844833</v>
      </c>
      <c r="U1960">
        <v>3.9107712095051568</v>
      </c>
      <c r="V1960">
        <f t="shared" si="184"/>
        <v>2.0277108598385456</v>
      </c>
      <c r="W1960">
        <f t="shared" si="185"/>
        <v>1.9953933101678243</v>
      </c>
    </row>
    <row r="1961" spans="1:23">
      <c r="A1961">
        <v>1956</v>
      </c>
      <c r="B1961">
        <f t="shared" ca="1" si="180"/>
        <v>-2.8650607520233602</v>
      </c>
      <c r="C1961">
        <f t="shared" ca="1" si="181"/>
        <v>-0.55344943304042227</v>
      </c>
      <c r="D1961">
        <f t="shared" ca="1" si="182"/>
        <v>0.65660451056864755</v>
      </c>
      <c r="E1961">
        <f t="shared" ca="1" si="183"/>
        <v>-0.55344943304042227</v>
      </c>
      <c r="S1961">
        <v>1955</v>
      </c>
      <c r="T1961">
        <v>-2.8426932577297697</v>
      </c>
      <c r="U1961">
        <v>3.941942867792811</v>
      </c>
      <c r="V1961">
        <f t="shared" si="184"/>
        <v>2.0404416957103111</v>
      </c>
      <c r="W1961">
        <f t="shared" si="185"/>
        <v>2.0046544617650963</v>
      </c>
    </row>
    <row r="1962" spans="1:23">
      <c r="A1962">
        <v>1957</v>
      </c>
      <c r="B1962">
        <f t="shared" ca="1" si="180"/>
        <v>0.47749518168871274</v>
      </c>
      <c r="C1962">
        <f t="shared" ca="1" si="181"/>
        <v>-0.76955762040224673</v>
      </c>
      <c r="D1962">
        <f t="shared" ca="1" si="182"/>
        <v>0.27083507874096124</v>
      </c>
      <c r="E1962">
        <f t="shared" ca="1" si="183"/>
        <v>0.47749518168871274</v>
      </c>
      <c r="S1962">
        <v>1956</v>
      </c>
      <c r="T1962">
        <v>2.5549484202877504</v>
      </c>
      <c r="U1962">
        <v>3.9622289703474483</v>
      </c>
      <c r="V1962">
        <f t="shared" si="184"/>
        <v>2.0487267551613568</v>
      </c>
      <c r="W1962">
        <f t="shared" si="185"/>
        <v>2.0140908120181384</v>
      </c>
    </row>
    <row r="1963" spans="1:23">
      <c r="A1963">
        <v>1958</v>
      </c>
      <c r="B1963">
        <f t="shared" ca="1" si="180"/>
        <v>1.2953653349469132</v>
      </c>
      <c r="C1963">
        <f t="shared" ca="1" si="181"/>
        <v>-1.9535445783407914</v>
      </c>
      <c r="D1963">
        <f t="shared" ca="1" si="182"/>
        <v>0.48101835382118907</v>
      </c>
      <c r="E1963">
        <f t="shared" ca="1" si="183"/>
        <v>-1.9535445783407914</v>
      </c>
      <c r="S1963">
        <v>1957</v>
      </c>
      <c r="T1963">
        <v>4.2256100062655397</v>
      </c>
      <c r="U1963">
        <v>3.9715140508667872</v>
      </c>
      <c r="V1963">
        <f t="shared" si="184"/>
        <v>2.052518880529119</v>
      </c>
      <c r="W1963">
        <f t="shared" si="185"/>
        <v>2.0237099909349676</v>
      </c>
    </row>
    <row r="1964" spans="1:23">
      <c r="A1964">
        <v>1959</v>
      </c>
      <c r="B1964">
        <f t="shared" ca="1" si="180"/>
        <v>9.7587500153202056E-2</v>
      </c>
      <c r="C1964">
        <f t="shared" ca="1" si="181"/>
        <v>-3.5650080355537335</v>
      </c>
      <c r="D1964">
        <f t="shared" ca="1" si="182"/>
        <v>0.50138507395729015</v>
      </c>
      <c r="E1964">
        <f t="shared" ca="1" si="183"/>
        <v>-3.5650080355537335</v>
      </c>
      <c r="S1964">
        <v>1958</v>
      </c>
      <c r="T1964">
        <v>5.2965652178116498</v>
      </c>
      <c r="U1964">
        <v>4.0648067720937595</v>
      </c>
      <c r="V1964">
        <f t="shared" si="184"/>
        <v>2.0906206174021094</v>
      </c>
      <c r="W1964">
        <f t="shared" si="185"/>
        <v>2.0335201492530506</v>
      </c>
    </row>
    <row r="1965" spans="1:23">
      <c r="A1965">
        <v>1960</v>
      </c>
      <c r="B1965">
        <f t="shared" ca="1" si="180"/>
        <v>-0.93645086141150058</v>
      </c>
      <c r="C1965">
        <f t="shared" ca="1" si="181"/>
        <v>-2.3049852867105551</v>
      </c>
      <c r="D1965">
        <f t="shared" ca="1" si="182"/>
        <v>0.1019318098627765</v>
      </c>
      <c r="E1965">
        <f t="shared" ca="1" si="183"/>
        <v>-0.93645086141150058</v>
      </c>
      <c r="S1965">
        <v>1959</v>
      </c>
      <c r="T1965">
        <v>-1.0113993373956829</v>
      </c>
      <c r="U1965">
        <v>4.1727631595974648</v>
      </c>
      <c r="V1965">
        <f t="shared" si="184"/>
        <v>2.1347111511149954</v>
      </c>
      <c r="W1965">
        <f t="shared" si="185"/>
        <v>2.0435300074398572</v>
      </c>
    </row>
    <row r="1966" spans="1:23">
      <c r="A1966">
        <v>1961</v>
      </c>
      <c r="B1966">
        <f t="shared" ca="1" si="180"/>
        <v>3.4464308574045974</v>
      </c>
      <c r="C1966">
        <f t="shared" ca="1" si="181"/>
        <v>-5.583763519224795</v>
      </c>
      <c r="D1966">
        <f t="shared" ca="1" si="182"/>
        <v>0.25261045224838008</v>
      </c>
      <c r="E1966">
        <f t="shared" ca="1" si="183"/>
        <v>3.4464308574045974</v>
      </c>
      <c r="S1966">
        <v>1960</v>
      </c>
      <c r="T1966">
        <v>3.0391261828227787</v>
      </c>
      <c r="U1966">
        <v>4.1845696612028274</v>
      </c>
      <c r="V1966">
        <f t="shared" si="184"/>
        <v>2.1395330515981379</v>
      </c>
      <c r="W1966">
        <f t="shared" si="185"/>
        <v>2.0537489106318221</v>
      </c>
    </row>
    <row r="1967" spans="1:23">
      <c r="A1967">
        <v>1962</v>
      </c>
      <c r="B1967">
        <f t="shared" ca="1" si="180"/>
        <v>-4.9584944046130053</v>
      </c>
      <c r="C1967">
        <f t="shared" ca="1" si="181"/>
        <v>-4.1572444785609122</v>
      </c>
      <c r="D1967">
        <f t="shared" ca="1" si="182"/>
        <v>0.29661859118164546</v>
      </c>
      <c r="E1967">
        <f t="shared" ca="1" si="183"/>
        <v>-4.9584944046130053</v>
      </c>
      <c r="S1967">
        <v>1961</v>
      </c>
      <c r="T1967">
        <v>-2.27160660360361</v>
      </c>
      <c r="U1967">
        <v>4.2256100062655397</v>
      </c>
      <c r="V1967">
        <f t="shared" si="184"/>
        <v>2.1562943638226133</v>
      </c>
      <c r="W1967">
        <f t="shared" si="185"/>
        <v>2.064186890400403</v>
      </c>
    </row>
    <row r="1968" spans="1:23">
      <c r="A1968">
        <v>1963</v>
      </c>
      <c r="B1968">
        <f t="shared" ca="1" si="180"/>
        <v>-5.4808923734535062</v>
      </c>
      <c r="C1968">
        <f t="shared" ca="1" si="181"/>
        <v>1.1511671171923106</v>
      </c>
      <c r="D1968">
        <f t="shared" ca="1" si="182"/>
        <v>0.7908282019809737</v>
      </c>
      <c r="E1968">
        <f t="shared" ca="1" si="183"/>
        <v>1.1511671171923106</v>
      </c>
      <c r="S1968">
        <v>1962</v>
      </c>
      <c r="T1968">
        <v>-1.1644690652344194</v>
      </c>
      <c r="U1968">
        <v>4.2572270954229925</v>
      </c>
      <c r="V1968">
        <f t="shared" si="184"/>
        <v>2.1692071183861366</v>
      </c>
      <c r="W1968">
        <f t="shared" si="185"/>
        <v>2.0748547343933095</v>
      </c>
    </row>
    <row r="1969" spans="1:23">
      <c r="A1969">
        <v>1964</v>
      </c>
      <c r="B1969">
        <f t="shared" ca="1" si="180"/>
        <v>-2.1871817644327609</v>
      </c>
      <c r="C1969">
        <f t="shared" ca="1" si="181"/>
        <v>-2.6165885853613906</v>
      </c>
      <c r="D1969">
        <f t="shared" ca="1" si="182"/>
        <v>0.8368120335785646</v>
      </c>
      <c r="E1969">
        <f t="shared" ca="1" si="183"/>
        <v>-2.6165885853613906</v>
      </c>
      <c r="S1969">
        <v>1963</v>
      </c>
      <c r="T1969">
        <v>-2.4279503721585325</v>
      </c>
      <c r="U1969">
        <v>4.2661895749553569</v>
      </c>
      <c r="V1969">
        <f t="shared" si="184"/>
        <v>2.1728674900891005</v>
      </c>
      <c r="W1969">
        <f t="shared" si="185"/>
        <v>2.0857640650923526</v>
      </c>
    </row>
    <row r="1970" spans="1:23">
      <c r="A1970">
        <v>1965</v>
      </c>
      <c r="B1970">
        <f t="shared" ca="1" si="180"/>
        <v>0.73215537008796616</v>
      </c>
      <c r="C1970">
        <f t="shared" ca="1" si="181"/>
        <v>-1.2541775800309116</v>
      </c>
      <c r="D1970">
        <f t="shared" ca="1" si="182"/>
        <v>0.75099646309764934</v>
      </c>
      <c r="E1970">
        <f t="shared" ca="1" si="183"/>
        <v>-1.2541775800309116</v>
      </c>
      <c r="S1970">
        <v>1964</v>
      </c>
      <c r="T1970">
        <v>-5.2652693318772377</v>
      </c>
      <c r="U1970">
        <v>4.2805733330324287</v>
      </c>
      <c r="V1970">
        <f t="shared" si="184"/>
        <v>2.1787419694513646</v>
      </c>
      <c r="W1970">
        <f t="shared" si="185"/>
        <v>2.0969274291643414</v>
      </c>
    </row>
    <row r="1971" spans="1:23">
      <c r="A1971">
        <v>1966</v>
      </c>
      <c r="B1971">
        <f t="shared" ca="1" si="180"/>
        <v>0.23144689227345672</v>
      </c>
      <c r="C1971">
        <f t="shared" ca="1" si="181"/>
        <v>-2.5252999213906548</v>
      </c>
      <c r="D1971">
        <f t="shared" ca="1" si="182"/>
        <v>0.83400626094410457</v>
      </c>
      <c r="E1971">
        <f t="shared" ca="1" si="183"/>
        <v>-2.5252999213906548</v>
      </c>
      <c r="S1971">
        <v>1965</v>
      </c>
      <c r="T1971">
        <v>1.1246852493451174</v>
      </c>
      <c r="U1971">
        <v>4.3184638252055541</v>
      </c>
      <c r="V1971">
        <f t="shared" si="184"/>
        <v>2.1942168483463234</v>
      </c>
      <c r="W1971">
        <f t="shared" si="185"/>
        <v>2.1083583991691093</v>
      </c>
    </row>
    <row r="1972" spans="1:23">
      <c r="A1972">
        <v>1967</v>
      </c>
      <c r="B1972">
        <f t="shared" ca="1" si="180"/>
        <v>-4.8886363352650095</v>
      </c>
      <c r="C1972">
        <f t="shared" ca="1" si="181"/>
        <v>0.89253073817350459</v>
      </c>
      <c r="D1972">
        <f t="shared" ca="1" si="182"/>
        <v>0.13656043854930056</v>
      </c>
      <c r="E1972">
        <f t="shared" ca="1" si="183"/>
        <v>-4.8886363352650095</v>
      </c>
      <c r="S1972">
        <v>1966</v>
      </c>
      <c r="T1972">
        <v>0.86305964781496791</v>
      </c>
      <c r="U1972">
        <v>4.3500626644853035</v>
      </c>
      <c r="V1972">
        <f t="shared" si="184"/>
        <v>2.2071221494662225</v>
      </c>
      <c r="W1972">
        <f t="shared" si="185"/>
        <v>2.1200716897421503</v>
      </c>
    </row>
    <row r="1973" spans="1:23">
      <c r="A1973">
        <v>1968</v>
      </c>
      <c r="B1973">
        <f t="shared" ca="1" si="180"/>
        <v>3.4968476083586371</v>
      </c>
      <c r="C1973">
        <f t="shared" ca="1" si="181"/>
        <v>-3.462166412142059</v>
      </c>
      <c r="D1973">
        <f t="shared" ca="1" si="182"/>
        <v>0.82021330165666695</v>
      </c>
      <c r="E1973">
        <f t="shared" ca="1" si="183"/>
        <v>-3.462166412142059</v>
      </c>
      <c r="S1973">
        <v>1967</v>
      </c>
      <c r="T1973">
        <v>-1.6366510405407042</v>
      </c>
      <c r="U1973">
        <v>4.3579385568636555</v>
      </c>
      <c r="V1973">
        <f t="shared" si="184"/>
        <v>2.2103387474504306</v>
      </c>
      <c r="W1973">
        <f t="shared" si="185"/>
        <v>2.1320832908065004</v>
      </c>
    </row>
    <row r="1974" spans="1:23">
      <c r="A1974">
        <v>1969</v>
      </c>
      <c r="B1974">
        <f t="shared" ca="1" si="180"/>
        <v>1.7256396325620722</v>
      </c>
      <c r="C1974">
        <f t="shared" ca="1" si="181"/>
        <v>0.37294628392838547</v>
      </c>
      <c r="D1974">
        <f t="shared" ca="1" si="182"/>
        <v>0.5077609072785445</v>
      </c>
      <c r="E1974">
        <f t="shared" ca="1" si="183"/>
        <v>0.37294628392838547</v>
      </c>
      <c r="S1974">
        <v>1968</v>
      </c>
      <c r="T1974">
        <v>-1.8192007958940231</v>
      </c>
      <c r="U1974">
        <v>4.3790574650965333</v>
      </c>
      <c r="V1974">
        <f t="shared" si="184"/>
        <v>2.2189639335737534</v>
      </c>
      <c r="W1974">
        <f t="shared" si="185"/>
        <v>2.1444106209118394</v>
      </c>
    </row>
    <row r="1975" spans="1:23">
      <c r="A1975">
        <v>1970</v>
      </c>
      <c r="B1975">
        <f t="shared" ca="1" si="180"/>
        <v>-5.1004351537191619</v>
      </c>
      <c r="C1975">
        <f t="shared" ca="1" si="181"/>
        <v>-9.6090018682551737E-2</v>
      </c>
      <c r="D1975">
        <f t="shared" ca="1" si="182"/>
        <v>0.57789847517260073</v>
      </c>
      <c r="E1975">
        <f t="shared" ca="1" si="183"/>
        <v>-9.6090018682551737E-2</v>
      </c>
      <c r="S1975">
        <v>1969</v>
      </c>
      <c r="T1975">
        <v>2.7233252999419526</v>
      </c>
      <c r="U1975">
        <v>4.414931459012001</v>
      </c>
      <c r="V1975">
        <f t="shared" si="184"/>
        <v>2.2336152531919788</v>
      </c>
      <c r="W1975">
        <f t="shared" si="185"/>
        <v>2.1570727044790101</v>
      </c>
    </row>
    <row r="1976" spans="1:23">
      <c r="A1976">
        <v>1971</v>
      </c>
      <c r="B1976">
        <f t="shared" ca="1" si="180"/>
        <v>-0.18877114584256172</v>
      </c>
      <c r="C1976">
        <f t="shared" ca="1" si="181"/>
        <v>-3.4561385644138158</v>
      </c>
      <c r="D1976">
        <f t="shared" ca="1" si="182"/>
        <v>0.58947823320029547</v>
      </c>
      <c r="E1976">
        <f t="shared" ca="1" si="183"/>
        <v>-3.4561385644138158</v>
      </c>
      <c r="S1976">
        <v>1970</v>
      </c>
      <c r="T1976">
        <v>-2.3123372233368786</v>
      </c>
      <c r="U1976">
        <v>4.4798195128661664</v>
      </c>
      <c r="V1976">
        <f t="shared" si="184"/>
        <v>2.2601162226313507</v>
      </c>
      <c r="W1976">
        <f t="shared" si="185"/>
        <v>2.1700903775845601</v>
      </c>
    </row>
    <row r="1977" spans="1:23">
      <c r="A1977">
        <v>1972</v>
      </c>
      <c r="B1977">
        <f t="shared" ca="1" si="180"/>
        <v>0.82351151443178594</v>
      </c>
      <c r="C1977">
        <f t="shared" ca="1" si="181"/>
        <v>-1.9778177974481266</v>
      </c>
      <c r="D1977">
        <f t="shared" ca="1" si="182"/>
        <v>0.85796361220430228</v>
      </c>
      <c r="E1977">
        <f t="shared" ca="1" si="183"/>
        <v>-1.9778177974481266</v>
      </c>
      <c r="S1977">
        <v>1971</v>
      </c>
      <c r="T1977">
        <v>-1.3228135361431526</v>
      </c>
      <c r="U1977">
        <v>4.6040862814120764</v>
      </c>
      <c r="V1977">
        <f t="shared" si="184"/>
        <v>2.3108680889604902</v>
      </c>
      <c r="W1977">
        <f t="shared" si="185"/>
        <v>2.1834865280065596</v>
      </c>
    </row>
    <row r="1978" spans="1:23">
      <c r="A1978">
        <v>1973</v>
      </c>
      <c r="B1978">
        <f t="shared" ca="1" si="180"/>
        <v>-6.7262229922744101</v>
      </c>
      <c r="C1978">
        <f t="shared" ca="1" si="181"/>
        <v>-5.5157584145308061</v>
      </c>
      <c r="D1978">
        <f t="shared" ca="1" si="182"/>
        <v>0.84684135336189381</v>
      </c>
      <c r="E1978">
        <f t="shared" ca="1" si="183"/>
        <v>-5.5157584145308061</v>
      </c>
      <c r="S1978">
        <v>1972</v>
      </c>
      <c r="T1978">
        <v>-1.2744770796977161</v>
      </c>
      <c r="U1978">
        <v>4.6891317417648555</v>
      </c>
      <c r="V1978">
        <f t="shared" si="184"/>
        <v>2.3456015570165927</v>
      </c>
      <c r="W1978">
        <f t="shared" si="185"/>
        <v>2.1972863766410513</v>
      </c>
    </row>
    <row r="1979" spans="1:23">
      <c r="A1979">
        <v>1974</v>
      </c>
      <c r="B1979">
        <f t="shared" ca="1" si="180"/>
        <v>0.73903940739132645</v>
      </c>
      <c r="C1979">
        <f t="shared" ca="1" si="181"/>
        <v>-2.187421090739714</v>
      </c>
      <c r="D1979">
        <f t="shared" ca="1" si="182"/>
        <v>0.18370006752884604</v>
      </c>
      <c r="E1979">
        <f t="shared" ca="1" si="183"/>
        <v>0.73903940739132645</v>
      </c>
      <c r="S1979">
        <v>1973</v>
      </c>
      <c r="T1979">
        <v>-4.7981182073319086</v>
      </c>
      <c r="U1979">
        <v>4.7149532163930816</v>
      </c>
      <c r="V1979">
        <f t="shared" si="184"/>
        <v>2.3561473211342849</v>
      </c>
      <c r="W1979">
        <f t="shared" si="185"/>
        <v>2.2115178091866818</v>
      </c>
    </row>
    <row r="1980" spans="1:23">
      <c r="A1980">
        <v>1975</v>
      </c>
      <c r="B1980">
        <f t="shared" ca="1" si="180"/>
        <v>1.7120848703740461</v>
      </c>
      <c r="C1980">
        <f t="shared" ca="1" si="181"/>
        <v>-4.6194850139527621E-2</v>
      </c>
      <c r="D1980">
        <f t="shared" ca="1" si="182"/>
        <v>0.34057377609685724</v>
      </c>
      <c r="E1980">
        <f t="shared" ca="1" si="183"/>
        <v>1.7120848703740461</v>
      </c>
      <c r="S1980">
        <v>1974</v>
      </c>
      <c r="T1980">
        <v>0.3687621052128307</v>
      </c>
      <c r="U1980">
        <v>4.853563056302943</v>
      </c>
      <c r="V1980">
        <f t="shared" si="184"/>
        <v>2.4127570499405007</v>
      </c>
      <c r="W1980">
        <f t="shared" si="185"/>
        <v>2.2262117693171737</v>
      </c>
    </row>
    <row r="1981" spans="1:23">
      <c r="A1981">
        <v>1976</v>
      </c>
      <c r="B1981">
        <f t="shared" ca="1" si="180"/>
        <v>-0.27874131120055368</v>
      </c>
      <c r="C1981">
        <f t="shared" ca="1" si="181"/>
        <v>1.5443095834899525</v>
      </c>
      <c r="D1981">
        <f t="shared" ca="1" si="182"/>
        <v>0.75900463522769468</v>
      </c>
      <c r="E1981">
        <f t="shared" ca="1" si="183"/>
        <v>1.5443095834899525</v>
      </c>
      <c r="S1981">
        <v>1975</v>
      </c>
      <c r="T1981">
        <v>2.3995891948617936</v>
      </c>
      <c r="U1981">
        <v>4.8610862691370258</v>
      </c>
      <c r="V1981">
        <f t="shared" si="184"/>
        <v>2.4158296098580778</v>
      </c>
      <c r="W1981">
        <f t="shared" si="185"/>
        <v>2.2414027276049464</v>
      </c>
    </row>
    <row r="1982" spans="1:23">
      <c r="A1982">
        <v>1977</v>
      </c>
      <c r="B1982">
        <f t="shared" ca="1" si="180"/>
        <v>1.9947201088731088</v>
      </c>
      <c r="C1982">
        <f t="shared" ca="1" si="181"/>
        <v>-3.6615135398231153</v>
      </c>
      <c r="D1982">
        <f t="shared" ca="1" si="182"/>
        <v>0.32731089836177207</v>
      </c>
      <c r="E1982">
        <f t="shared" ca="1" si="183"/>
        <v>1.9947201088731088</v>
      </c>
      <c r="S1982">
        <v>1976</v>
      </c>
      <c r="T1982">
        <v>-2.0180040242230719</v>
      </c>
      <c r="U1982">
        <v>4.8992368681433227</v>
      </c>
      <c r="V1982">
        <f t="shared" si="184"/>
        <v>2.4314107191425673</v>
      </c>
      <c r="W1982">
        <f t="shared" si="185"/>
        <v>2.257129244486225</v>
      </c>
    </row>
    <row r="1983" spans="1:23">
      <c r="A1983">
        <v>1978</v>
      </c>
      <c r="B1983">
        <f t="shared" ca="1" si="180"/>
        <v>-2.5520602866043469</v>
      </c>
      <c r="C1983">
        <f t="shared" ca="1" si="181"/>
        <v>-0.184500350962295</v>
      </c>
      <c r="D1983">
        <f t="shared" ca="1" si="182"/>
        <v>3.7373008174275135E-2</v>
      </c>
      <c r="E1983">
        <f t="shared" ca="1" si="183"/>
        <v>-2.5520602866043469</v>
      </c>
      <c r="S1983">
        <v>1977</v>
      </c>
      <c r="T1983">
        <v>0.39128243248619543</v>
      </c>
      <c r="U1983">
        <v>5.015169917429164</v>
      </c>
      <c r="V1983">
        <f t="shared" si="184"/>
        <v>2.4787590061329934</v>
      </c>
      <c r="W1983">
        <f t="shared" si="185"/>
        <v>2.273434650942777</v>
      </c>
    </row>
    <row r="1984" spans="1:23">
      <c r="A1984">
        <v>1979</v>
      </c>
      <c r="B1984">
        <f t="shared" ca="1" si="180"/>
        <v>-1.1740661433597499</v>
      </c>
      <c r="C1984">
        <f t="shared" ca="1" si="181"/>
        <v>-1.5988300309851864</v>
      </c>
      <c r="D1984">
        <f t="shared" ca="1" si="182"/>
        <v>0.58466553853182213</v>
      </c>
      <c r="E1984">
        <f t="shared" ca="1" si="183"/>
        <v>-1.5988300309851864</v>
      </c>
      <c r="S1984">
        <v>1978</v>
      </c>
      <c r="T1984">
        <v>2.6514773921433177</v>
      </c>
      <c r="U1984">
        <v>5.0227553250604036</v>
      </c>
      <c r="V1984">
        <f t="shared" si="184"/>
        <v>2.4818569670654087</v>
      </c>
      <c r="W1984">
        <f t="shared" si="185"/>
        <v>2.290367877855267</v>
      </c>
    </row>
    <row r="1985" spans="1:23">
      <c r="A1985">
        <v>1980</v>
      </c>
      <c r="B1985">
        <f t="shared" ca="1" si="180"/>
        <v>-3.0799779587711003</v>
      </c>
      <c r="C1985">
        <f t="shared" ca="1" si="181"/>
        <v>-0.17391878778647618</v>
      </c>
      <c r="D1985">
        <f t="shared" ca="1" si="182"/>
        <v>0.23319345580442397</v>
      </c>
      <c r="E1985">
        <f t="shared" ca="1" si="183"/>
        <v>-3.0799779587711003</v>
      </c>
      <c r="S1985">
        <v>1979</v>
      </c>
      <c r="T1985">
        <v>-7.5235176667004975</v>
      </c>
      <c r="U1985">
        <v>5.1848031609379515</v>
      </c>
      <c r="V1985">
        <f t="shared" si="184"/>
        <v>2.5480390220236115</v>
      </c>
      <c r="W1985">
        <f t="shared" si="185"/>
        <v>2.3079844749459593</v>
      </c>
    </row>
    <row r="1986" spans="1:23">
      <c r="A1986">
        <v>1981</v>
      </c>
      <c r="B1986">
        <f t="shared" ca="1" si="180"/>
        <v>2.3069241079060134</v>
      </c>
      <c r="C1986">
        <f t="shared" ca="1" si="181"/>
        <v>-1.1288573061197908</v>
      </c>
      <c r="D1986">
        <f t="shared" ca="1" si="182"/>
        <v>0.66661207273655221</v>
      </c>
      <c r="E1986">
        <f t="shared" ca="1" si="183"/>
        <v>-1.1288573061197908</v>
      </c>
      <c r="S1986">
        <v>1980</v>
      </c>
      <c r="T1986">
        <v>-1.1248873080192721</v>
      </c>
      <c r="U1986">
        <v>5.2318872893604444</v>
      </c>
      <c r="V1986">
        <f t="shared" si="184"/>
        <v>2.567268679476558</v>
      </c>
      <c r="W1986">
        <f t="shared" si="185"/>
        <v>2.3263478740408408</v>
      </c>
    </row>
    <row r="1987" spans="1:23">
      <c r="A1987">
        <v>1982</v>
      </c>
      <c r="B1987">
        <f t="shared" ca="1" si="180"/>
        <v>-4.8231920489331674</v>
      </c>
      <c r="C1987">
        <f t="shared" ca="1" si="181"/>
        <v>-1.7333337755999882</v>
      </c>
      <c r="D1987">
        <f t="shared" ca="1" si="182"/>
        <v>0.90744308179692856</v>
      </c>
      <c r="E1987">
        <f t="shared" ca="1" si="183"/>
        <v>-1.7333337755999882</v>
      </c>
      <c r="S1987">
        <v>1981</v>
      </c>
      <c r="T1987">
        <v>4.7537374748339856E-2</v>
      </c>
      <c r="U1987">
        <v>5.2516735739156015</v>
      </c>
      <c r="V1987">
        <f t="shared" si="184"/>
        <v>2.5753496079552174</v>
      </c>
      <c r="W1987">
        <f t="shared" si="185"/>
        <v>2.3455309708066752</v>
      </c>
    </row>
    <row r="1988" spans="1:23">
      <c r="A1988">
        <v>1983</v>
      </c>
      <c r="B1988">
        <f t="shared" ca="1" si="180"/>
        <v>0.71556954716326615</v>
      </c>
      <c r="C1988">
        <f t="shared" ca="1" si="181"/>
        <v>-0.64901171669560176</v>
      </c>
      <c r="D1988">
        <f t="shared" ca="1" si="182"/>
        <v>0.2123823887661983</v>
      </c>
      <c r="E1988">
        <f t="shared" ca="1" si="183"/>
        <v>0.71556954716326615</v>
      </c>
      <c r="S1988">
        <v>1982</v>
      </c>
      <c r="T1988">
        <v>-1.8832448817645999</v>
      </c>
      <c r="U1988">
        <v>5.2965652178116498</v>
      </c>
      <c r="V1988">
        <f t="shared" si="184"/>
        <v>2.5936838314726325</v>
      </c>
      <c r="W1988">
        <f t="shared" si="185"/>
        <v>2.365618126864292</v>
      </c>
    </row>
    <row r="1989" spans="1:23">
      <c r="A1989">
        <v>1984</v>
      </c>
      <c r="B1989">
        <f t="shared" ca="1" si="180"/>
        <v>-2.2987654930998866</v>
      </c>
      <c r="C1989">
        <f t="shared" ca="1" si="181"/>
        <v>-1.2518648577069698</v>
      </c>
      <c r="D1989">
        <f t="shared" ca="1" si="182"/>
        <v>0.30291900088339874</v>
      </c>
      <c r="E1989">
        <f t="shared" ca="1" si="183"/>
        <v>-2.2987654930998866</v>
      </c>
      <c r="S1989">
        <v>1983</v>
      </c>
      <c r="T1989">
        <v>-3.1600313505397581</v>
      </c>
      <c r="U1989">
        <v>5.2998064824346107</v>
      </c>
      <c r="V1989">
        <f t="shared" si="184"/>
        <v>2.5950075983236318</v>
      </c>
      <c r="W1989">
        <f t="shared" si="185"/>
        <v>2.3867077344922523</v>
      </c>
    </row>
    <row r="1990" spans="1:23">
      <c r="A1990">
        <v>1985</v>
      </c>
      <c r="B1990">
        <f t="shared" ref="B1990:B2005" ca="1" si="186">+_xlfn.NORM.INV(RAND(),$K$3,$K$4)</f>
        <v>1.2014692789794914</v>
      </c>
      <c r="C1990">
        <f t="shared" ref="C1990:C2005" ca="1" si="187">+_xlfn.NORM.INV(RAND(),$L$3,$L$4)</f>
        <v>-0.4519314368945947</v>
      </c>
      <c r="D1990">
        <f t="shared" ca="1" si="182"/>
        <v>0.23981301261779786</v>
      </c>
      <c r="E1990">
        <f t="shared" ca="1" si="183"/>
        <v>1.2014692789794914</v>
      </c>
      <c r="S1990">
        <v>1984</v>
      </c>
      <c r="T1990">
        <v>-3.6646234473758073</v>
      </c>
      <c r="U1990">
        <v>5.4764849107668283</v>
      </c>
      <c r="V1990">
        <f t="shared" si="184"/>
        <v>2.6671649424219974</v>
      </c>
      <c r="W1990">
        <f t="shared" si="185"/>
        <v>2.4089155458154612</v>
      </c>
    </row>
    <row r="1991" spans="1:23">
      <c r="A1991">
        <v>1986</v>
      </c>
      <c r="B1991">
        <f t="shared" ca="1" si="186"/>
        <v>-6.0209306288568625</v>
      </c>
      <c r="C1991">
        <f t="shared" ca="1" si="187"/>
        <v>-1.774720698319576</v>
      </c>
      <c r="D1991">
        <f t="shared" ref="D1991:D2005" ca="1" si="188">+RAND()</f>
        <v>0.93699538873059618</v>
      </c>
      <c r="E1991">
        <f t="shared" ref="E1991:E2005" ca="1" si="189">+IF(D1991&lt;0.4,B1991,C1991)</f>
        <v>-1.774720698319576</v>
      </c>
      <c r="S1991">
        <v>1985</v>
      </c>
      <c r="T1991">
        <v>5.5604008652651915E-2</v>
      </c>
      <c r="U1991">
        <v>5.5851524704734876</v>
      </c>
      <c r="V1991">
        <f t="shared" si="184"/>
        <v>2.71154592640573</v>
      </c>
      <c r="W1991">
        <f t="shared" si="185"/>
        <v>2.4323790585844489</v>
      </c>
    </row>
    <row r="1992" spans="1:23">
      <c r="A1992">
        <v>1987</v>
      </c>
      <c r="B1992">
        <f t="shared" ca="1" si="186"/>
        <v>-8.4929766783769907</v>
      </c>
      <c r="C1992">
        <f t="shared" ca="1" si="187"/>
        <v>-1.9006357239648413</v>
      </c>
      <c r="D1992">
        <f t="shared" ca="1" si="188"/>
        <v>0.6346635043646528</v>
      </c>
      <c r="E1992">
        <f t="shared" ca="1" si="189"/>
        <v>-1.9006357239648413</v>
      </c>
      <c r="S1992">
        <v>1986</v>
      </c>
      <c r="T1992">
        <v>-2.8154945446230148</v>
      </c>
      <c r="U1992">
        <v>5.5937157995519105</v>
      </c>
      <c r="V1992">
        <f t="shared" ref="V1992:V2006" si="190">+(U1992-$V$1)/$V$2</f>
        <v>2.7150432808296516</v>
      </c>
      <c r="W1992">
        <f t="shared" ref="W1992:W2006" si="191">+_xlfn.NORM.S.INV(S1992/2000)</f>
        <v>2.4572633902054362</v>
      </c>
    </row>
    <row r="1993" spans="1:23">
      <c r="A1993">
        <v>1988</v>
      </c>
      <c r="B1993">
        <f t="shared" ca="1" si="186"/>
        <v>-1.4941801872815887</v>
      </c>
      <c r="C1993">
        <f t="shared" ca="1" si="187"/>
        <v>-0.32169745944575867</v>
      </c>
      <c r="D1993">
        <f t="shared" ca="1" si="188"/>
        <v>0.44377123629817816</v>
      </c>
      <c r="E1993">
        <f t="shared" ca="1" si="189"/>
        <v>-0.32169745944575867</v>
      </c>
      <c r="S1993">
        <v>1987</v>
      </c>
      <c r="T1993">
        <v>1.2008590426150514</v>
      </c>
      <c r="U1993">
        <v>5.635089216260555</v>
      </c>
      <c r="V1993">
        <f t="shared" si="190"/>
        <v>2.7319406230471022</v>
      </c>
      <c r="W1993">
        <f t="shared" si="191"/>
        <v>2.4837692932505346</v>
      </c>
    </row>
    <row r="1994" spans="1:23">
      <c r="A1994">
        <v>1989</v>
      </c>
      <c r="B1994">
        <f t="shared" ca="1" si="186"/>
        <v>-2.2646987510956125</v>
      </c>
      <c r="C1994">
        <f t="shared" ca="1" si="187"/>
        <v>-2.8716099510051665</v>
      </c>
      <c r="D1994">
        <f t="shared" ca="1" si="188"/>
        <v>4.9112227080133852E-2</v>
      </c>
      <c r="E1994">
        <f t="shared" ca="1" si="189"/>
        <v>-2.2646987510956125</v>
      </c>
      <c r="S1994">
        <v>1988</v>
      </c>
      <c r="T1994">
        <v>-2.9667556617702155</v>
      </c>
      <c r="U1994">
        <v>5.705289822706626</v>
      </c>
      <c r="V1994">
        <f t="shared" si="190"/>
        <v>2.7606112953134314</v>
      </c>
      <c r="W1994">
        <f t="shared" si="191"/>
        <v>2.5121443279304616</v>
      </c>
    </row>
    <row r="1995" spans="1:23">
      <c r="A1995">
        <v>1990</v>
      </c>
      <c r="B1995">
        <f t="shared" ca="1" si="186"/>
        <v>-5.0023821840650804</v>
      </c>
      <c r="C1995">
        <f t="shared" ca="1" si="187"/>
        <v>-2.0096061245391184</v>
      </c>
      <c r="D1995">
        <f t="shared" ca="1" si="188"/>
        <v>0.89543866571632558</v>
      </c>
      <c r="E1995">
        <f t="shared" ca="1" si="189"/>
        <v>-2.0096061245391184</v>
      </c>
      <c r="S1995">
        <v>1989</v>
      </c>
      <c r="T1995">
        <v>1.1956273748981538</v>
      </c>
      <c r="U1995">
        <v>6.0718809005019461</v>
      </c>
      <c r="V1995">
        <f t="shared" si="190"/>
        <v>2.9103309797908605</v>
      </c>
      <c r="W1995">
        <f t="shared" si="191"/>
        <v>2.5426988193990505</v>
      </c>
    </row>
    <row r="1996" spans="1:23">
      <c r="A1996">
        <v>1991</v>
      </c>
      <c r="B1996">
        <f t="shared" ca="1" si="186"/>
        <v>-2.3459169549610284</v>
      </c>
      <c r="C1996">
        <f t="shared" ca="1" si="187"/>
        <v>-1.113837133297362</v>
      </c>
      <c r="D1996">
        <f t="shared" ca="1" si="188"/>
        <v>0.66523182863920471</v>
      </c>
      <c r="E1996">
        <f t="shared" ca="1" si="189"/>
        <v>-1.113837133297362</v>
      </c>
      <c r="S1996">
        <v>1990</v>
      </c>
      <c r="T1996">
        <v>-0.44825188708834207</v>
      </c>
      <c r="U1996">
        <v>6.1101354148652902</v>
      </c>
      <c r="V1996">
        <f t="shared" si="190"/>
        <v>2.9259545292093625</v>
      </c>
      <c r="W1996">
        <f t="shared" si="191"/>
        <v>2.5758293035488999</v>
      </c>
    </row>
    <row r="1997" spans="1:23">
      <c r="A1997">
        <v>1992</v>
      </c>
      <c r="B1997">
        <f t="shared" ca="1" si="186"/>
        <v>-2.616234727038139</v>
      </c>
      <c r="C1997">
        <f t="shared" ca="1" si="187"/>
        <v>-1.0355431170788161</v>
      </c>
      <c r="D1997">
        <f t="shared" ca="1" si="188"/>
        <v>0.62436274714058382</v>
      </c>
      <c r="E1997">
        <f t="shared" ca="1" si="189"/>
        <v>-1.0355431170788161</v>
      </c>
      <c r="S1997">
        <v>1991</v>
      </c>
      <c r="T1997">
        <v>4.2572270954229925</v>
      </c>
      <c r="U1997">
        <v>6.1229100608828917</v>
      </c>
      <c r="V1997">
        <f t="shared" si="190"/>
        <v>2.9311718301392395</v>
      </c>
      <c r="W1997">
        <f t="shared" si="191"/>
        <v>2.6120541412292821</v>
      </c>
    </row>
    <row r="1998" spans="1:23">
      <c r="A1998">
        <v>1993</v>
      </c>
      <c r="B1998">
        <f t="shared" ca="1" si="186"/>
        <v>6.6167003531793789</v>
      </c>
      <c r="C1998">
        <f t="shared" ca="1" si="187"/>
        <v>-2.0382948347470284</v>
      </c>
      <c r="D1998">
        <f t="shared" ca="1" si="188"/>
        <v>0.91237008016840671</v>
      </c>
      <c r="E1998">
        <f t="shared" ca="1" si="189"/>
        <v>-2.0382948347470284</v>
      </c>
      <c r="S1998">
        <v>1992</v>
      </c>
      <c r="T1998">
        <v>-0.77117911636782499</v>
      </c>
      <c r="U1998">
        <v>6.134296188467478</v>
      </c>
      <c r="V1998">
        <f t="shared" si="190"/>
        <v>2.9358220454135346</v>
      </c>
      <c r="W1998">
        <f t="shared" si="191"/>
        <v>2.6520698079021954</v>
      </c>
    </row>
    <row r="1999" spans="1:23">
      <c r="A1999">
        <v>1994</v>
      </c>
      <c r="B1999">
        <f t="shared" ca="1" si="186"/>
        <v>-4.1592398602211649</v>
      </c>
      <c r="C1999">
        <f t="shared" ca="1" si="187"/>
        <v>0.47708167369415211</v>
      </c>
      <c r="D1999">
        <f t="shared" ca="1" si="188"/>
        <v>0.2553039057124783</v>
      </c>
      <c r="E1999">
        <f t="shared" ca="1" si="189"/>
        <v>-4.1592398602211649</v>
      </c>
      <c r="S1999">
        <v>1993</v>
      </c>
      <c r="T1999">
        <v>-1.0574126982451024</v>
      </c>
      <c r="U1999">
        <v>6.1697507393930344</v>
      </c>
      <c r="V1999">
        <f t="shared" si="190"/>
        <v>2.9503020600657921</v>
      </c>
      <c r="W1999">
        <f t="shared" si="191"/>
        <v>2.6968442608781307</v>
      </c>
    </row>
    <row r="2000" spans="1:23">
      <c r="A2000">
        <v>1995</v>
      </c>
      <c r="B2000">
        <f t="shared" ca="1" si="186"/>
        <v>-3.4654161221477695</v>
      </c>
      <c r="C2000">
        <f t="shared" ca="1" si="187"/>
        <v>-2.6336862371653482</v>
      </c>
      <c r="D2000">
        <f t="shared" ca="1" si="188"/>
        <v>0.18910875459448728</v>
      </c>
      <c r="E2000">
        <f t="shared" ca="1" si="189"/>
        <v>-3.4654161221477695</v>
      </c>
      <c r="S2000">
        <v>1994</v>
      </c>
      <c r="T2000">
        <v>-4.0411789918016225</v>
      </c>
      <c r="U2000">
        <v>6.2258035163747341</v>
      </c>
      <c r="V2000">
        <f t="shared" si="190"/>
        <v>2.9731946087176975</v>
      </c>
      <c r="W2000">
        <f t="shared" si="191"/>
        <v>2.7477813854449917</v>
      </c>
    </row>
    <row r="2001" spans="1:23">
      <c r="A2001">
        <v>1996</v>
      </c>
      <c r="B2001">
        <f t="shared" ca="1" si="186"/>
        <v>-1.655281465431899</v>
      </c>
      <c r="C2001">
        <f t="shared" ca="1" si="187"/>
        <v>8.5137714500354456E-2</v>
      </c>
      <c r="D2001">
        <f t="shared" ca="1" si="188"/>
        <v>0.65084107414767878</v>
      </c>
      <c r="E2001">
        <f t="shared" ca="1" si="189"/>
        <v>8.5137714500354456E-2</v>
      </c>
      <c r="S2001">
        <v>1995</v>
      </c>
      <c r="T2001">
        <v>-1.2293576889987818</v>
      </c>
      <c r="U2001">
        <v>6.2819675994670376</v>
      </c>
      <c r="V2001">
        <f t="shared" si="190"/>
        <v>2.9961326159657591</v>
      </c>
      <c r="W2001">
        <f t="shared" si="191"/>
        <v>2.8070337683438114</v>
      </c>
    </row>
    <row r="2002" spans="1:23">
      <c r="A2002">
        <v>1997</v>
      </c>
      <c r="B2002">
        <f t="shared" ca="1" si="186"/>
        <v>-2.6997478717767498</v>
      </c>
      <c r="C2002">
        <f t="shared" ca="1" si="187"/>
        <v>-1.7198168466643879</v>
      </c>
      <c r="D2002">
        <f t="shared" ca="1" si="188"/>
        <v>0.93865768688025664</v>
      </c>
      <c r="E2002">
        <f t="shared" ca="1" si="189"/>
        <v>-1.7198168466643879</v>
      </c>
      <c r="S2002">
        <v>1996</v>
      </c>
      <c r="T2002">
        <v>-2.6973612180484321</v>
      </c>
      <c r="U2002">
        <v>6.2904262772085033</v>
      </c>
      <c r="V2002">
        <f t="shared" si="190"/>
        <v>2.9995872296736672</v>
      </c>
      <c r="W2002">
        <f t="shared" si="191"/>
        <v>2.8781617390954826</v>
      </c>
    </row>
    <row r="2003" spans="1:23">
      <c r="A2003">
        <v>1998</v>
      </c>
      <c r="B2003">
        <f t="shared" ca="1" si="186"/>
        <v>4.9919297995219178</v>
      </c>
      <c r="C2003">
        <f t="shared" ca="1" si="187"/>
        <v>0.3503903909073065</v>
      </c>
      <c r="D2003">
        <f t="shared" ca="1" si="188"/>
        <v>0.12757044542185547</v>
      </c>
      <c r="E2003">
        <f t="shared" ca="1" si="189"/>
        <v>4.9919297995219178</v>
      </c>
      <c r="S2003">
        <v>1997</v>
      </c>
      <c r="T2003">
        <v>-1.036975287595836</v>
      </c>
      <c r="U2003">
        <v>6.2957448771430249</v>
      </c>
      <c r="V2003">
        <f t="shared" si="190"/>
        <v>3.0017594022994913</v>
      </c>
      <c r="W2003">
        <f t="shared" si="191"/>
        <v>2.9677379253417944</v>
      </c>
    </row>
    <row r="2004" spans="1:23">
      <c r="A2004">
        <v>1999</v>
      </c>
      <c r="B2004">
        <f t="shared" ca="1" si="186"/>
        <v>3.0208372555892371E-2</v>
      </c>
      <c r="C2004">
        <f t="shared" ca="1" si="187"/>
        <v>-0.92936003766518915</v>
      </c>
      <c r="D2004">
        <f t="shared" ca="1" si="188"/>
        <v>0.80577665569773493</v>
      </c>
      <c r="E2004">
        <f t="shared" ca="1" si="189"/>
        <v>-0.92936003766518915</v>
      </c>
      <c r="S2004">
        <v>1998</v>
      </c>
      <c r="T2004">
        <v>0.38276613593909325</v>
      </c>
      <c r="U2004">
        <v>6.6624235121276403</v>
      </c>
      <c r="V2004">
        <f t="shared" si="190"/>
        <v>3.1515148460617173</v>
      </c>
      <c r="W2004">
        <f t="shared" si="191"/>
        <v>3.0902323061678132</v>
      </c>
    </row>
    <row r="2005" spans="1:23">
      <c r="A2005">
        <v>2000</v>
      </c>
      <c r="B2005">
        <f t="shared" ca="1" si="186"/>
        <v>-2.322845753794474</v>
      </c>
      <c r="C2005">
        <f t="shared" ca="1" si="187"/>
        <v>-3.0741824310127357</v>
      </c>
      <c r="D2005">
        <f t="shared" ca="1" si="188"/>
        <v>0.65803213409815975</v>
      </c>
      <c r="E2005">
        <f t="shared" ca="1" si="189"/>
        <v>-3.0741824310127357</v>
      </c>
      <c r="S2005">
        <v>1999</v>
      </c>
      <c r="T2005">
        <v>-2.9149912843563626</v>
      </c>
      <c r="U2005">
        <v>7.58870488479198</v>
      </c>
      <c r="V2005">
        <f t="shared" si="190"/>
        <v>3.5298179834066366</v>
      </c>
      <c r="W2005">
        <f t="shared" si="191"/>
        <v>3.2905267314919255</v>
      </c>
    </row>
    <row r="2006" spans="1:23">
      <c r="S2006">
        <v>2000</v>
      </c>
      <c r="T2006">
        <v>0.36923404777443225</v>
      </c>
      <c r="U2006">
        <v>7.675957177081246</v>
      </c>
      <c r="V2006">
        <f t="shared" si="190"/>
        <v>3.5654527450327089</v>
      </c>
      <c r="W2006" t="e">
        <f t="shared" si="191"/>
        <v>#NUM!</v>
      </c>
    </row>
  </sheetData>
  <sortState xmlns:xlrd2="http://schemas.microsoft.com/office/spreadsheetml/2017/richdata2" ref="T6:T2005">
    <sortCondition ref="T6:T2005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C0778-8BAA-4D7F-A662-EBA3E59A8877}">
  <dimension ref="A1:Q202"/>
  <sheetViews>
    <sheetView workbookViewId="0"/>
  </sheetViews>
  <sheetFormatPr baseColWidth="10" defaultRowHeight="14.25"/>
  <cols>
    <col min="5" max="5" width="12.875" customWidth="1"/>
  </cols>
  <sheetData>
    <row r="1" spans="1:17">
      <c r="A1" s="3"/>
      <c r="B1" s="3" t="s">
        <v>52</v>
      </c>
      <c r="C1" s="3" t="s">
        <v>53</v>
      </c>
      <c r="D1" s="3" t="s">
        <v>2</v>
      </c>
      <c r="E1" s="3" t="s">
        <v>54</v>
      </c>
      <c r="F1" s="3" t="s">
        <v>30</v>
      </c>
      <c r="G1" s="3">
        <v>1.2</v>
      </c>
      <c r="H1" s="3" t="s">
        <v>3</v>
      </c>
      <c r="I1" s="3"/>
      <c r="J1" s="3"/>
      <c r="K1" s="3"/>
      <c r="L1" s="3"/>
      <c r="M1" s="3"/>
      <c r="N1" s="3"/>
      <c r="O1" s="3"/>
      <c r="P1" s="3"/>
      <c r="Q1" s="3"/>
    </row>
    <row r="2" spans="1:17">
      <c r="A2" s="3">
        <v>-10</v>
      </c>
      <c r="B2" s="3">
        <v>2.9429973223913701E-303</v>
      </c>
      <c r="C2" s="3">
        <v>9.0390188485679372E-24</v>
      </c>
      <c r="D2" s="4">
        <v>5.8753622515691591E-24</v>
      </c>
      <c r="E2" s="4">
        <v>1.04679677207171E-15</v>
      </c>
      <c r="F2" s="3" t="s">
        <v>31</v>
      </c>
      <c r="G2" s="3">
        <v>1.53</v>
      </c>
      <c r="H2" s="3" t="s">
        <v>0</v>
      </c>
      <c r="I2" s="3">
        <v>-0.10000000000000003</v>
      </c>
      <c r="J2" s="3"/>
      <c r="K2" s="3"/>
      <c r="L2" s="3"/>
      <c r="M2" s="3"/>
      <c r="N2" s="3"/>
      <c r="O2" s="3"/>
      <c r="P2" s="3"/>
      <c r="Q2" s="3"/>
    </row>
    <row r="3" spans="1:17">
      <c r="A3" s="3">
        <v>-9.9</v>
      </c>
      <c r="B3" s="3">
        <v>7.0666885050820194E-298</v>
      </c>
      <c r="C3" s="3">
        <v>2.7971335780616369E-23</v>
      </c>
      <c r="D3" s="4">
        <v>1.818136825740064E-23</v>
      </c>
      <c r="E3" s="4">
        <v>2.0476969743455648E-15</v>
      </c>
      <c r="F3" s="3" t="s">
        <v>32</v>
      </c>
      <c r="G3" s="3">
        <v>0.09</v>
      </c>
      <c r="H3" s="3" t="s">
        <v>33</v>
      </c>
      <c r="I3" s="3">
        <v>1.4780000000000002</v>
      </c>
      <c r="J3" s="3"/>
      <c r="K3" s="3"/>
      <c r="L3" s="3"/>
      <c r="M3" s="3"/>
      <c r="N3" s="3"/>
      <c r="O3" s="3"/>
      <c r="P3" s="3"/>
      <c r="Q3" s="3"/>
    </row>
    <row r="4" spans="1:17">
      <c r="A4" s="3">
        <v>-9.8000000000000007</v>
      </c>
      <c r="B4" s="3">
        <v>1.5184031192320952E-292</v>
      </c>
      <c r="C4" s="3">
        <v>8.5495540296737999E-23</v>
      </c>
      <c r="D4" s="4">
        <v>5.55721011928797E-23</v>
      </c>
      <c r="E4" s="4">
        <v>3.9784196668545384E-15</v>
      </c>
      <c r="F4" s="3" t="s">
        <v>34</v>
      </c>
      <c r="G4" s="3">
        <v>0.35</v>
      </c>
      <c r="H4" s="3" t="s">
        <v>1</v>
      </c>
      <c r="I4" s="3">
        <v>1.4680000000000002</v>
      </c>
      <c r="J4" s="3"/>
      <c r="K4" s="3"/>
      <c r="L4" s="3"/>
      <c r="M4" s="3"/>
      <c r="N4" s="3"/>
      <c r="O4" s="3"/>
      <c r="P4" s="3"/>
      <c r="Q4" s="3"/>
    </row>
    <row r="5" spans="1:17">
      <c r="A5" s="3">
        <v>-9.7000000000000011</v>
      </c>
      <c r="B5" s="3">
        <v>2.9194650716474497E-287</v>
      </c>
      <c r="C5" s="3">
        <v>2.5811429376488352E-22</v>
      </c>
      <c r="D5" s="4">
        <v>1.677742909471743E-22</v>
      </c>
      <c r="E5" s="4">
        <v>7.6770980681392716E-15</v>
      </c>
      <c r="F5" s="3" t="s">
        <v>35</v>
      </c>
      <c r="G5" s="3">
        <v>-0.8</v>
      </c>
      <c r="H5" s="3" t="s">
        <v>6</v>
      </c>
      <c r="I5" s="3">
        <v>-0.43680000000000002</v>
      </c>
      <c r="J5" s="3"/>
      <c r="K5" s="3"/>
      <c r="L5" s="3"/>
      <c r="M5" s="3"/>
      <c r="N5" s="3"/>
      <c r="O5" s="3"/>
      <c r="P5" s="3"/>
      <c r="Q5" s="3"/>
    </row>
    <row r="6" spans="1:17">
      <c r="A6" s="3">
        <v>-9.6000000000000014</v>
      </c>
      <c r="B6" s="3">
        <v>5.0230157254001735E-282</v>
      </c>
      <c r="C6" s="3">
        <v>7.6969557421271123E-22</v>
      </c>
      <c r="D6" s="4">
        <v>5.0030212323826229E-22</v>
      </c>
      <c r="E6" s="4">
        <v>1.4713811039038552E-14</v>
      </c>
      <c r="F6" s="3" t="s">
        <v>36</v>
      </c>
      <c r="G6" s="3">
        <v>1.4500000000000002</v>
      </c>
      <c r="H6" s="3" t="s">
        <v>5</v>
      </c>
      <c r="I6" s="3">
        <v>4.3109200000000003</v>
      </c>
      <c r="J6" s="3"/>
      <c r="K6" s="3"/>
      <c r="L6" s="3"/>
      <c r="M6" s="3"/>
      <c r="N6" s="3"/>
      <c r="O6" s="3"/>
      <c r="P6" s="3"/>
      <c r="Q6" s="3"/>
    </row>
    <row r="7" spans="1:17">
      <c r="A7" s="3">
        <v>-9.5000000000000018</v>
      </c>
      <c r="B7" s="3">
        <v>7.7334066836672724E-277</v>
      </c>
      <c r="C7" s="3">
        <v>2.2670665183388325E-21</v>
      </c>
      <c r="D7" s="4">
        <v>1.4735932369202411E-21</v>
      </c>
      <c r="E7" s="4">
        <v>2.8008822482289763E-14</v>
      </c>
      <c r="F7" s="3" t="s">
        <v>37</v>
      </c>
      <c r="G7" s="3">
        <v>0.81</v>
      </c>
      <c r="H7" s="3" t="s">
        <v>4</v>
      </c>
      <c r="I7" s="3">
        <v>1.2116104984688769</v>
      </c>
      <c r="J7" s="3"/>
      <c r="K7" s="3"/>
      <c r="L7" s="3"/>
      <c r="M7" s="3"/>
      <c r="N7" s="3"/>
      <c r="O7" s="3"/>
      <c r="P7" s="3"/>
      <c r="Q7" s="3"/>
    </row>
    <row r="8" spans="1:17">
      <c r="A8" s="3">
        <v>-9.4000000000000021</v>
      </c>
      <c r="B8" s="3">
        <v>1.0654233695755694E-271</v>
      </c>
      <c r="C8" s="3">
        <v>6.5955023042500444E-21</v>
      </c>
      <c r="D8" s="4">
        <v>4.2870764977625292E-21</v>
      </c>
      <c r="E8" s="4">
        <v>5.2954895881527392E-14</v>
      </c>
      <c r="F8" s="3" t="s">
        <v>38</v>
      </c>
      <c r="G8" s="3">
        <v>0.65</v>
      </c>
      <c r="H8" s="3" t="s">
        <v>7</v>
      </c>
      <c r="I8" s="3">
        <v>-0.24558031174186701</v>
      </c>
      <c r="J8" s="3"/>
      <c r="K8" s="3"/>
      <c r="L8" s="3"/>
      <c r="M8" s="3"/>
      <c r="N8" s="3"/>
      <c r="O8" s="3"/>
      <c r="P8" s="3"/>
      <c r="Q8" s="3"/>
    </row>
    <row r="9" spans="1:17">
      <c r="A9" s="3">
        <v>-9.3000000000000025</v>
      </c>
      <c r="B9" s="3">
        <v>1.3134654257117097E-266</v>
      </c>
      <c r="C9" s="3">
        <v>1.8952645068315923E-20</v>
      </c>
      <c r="D9" s="4">
        <v>1.2319219294405351E-20</v>
      </c>
      <c r="E9" s="4">
        <v>9.9439510234145633E-14</v>
      </c>
      <c r="F9" s="3"/>
      <c r="G9" s="3"/>
      <c r="H9" s="3" t="s">
        <v>8</v>
      </c>
      <c r="I9" s="3">
        <v>2.000404635864844</v>
      </c>
      <c r="J9" s="3"/>
      <c r="K9" s="3"/>
      <c r="L9" s="3"/>
      <c r="M9" s="3"/>
      <c r="N9" s="3"/>
      <c r="O9" s="3"/>
      <c r="P9" s="3"/>
      <c r="Q9" s="3" t="s">
        <v>39</v>
      </c>
    </row>
    <row r="10" spans="1:17">
      <c r="A10" s="3">
        <v>-9.2000000000000028</v>
      </c>
      <c r="B10" s="3">
        <v>1.4489724552635796E-261</v>
      </c>
      <c r="C10" s="3">
        <v>5.3793539686046914E-20</v>
      </c>
      <c r="D10" s="4">
        <v>3.4965800795930498E-20</v>
      </c>
      <c r="E10" s="4">
        <v>1.8546135373370345E-13</v>
      </c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 t="s">
        <v>40</v>
      </c>
    </row>
    <row r="11" spans="1:17">
      <c r="A11" s="3">
        <v>-9.1000000000000032</v>
      </c>
      <c r="B11" s="3">
        <v>1.4303643309469893E-256</v>
      </c>
      <c r="C11" s="3">
        <v>1.5080951905724102E-19</v>
      </c>
      <c r="D11" s="4">
        <v>9.8026187387206663E-20</v>
      </c>
      <c r="E11" s="4">
        <v>3.4354961413245741E-13</v>
      </c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</row>
    <row r="12" spans="1:17">
      <c r="A12" s="3">
        <v>-9.0000000000000036</v>
      </c>
      <c r="B12" s="3">
        <v>1.2635088000303814E-251</v>
      </c>
      <c r="C12" s="3">
        <v>4.1760503597462022E-19</v>
      </c>
      <c r="D12" s="4">
        <v>2.7144327338350314E-19</v>
      </c>
      <c r="E12" s="4">
        <v>6.3207279079445323E-13</v>
      </c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</row>
    <row r="13" spans="1:17">
      <c r="A13" s="3">
        <v>-8.9000000000000039</v>
      </c>
      <c r="B13" s="3">
        <v>9.987457127105604E-247</v>
      </c>
      <c r="C13" s="3">
        <v>1.142197063518736E-18</v>
      </c>
      <c r="D13" s="4">
        <v>7.4242809128717847E-19</v>
      </c>
      <c r="E13" s="4">
        <v>1.1550115215160433E-12</v>
      </c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</row>
    <row r="14" spans="1:17">
      <c r="A14" s="3">
        <v>-8.8000000000000043</v>
      </c>
      <c r="B14" s="3">
        <v>7.0644221348070752E-242</v>
      </c>
      <c r="C14" s="3">
        <v>3.0857070380123995E-18</v>
      </c>
      <c r="D14" s="4">
        <v>2.0057095747080598E-18</v>
      </c>
      <c r="E14" s="4">
        <v>2.0962695610989148E-12</v>
      </c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</row>
    <row r="15" spans="1:17">
      <c r="A15" s="3">
        <v>-8.7000000000000046</v>
      </c>
      <c r="B15" s="3">
        <v>4.4713988911627535E-237</v>
      </c>
      <c r="C15" s="3">
        <v>8.2339207479134529E-18</v>
      </c>
      <c r="D15" s="4">
        <v>5.3520484861437444E-18</v>
      </c>
      <c r="E15" s="4">
        <v>3.7787619245947613E-12</v>
      </c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</row>
    <row r="16" spans="1:17">
      <c r="A16" s="3">
        <v>-8.600000000000005</v>
      </c>
      <c r="B16" s="3">
        <v>2.5325337661563367E-232</v>
      </c>
      <c r="C16" s="3">
        <v>2.1701862813245009E-17</v>
      </c>
      <c r="D16" s="4">
        <v>1.4106210828609256E-17</v>
      </c>
      <c r="E16" s="4">
        <v>6.7654006980940586E-12</v>
      </c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</row>
    <row r="17" spans="1:5">
      <c r="A17" s="3">
        <v>-8.5000000000000053</v>
      </c>
      <c r="B17" s="3">
        <v>1.2835480515685448E-227</v>
      </c>
      <c r="C17" s="3">
        <v>5.6497038691962156E-17</v>
      </c>
      <c r="D17" s="4">
        <v>3.6723075149775402E-17</v>
      </c>
      <c r="E17" s="4">
        <v>1.2030373416480228E-11</v>
      </c>
    </row>
    <row r="18" spans="1:5">
      <c r="A18" s="3">
        <v>-8.4000000000000057</v>
      </c>
      <c r="B18" s="3">
        <v>5.8212208558599432E-223</v>
      </c>
      <c r="C18" s="3">
        <v>1.4527560590412837E-16</v>
      </c>
      <c r="D18" s="4">
        <v>9.4429143837683437E-17</v>
      </c>
      <c r="E18" s="4">
        <v>2.124742390160686E-11</v>
      </c>
    </row>
    <row r="19" spans="1:5">
      <c r="A19" s="3">
        <v>-8.300000000000006</v>
      </c>
      <c r="B19" s="3">
        <v>2.3624415868417495E-218</v>
      </c>
      <c r="C19" s="3">
        <v>3.6897593832523102E-16</v>
      </c>
      <c r="D19" s="4">
        <v>2.3983435991140017E-16</v>
      </c>
      <c r="E19" s="4">
        <v>3.7271343502922017E-11</v>
      </c>
    </row>
    <row r="20" spans="1:5">
      <c r="A20" s="3">
        <v>-8.2000000000000064</v>
      </c>
      <c r="B20" s="3">
        <v>8.5793253764698139E-214</v>
      </c>
      <c r="C20" s="3">
        <v>9.2563919505083473E-16</v>
      </c>
      <c r="D20" s="4">
        <v>6.0166547678304258E-16</v>
      </c>
      <c r="E20" s="4">
        <v>6.4935980709932792E-11</v>
      </c>
    </row>
    <row r="21" spans="1:5">
      <c r="A21" s="3">
        <v>-8.1000000000000068</v>
      </c>
      <c r="B21" s="3">
        <v>2.7879838686169189E-209</v>
      </c>
      <c r="C21" s="3">
        <v>2.2936321413174768E-15</v>
      </c>
      <c r="D21" s="4">
        <v>1.4908608918563599E-15</v>
      </c>
      <c r="E21" s="4">
        <v>1.123666286238111E-10</v>
      </c>
    </row>
    <row r="22" spans="1:5">
      <c r="A22" s="3">
        <v>-8.0000000000000071</v>
      </c>
      <c r="B22" s="3">
        <v>8.1072288368607379E-205</v>
      </c>
      <c r="C22" s="3">
        <v>5.6136345372628945E-15</v>
      </c>
      <c r="D22" s="4">
        <v>3.6488624492208818E-15</v>
      </c>
      <c r="E22" s="4">
        <v>1.9312161664859284E-10</v>
      </c>
    </row>
    <row r="23" spans="1:5">
      <c r="A23" s="3">
        <v>-7.9000000000000075</v>
      </c>
      <c r="B23" s="3">
        <v>2.1095978024670642E-200</v>
      </c>
      <c r="C23" s="3">
        <v>1.3570718589874635E-14</v>
      </c>
      <c r="D23" s="4">
        <v>8.8209670834185129E-15</v>
      </c>
      <c r="E23" s="4">
        <v>3.2965981955663305E-10</v>
      </c>
    </row>
    <row r="24" spans="1:5">
      <c r="A24" s="3">
        <v>-7.8000000000000078</v>
      </c>
      <c r="B24" s="3">
        <v>4.9121537829248625E-196</v>
      </c>
      <c r="C24" s="3">
        <v>3.2404094786654254E-14</v>
      </c>
      <c r="D24" s="4">
        <v>2.1062661611325267E-14</v>
      </c>
      <c r="E24" s="4">
        <v>5.5891110097015498E-10</v>
      </c>
    </row>
    <row r="25" spans="1:5">
      <c r="A25" s="3">
        <v>-7.7000000000000082</v>
      </c>
      <c r="B25" s="3">
        <v>1.0235034300699393E-191</v>
      </c>
      <c r="C25" s="3">
        <v>7.6424971011848652E-14</v>
      </c>
      <c r="D25" s="4">
        <v>4.9676231157701625E-14</v>
      </c>
      <c r="E25" s="4">
        <v>9.4115476476908057E-10</v>
      </c>
    </row>
    <row r="26" spans="1:5">
      <c r="A26" s="3">
        <v>-7.6000000000000085</v>
      </c>
      <c r="B26" s="3">
        <v>1.9083222230730313E-187</v>
      </c>
      <c r="C26" s="3">
        <v>1.7803648493274315E-13</v>
      </c>
      <c r="D26" s="4">
        <v>1.1572371520628304E-13</v>
      </c>
      <c r="E26" s="4">
        <v>1.5740587783518747E-9</v>
      </c>
    </row>
    <row r="27" spans="1:5">
      <c r="A27" s="3">
        <v>-7.5000000000000089</v>
      </c>
      <c r="B27" s="3">
        <v>3.183898180647079E-183</v>
      </c>
      <c r="C27" s="3">
        <v>4.0965765952954515E-13</v>
      </c>
      <c r="D27" s="4">
        <v>2.6627747869420438E-13</v>
      </c>
      <c r="E27" s="4">
        <v>2.6147034315999165E-9</v>
      </c>
    </row>
    <row r="28" spans="1:5">
      <c r="A28" s="3">
        <v>-7.4000000000000092</v>
      </c>
      <c r="B28" s="3">
        <v>4.7534802223855829E-179</v>
      </c>
      <c r="C28" s="3">
        <v>9.310467477987808E-13</v>
      </c>
      <c r="D28" s="4">
        <v>6.0518038606920753E-13</v>
      </c>
      <c r="E28" s="4">
        <v>4.3138547567539419E-9</v>
      </c>
    </row>
    <row r="29" spans="1:5">
      <c r="A29" s="3">
        <v>-7.3000000000000096</v>
      </c>
      <c r="B29" s="3">
        <v>6.3505197261268145E-175</v>
      </c>
      <c r="C29" s="3">
        <v>2.0900671294215871E-12</v>
      </c>
      <c r="D29" s="4">
        <v>1.3585436341240316E-12</v>
      </c>
      <c r="E29" s="4">
        <v>7.0688731983902069E-9</v>
      </c>
    </row>
    <row r="30" spans="1:5">
      <c r="A30" s="3">
        <v>-7.2000000000000099</v>
      </c>
      <c r="B30" s="3">
        <v>7.5919249291153003E-171</v>
      </c>
      <c r="C30" s="3">
        <v>4.6343339153054161E-12</v>
      </c>
      <c r="D30" s="4">
        <v>3.0123170449485204E-12</v>
      </c>
      <c r="E30" s="4">
        <v>1.150473063138638E-8</v>
      </c>
    </row>
    <row r="31" spans="1:5">
      <c r="A31" s="3">
        <v>-7.1000000000000103</v>
      </c>
      <c r="B31" s="3">
        <v>8.1215626391493509E-167</v>
      </c>
      <c r="C31" s="3">
        <v>1.0149689342626498E-11</v>
      </c>
      <c r="D31" s="4">
        <v>6.5972980727072236E-12</v>
      </c>
      <c r="E31" s="4">
        <v>1.8597060705447645E-8</v>
      </c>
    </row>
    <row r="32" spans="1:5">
      <c r="A32" s="3">
        <v>-7.0000000000000107</v>
      </c>
      <c r="B32" s="3">
        <v>7.7744978719522302E-163</v>
      </c>
      <c r="C32" s="3">
        <v>2.1956166558092065E-11</v>
      </c>
      <c r="D32" s="4">
        <v>1.4271508262759844E-11</v>
      </c>
      <c r="E32" s="4">
        <v>2.9857521485141427E-8</v>
      </c>
    </row>
    <row r="33" spans="1:5">
      <c r="A33" s="3">
        <v>-6.900000000000011</v>
      </c>
      <c r="B33" s="3">
        <v>6.6596308638878301E-159</v>
      </c>
      <c r="C33" s="3">
        <v>4.6913585166761903E-11</v>
      </c>
      <c r="D33" s="4">
        <v>3.0493830358395236E-11</v>
      </c>
      <c r="E33" s="4">
        <v>4.7610724360674907E-8</v>
      </c>
    </row>
    <row r="34" spans="1:5">
      <c r="A34" s="3">
        <v>-6.8000000000000114</v>
      </c>
      <c r="B34" s="3">
        <v>5.1047329033062526E-155</v>
      </c>
      <c r="C34" s="3">
        <v>9.9010002081682486E-11</v>
      </c>
      <c r="D34" s="4">
        <v>6.4356501353093613E-11</v>
      </c>
      <c r="E34" s="4">
        <v>7.540452616009867E-8</v>
      </c>
    </row>
    <row r="35" spans="1:5">
      <c r="A35" s="3">
        <v>-6.7000000000000117</v>
      </c>
      <c r="B35" s="3">
        <v>3.5013937061766852E-151</v>
      </c>
      <c r="C35" s="3">
        <v>2.0639437439421138E-10</v>
      </c>
      <c r="D35" s="4">
        <v>1.341563433562374E-10</v>
      </c>
      <c r="E35" s="4">
        <v>1.1861282022634037E-7</v>
      </c>
    </row>
    <row r="36" spans="1:5">
      <c r="A36" s="3">
        <v>-6.6000000000000121</v>
      </c>
      <c r="B36" s="3">
        <v>2.1490866571301744E-147</v>
      </c>
      <c r="C36" s="3">
        <v>4.2496677934243531E-10</v>
      </c>
      <c r="D36" s="4">
        <v>2.7622840657258296E-10</v>
      </c>
      <c r="E36" s="4">
        <v>1.8531366264994326E-7</v>
      </c>
    </row>
    <row r="37" spans="1:5">
      <c r="A37" s="3">
        <v>-6.5000000000000124</v>
      </c>
      <c r="B37" s="3">
        <v>1.1803531582818725E-143</v>
      </c>
      <c r="C37" s="3">
        <v>8.6427200756322281E-10</v>
      </c>
      <c r="D37" s="4">
        <v>5.6177680491609487E-10</v>
      </c>
      <c r="E37" s="4">
        <v>2.8755759199867028E-7</v>
      </c>
    </row>
    <row r="38" spans="1:5">
      <c r="A38" s="3">
        <v>-6.4000000000000128</v>
      </c>
      <c r="B38" s="3">
        <v>5.8011629228720885E-140</v>
      </c>
      <c r="C38" s="3">
        <v>1.7361380379782667E-9</v>
      </c>
      <c r="D38" s="4">
        <v>1.1284897246858734E-9</v>
      </c>
      <c r="E38" s="4">
        <v>4.4318374932409214E-7</v>
      </c>
    </row>
    <row r="39" spans="1:5">
      <c r="A39" s="3">
        <v>-6.3000000000000131</v>
      </c>
      <c r="B39" s="3">
        <v>2.5513099121368971E-136</v>
      </c>
      <c r="C39" s="3">
        <v>3.4447395980238644E-9</v>
      </c>
      <c r="D39" s="4">
        <v>2.2390807387155118E-9</v>
      </c>
      <c r="E39" s="4">
        <v>6.7839776290961912E-7</v>
      </c>
    </row>
    <row r="40" spans="1:5">
      <c r="A40" s="3">
        <v>-6.2000000000000135</v>
      </c>
      <c r="B40" s="3">
        <v>1.0040525134270492E-132</v>
      </c>
      <c r="C40" s="3">
        <v>6.7509809442474726E-9</v>
      </c>
      <c r="D40" s="4">
        <v>4.3881376137608577E-9</v>
      </c>
      <c r="E40" s="4">
        <v>1.0313986952363214E-6</v>
      </c>
    </row>
    <row r="41" spans="1:5">
      <c r="A41" s="3">
        <v>-6.1000000000000139</v>
      </c>
      <c r="B41" s="3">
        <v>3.5358570318766701E-129</v>
      </c>
      <c r="C41" s="3">
        <v>1.3068198018566956E-8</v>
      </c>
      <c r="D41" s="4">
        <v>8.4943287120685209E-9</v>
      </c>
      <c r="E41" s="4">
        <v>1.5574364654391645E-6</v>
      </c>
    </row>
    <row r="42" spans="1:5">
      <c r="A42" s="3">
        <v>-6.0000000000000142</v>
      </c>
      <c r="B42" s="3">
        <v>1.1142381472634892E-125</v>
      </c>
      <c r="C42" s="3">
        <v>2.4986352972181313E-8</v>
      </c>
      <c r="D42" s="4">
        <v>1.6241129431917854E-8</v>
      </c>
      <c r="E42" s="4">
        <v>2.335800198141957E-6</v>
      </c>
    </row>
    <row r="43" spans="1:5">
      <c r="A43" s="3">
        <v>-5.9000000000000146</v>
      </c>
      <c r="B43" s="3">
        <v>3.1420016369971018E-122</v>
      </c>
      <c r="C43" s="3">
        <v>4.718765273838327E-8</v>
      </c>
      <c r="D43" s="4">
        <v>3.0671974279949124E-8</v>
      </c>
      <c r="E43" s="4">
        <v>3.479386176232563E-6</v>
      </c>
    </row>
    <row r="44" spans="1:5">
      <c r="A44" s="3">
        <v>-5.8000000000000149</v>
      </c>
      <c r="B44" s="3">
        <v>7.9282958639056049E-119</v>
      </c>
      <c r="C44" s="3">
        <v>8.8022199874771449E-8</v>
      </c>
      <c r="D44" s="4">
        <v>5.7214429918601441E-8</v>
      </c>
      <c r="E44" s="4">
        <v>5.1476755608781887E-6</v>
      </c>
    </row>
    <row r="45" spans="1:5">
      <c r="A45" s="3">
        <v>-5.7000000000000153</v>
      </c>
      <c r="B45" s="3">
        <v>1.7901867883379585E-115</v>
      </c>
      <c r="C45" s="3">
        <v>1.6217891916505844E-7</v>
      </c>
      <c r="D45" s="4">
        <v>1.0541629745728798E-7</v>
      </c>
      <c r="E45" s="4">
        <v>7.5641701827274217E-6</v>
      </c>
    </row>
    <row r="46" spans="1:5">
      <c r="A46" s="3">
        <v>-5.6000000000000156</v>
      </c>
      <c r="B46" s="3">
        <v>3.6171115666182281E-112</v>
      </c>
      <c r="C46" s="3">
        <v>2.9514465650240693E-7</v>
      </c>
      <c r="D46" s="4">
        <v>1.918440267265645E-7</v>
      </c>
      <c r="E46" s="4">
        <v>1.1039591569816996E-5</v>
      </c>
    </row>
    <row r="47" spans="1:5">
      <c r="A47" s="3">
        <v>-5.500000000000016</v>
      </c>
      <c r="B47" s="3">
        <v>6.5398911302651886E-109</v>
      </c>
      <c r="C47" s="3">
        <v>5.3053469170148007E-7</v>
      </c>
      <c r="D47" s="4">
        <v>3.4484754960596205E-7</v>
      </c>
      <c r="E47" s="4">
        <v>1.6002443841525656E-5</v>
      </c>
    </row>
    <row r="48" spans="1:5">
      <c r="A48" s="3">
        <v>-5.4000000000000163</v>
      </c>
      <c r="B48" s="3">
        <v>1.0580938509404308E-105</v>
      </c>
      <c r="C48" s="3">
        <v>9.4195681006536158E-7</v>
      </c>
      <c r="D48" s="4">
        <v>6.1227192654248507E-7</v>
      </c>
      <c r="E48" s="4">
        <v>2.3038871798857479E-5</v>
      </c>
    </row>
    <row r="49" spans="1:5">
      <c r="A49" s="3">
        <v>-5.3000000000000167</v>
      </c>
      <c r="B49" s="3">
        <v>1.5318735584912968E-102</v>
      </c>
      <c r="C49" s="3">
        <v>1.6519105719268448E-6</v>
      </c>
      <c r="D49" s="4">
        <v>1.0737418717524492E-6</v>
      </c>
      <c r="E49" s="4">
        <v>3.2944103611440284E-5</v>
      </c>
    </row>
    <row r="50" spans="1:5">
      <c r="A50" s="3">
        <v>-5.2000000000000171</v>
      </c>
      <c r="B50" s="3">
        <v>1.9845713018534705E-99</v>
      </c>
      <c r="C50" s="3">
        <v>2.8614121349845479E-6</v>
      </c>
      <c r="D50" s="4">
        <v>1.8599178877399563E-6</v>
      </c>
      <c r="E50" s="4">
        <v>4.6788139159970019E-5</v>
      </c>
    </row>
    <row r="51" spans="1:5">
      <c r="A51" s="3">
        <v>-5.1000000000000174</v>
      </c>
      <c r="B51" s="3">
        <v>2.3006764733727976E-96</v>
      </c>
      <c r="C51" s="3">
        <v>4.8956756423908413E-6</v>
      </c>
      <c r="D51" s="4">
        <v>3.1821891675540468E-6</v>
      </c>
      <c r="E51" s="4">
        <v>6.5998709159223844E-5</v>
      </c>
    </row>
    <row r="52" spans="1:5">
      <c r="A52" s="3">
        <v>-5.0000000000000178</v>
      </c>
      <c r="B52" s="3">
        <v>2.3866539498394519E-93</v>
      </c>
      <c r="C52" s="3">
        <v>8.2733843006992397E-6</v>
      </c>
      <c r="D52" s="4">
        <v>5.3776997954545064E-6</v>
      </c>
      <c r="E52" s="4">
        <v>9.2464856641932046E-5</v>
      </c>
    </row>
    <row r="53" spans="1:5">
      <c r="A53" s="3">
        <v>-4.9000000000000181</v>
      </c>
      <c r="B53" s="3">
        <v>2.2154829555692958E-90</v>
      </c>
      <c r="C53" s="3">
        <v>1.3809949774772894E-5</v>
      </c>
      <c r="D53" s="4">
        <v>8.9764673536023819E-6</v>
      </c>
      <c r="E53" s="4">
        <v>1.2866474114902089E-4</v>
      </c>
    </row>
    <row r="54" spans="1:5">
      <c r="A54" s="3">
        <v>-4.8000000000000185</v>
      </c>
      <c r="B54" s="3">
        <v>1.8403161207175673E-87</v>
      </c>
      <c r="C54" s="3">
        <v>2.2768757940968519E-5</v>
      </c>
      <c r="D54" s="4">
        <v>1.4799692661629537E-5</v>
      </c>
      <c r="E54" s="4">
        <v>1.7782138613320141E-4</v>
      </c>
    </row>
    <row r="55" spans="1:5">
      <c r="A55" s="3">
        <v>-4.7000000000000188</v>
      </c>
      <c r="B55" s="3">
        <v>1.367922538550996E-84</v>
      </c>
      <c r="C55" s="3">
        <v>3.7078735995150377E-5</v>
      </c>
      <c r="D55" s="4">
        <v>2.4101178396847745E-5</v>
      </c>
      <c r="E55" s="4">
        <v>2.4409001983369426E-4</v>
      </c>
    </row>
    <row r="56" spans="1:5">
      <c r="A56" s="3">
        <v>-4.6000000000000192</v>
      </c>
      <c r="B56" s="3">
        <v>9.0986223116999863E-82</v>
      </c>
      <c r="C56" s="3">
        <v>5.9641538946989637E-5</v>
      </c>
      <c r="D56" s="4">
        <v>3.8767000315543263E-5</v>
      </c>
      <c r="E56" s="4">
        <v>3.3278032748841456E-4</v>
      </c>
    </row>
    <row r="57" spans="1:5">
      <c r="A57" s="3">
        <v>-4.5000000000000195</v>
      </c>
      <c r="B57" s="3">
        <v>5.4154534559051017E-79</v>
      </c>
      <c r="C57" s="3">
        <v>9.4756956090100332E-5</v>
      </c>
      <c r="D57" s="4">
        <v>6.159202145856522E-5</v>
      </c>
      <c r="E57" s="4">
        <v>4.5061625887584978E-4</v>
      </c>
    </row>
    <row r="58" spans="1:5">
      <c r="A58" s="3">
        <v>-4.4000000000000199</v>
      </c>
      <c r="B58" s="3">
        <v>2.8842910016933182E-76</v>
      </c>
      <c r="C58" s="3">
        <v>1.4870025084985939E-4</v>
      </c>
      <c r="D58" s="4">
        <v>9.6655163052408613E-5</v>
      </c>
      <c r="E58" s="4">
        <v>6.0603493683938003E-4</v>
      </c>
    </row>
    <row r="59" spans="1:5">
      <c r="A59" s="3">
        <v>-4.3000000000000203</v>
      </c>
      <c r="B59" s="3">
        <v>1.3746381105220466E-73</v>
      </c>
      <c r="C59" s="3">
        <v>2.3048923196433582E-4</v>
      </c>
      <c r="D59" s="4">
        <v>1.498180007768183E-4</v>
      </c>
      <c r="E59" s="4">
        <v>8.0952460887025244E-4</v>
      </c>
    </row>
    <row r="60" spans="1:5">
      <c r="A60" s="3">
        <v>-4.2000000000000206</v>
      </c>
      <c r="B60" s="3">
        <v>5.8624984753095165E-71</v>
      </c>
      <c r="C60" s="3">
        <v>3.5288071122501207E-4</v>
      </c>
      <c r="D60" s="4">
        <v>2.2937246229625785E-4</v>
      </c>
      <c r="E60" s="4">
        <v>1.0739994043141357E-3</v>
      </c>
    </row>
    <row r="61" spans="1:5">
      <c r="A61" s="3">
        <v>-4.100000000000021</v>
      </c>
      <c r="B61" s="3">
        <v>2.2372893895463575E-68</v>
      </c>
      <c r="C61" s="3">
        <v>5.3363405735642154E-4</v>
      </c>
      <c r="D61" s="4">
        <v>3.4686213728167401E-4</v>
      </c>
      <c r="E61" s="4">
        <v>1.415205853511195E-3</v>
      </c>
    </row>
    <row r="62" spans="1:5">
      <c r="A62" s="3">
        <v>-4.0000000000000213</v>
      </c>
      <c r="B62" s="3">
        <v>7.6402336601862865E-66</v>
      </c>
      <c r="C62" s="3">
        <v>7.9707189846582854E-4</v>
      </c>
      <c r="D62" s="4">
        <v>5.1809673400278857E-4</v>
      </c>
      <c r="E62" s="4">
        <v>1.8521526727374997E-3</v>
      </c>
    </row>
    <row r="63" spans="1:5">
      <c r="A63" s="3">
        <v>-3.9000000000000212</v>
      </c>
      <c r="B63" s="3">
        <v>2.334727378103407E-63</v>
      </c>
      <c r="C63" s="3">
        <v>1.1759525452728597E-3</v>
      </c>
      <c r="D63" s="4">
        <v>7.643691544273588E-4</v>
      </c>
      <c r="E63" s="4">
        <v>2.4075512446665773E-3</v>
      </c>
    </row>
    <row r="64" spans="1:5">
      <c r="A64" s="3">
        <v>-3.8000000000000211</v>
      </c>
      <c r="B64" s="3">
        <v>6.3842629925123506E-61</v>
      </c>
      <c r="C64" s="3">
        <v>1.713643329212205E-3</v>
      </c>
      <c r="D64" s="4">
        <v>1.1138681639879333E-3</v>
      </c>
      <c r="E64" s="4">
        <v>3.1082496093576624E-3</v>
      </c>
    </row>
    <row r="65" spans="1:5">
      <c r="A65" s="3">
        <v>-3.700000000000021</v>
      </c>
      <c r="B65" s="3">
        <v>1.5621776477208898E-58</v>
      </c>
      <c r="C65" s="3">
        <v>2.4665470983959272E-3</v>
      </c>
      <c r="D65" s="4">
        <v>1.6032556139573527E-3</v>
      </c>
      <c r="E65" s="4">
        <v>3.9856377750014113E-3</v>
      </c>
    </row>
    <row r="66" spans="1:5">
      <c r="A66" s="3">
        <v>-3.600000000000021</v>
      </c>
      <c r="B66" s="3">
        <v>3.4205435759691233E-56</v>
      </c>
      <c r="C66" s="3">
        <v>3.506684796019793E-3</v>
      </c>
      <c r="D66" s="4">
        <v>2.2793451174128653E-3</v>
      </c>
      <c r="E66" s="4">
        <v>5.0759969877930099E-3</v>
      </c>
    </row>
    <row r="67" spans="1:5">
      <c r="A67" s="3">
        <v>-3.5000000000000209</v>
      </c>
      <c r="B67" s="3">
        <v>6.7020072466172659E-54</v>
      </c>
      <c r="C67" s="3">
        <v>4.9242760132641198E-3</v>
      </c>
      <c r="D67" s="4">
        <v>3.2007794086216781E-3</v>
      </c>
      <c r="E67" s="4">
        <v>6.4207605756273689E-3</v>
      </c>
    </row>
    <row r="68" spans="1:5">
      <c r="A68" s="3">
        <v>-3.4000000000000208</v>
      </c>
      <c r="B68" s="3">
        <v>1.1750591165182796E-51</v>
      </c>
      <c r="C68" s="3">
        <v>6.8300893484566673E-3</v>
      </c>
      <c r="D68" s="4">
        <v>4.4395580764968337E-3</v>
      </c>
      <c r="E68" s="4">
        <v>8.066649491070766E-3</v>
      </c>
    </row>
    <row r="69" spans="1:5">
      <c r="A69" s="3">
        <v>-3.3000000000000207</v>
      </c>
      <c r="B69" s="3">
        <v>1.8435698499462264E-49</v>
      </c>
      <c r="C69" s="3">
        <v>9.3572605379086959E-3</v>
      </c>
      <c r="D69" s="4">
        <v>6.0822193496406522E-3</v>
      </c>
      <c r="E69" s="4">
        <v>1.0065642187324053E-2</v>
      </c>
    </row>
    <row r="70" spans="1:5">
      <c r="A70" s="3">
        <v>-3.2000000000000206</v>
      </c>
      <c r="B70" s="3">
        <v>2.5882399436866425E-47</v>
      </c>
      <c r="C70" s="3">
        <v>1.2662206693107494E-2</v>
      </c>
      <c r="D70" s="4">
        <v>8.2304343505198718E-3</v>
      </c>
      <c r="E70" s="4">
        <v>1.2474736482141972E-2</v>
      </c>
    </row>
    <row r="71" spans="1:5">
      <c r="A71" s="3">
        <v>-3.1000000000000205</v>
      </c>
      <c r="B71" s="3">
        <v>3.2515806554432202E-45</v>
      </c>
      <c r="C71" s="3">
        <v>1.6924210363445335E-2</v>
      </c>
      <c r="D71" s="4">
        <v>1.1000736736239468E-2</v>
      </c>
      <c r="E71" s="4">
        <v>1.5355461139388056E-2</v>
      </c>
    </row>
    <row r="72" spans="1:5">
      <c r="A72" s="3">
        <v>-3.0000000000000204</v>
      </c>
      <c r="B72" s="3">
        <v>3.6553551979597061E-43</v>
      </c>
      <c r="C72" s="3">
        <v>2.234322047176257E-2</v>
      </c>
      <c r="D72" s="4">
        <v>1.4523093306645671E-2</v>
      </c>
      <c r="E72" s="4">
        <v>1.8773097553121169E-2</v>
      </c>
    </row>
    <row r="73" spans="1:5">
      <c r="A73" s="3">
        <v>-2.9000000000000203</v>
      </c>
      <c r="B73" s="3">
        <v>3.6771360245568823E-41</v>
      </c>
      <c r="C73" s="3">
        <v>2.9135432326342366E-2</v>
      </c>
      <c r="D73" s="4">
        <v>1.8938031012122537E-2</v>
      </c>
      <c r="E73" s="4">
        <v>2.2795577621116472E-2</v>
      </c>
    </row>
    <row r="74" spans="1:5">
      <c r="A74" s="3">
        <v>-2.8000000000000203</v>
      </c>
      <c r="B74" s="3">
        <v>3.3100523633242036E-39</v>
      </c>
      <c r="C74" s="3">
        <v>3.7526278928076598E-2</v>
      </c>
      <c r="D74" s="4">
        <v>2.4392081303249789E-2</v>
      </c>
      <c r="E74" s="4">
        <v>2.7492032995202045E-2</v>
      </c>
    </row>
    <row r="75" spans="1:5">
      <c r="A75" s="3">
        <v>-2.7000000000000202</v>
      </c>
      <c r="B75" s="3">
        <v>2.6662759189999216E-37</v>
      </c>
      <c r="C75" s="3">
        <v>4.7740600515505764E-2</v>
      </c>
      <c r="D75" s="4">
        <v>3.1031390335078748E-2</v>
      </c>
      <c r="E75" s="4">
        <v>3.2930983575064694E-2</v>
      </c>
    </row>
    <row r="76" spans="1:5">
      <c r="A76" s="3">
        <v>-2.6000000000000201</v>
      </c>
      <c r="B76" s="3">
        <v>1.9218539203698793E-35</v>
      </c>
      <c r="C76" s="3">
        <v>5.9989962792428513E-2</v>
      </c>
      <c r="D76" s="4">
        <v>3.8993475815078532E-2</v>
      </c>
      <c r="E76" s="4">
        <v>3.9178169324336522E-2</v>
      </c>
    </row>
    <row r="77" spans="1:5">
      <c r="A77" s="3">
        <v>-2.50000000000002</v>
      </c>
      <c r="B77" s="3">
        <v>1.2395975672092275E-33</v>
      </c>
      <c r="C77" s="3">
        <v>7.4457362353841566E-2</v>
      </c>
      <c r="D77" s="4">
        <v>4.8397285529997017E-2</v>
      </c>
      <c r="E77" s="4">
        <v>4.6294048913523261E-2</v>
      </c>
    </row>
    <row r="78" spans="1:5">
      <c r="A78" s="3">
        <v>-2.4000000000000199</v>
      </c>
      <c r="B78" s="3">
        <v>7.1546124522044064E-32</v>
      </c>
      <c r="C78" s="3">
        <v>9.1279876069336241E-2</v>
      </c>
      <c r="D78" s="4">
        <v>5.9331919445068555E-2</v>
      </c>
      <c r="E78" s="4">
        <v>5.4331010707762965E-2</v>
      </c>
    </row>
    <row r="79" spans="1:5">
      <c r="A79" s="3">
        <v>-2.3000000000000198</v>
      </c>
      <c r="B79" s="3">
        <v>3.6951882686900525E-30</v>
      </c>
      <c r="C79" s="3">
        <v>0.11053015421416118</v>
      </c>
      <c r="D79" s="4">
        <v>7.1844600239204776E-2</v>
      </c>
      <c r="E79" s="4">
        <v>6.3330365272984787E-2</v>
      </c>
    </row>
    <row r="80" spans="1:5">
      <c r="A80" s="3">
        <v>-2.2000000000000197</v>
      </c>
      <c r="B80" s="3">
        <v>1.7077806340680267E-28</v>
      </c>
      <c r="C80" s="3">
        <v>0.13219798936008056</v>
      </c>
      <c r="D80" s="4">
        <v>8.5928693084052377E-2</v>
      </c>
      <c r="E80" s="4">
        <v>7.3319212619246635E-2</v>
      </c>
    </row>
    <row r="81" spans="1:5">
      <c r="A81" s="3">
        <v>-2.1000000000000196</v>
      </c>
      <c r="B81" s="3">
        <v>7.0627308450260608E-27</v>
      </c>
      <c r="C81" s="3">
        <v>0.15617347129043341</v>
      </c>
      <c r="D81" s="4">
        <v>0.10151275633878172</v>
      </c>
      <c r="E81" s="4">
        <v>8.4307300317573983E-2</v>
      </c>
    </row>
    <row r="82" spans="1:5">
      <c r="A82" s="3">
        <v>-2.0000000000000195</v>
      </c>
      <c r="B82" s="3">
        <v>2.6137153296780738E-25</v>
      </c>
      <c r="C82" s="3">
        <v>0.18223341630665432</v>
      </c>
      <c r="D82" s="4">
        <v>0.11845172059932531</v>
      </c>
      <c r="E82" s="4">
        <v>9.628400870788055E-2</v>
      </c>
    </row>
    <row r="83" spans="1:5">
      <c r="A83" s="3">
        <v>-1.9000000000000195</v>
      </c>
      <c r="B83" s="3">
        <v>8.65543644336562E-24</v>
      </c>
      <c r="C83" s="3">
        <v>0.21003279415923026</v>
      </c>
      <c r="D83" s="4">
        <v>0.13652131620349967</v>
      </c>
      <c r="E83" s="4">
        <v>0.1092156148640587</v>
      </c>
    </row>
    <row r="84" spans="1:5">
      <c r="A84" s="3">
        <v>-1.8000000000000194</v>
      </c>
      <c r="B84" s="3">
        <v>2.5648662089004633E-22</v>
      </c>
      <c r="C84" s="3">
        <v>0.23910273444780666</v>
      </c>
      <c r="D84" s="4">
        <v>0.15541677739107435</v>
      </c>
      <c r="E84" s="4">
        <v>0.12304299604273734</v>
      </c>
    </row>
    <row r="85" spans="1:5">
      <c r="A85" s="3">
        <v>-1.7000000000000193</v>
      </c>
      <c r="B85" s="3">
        <v>6.8011995550124375E-21</v>
      </c>
      <c r="C85" s="3">
        <v>0.26885636057682022</v>
      </c>
      <c r="D85" s="4">
        <v>0.17475663437493316</v>
      </c>
      <c r="E85" s="4">
        <v>0.13767993444690058</v>
      </c>
    </row>
    <row r="86" spans="1:5">
      <c r="A86" s="3">
        <v>-1.6000000000000192</v>
      </c>
      <c r="B86" s="3">
        <v>1.6138061905804673E-19</v>
      </c>
      <c r="C86" s="3">
        <v>0.29860317949035431</v>
      </c>
      <c r="D86" s="4">
        <v>0.1940920666687303</v>
      </c>
      <c r="E86" s="4">
        <v>0.15301217705792539</v>
      </c>
    </row>
    <row r="87" spans="1:5">
      <c r="A87" s="3">
        <v>-1.5000000000000191</v>
      </c>
      <c r="B87" s="3">
        <v>3.4265911905543334E-18</v>
      </c>
      <c r="C87" s="3">
        <v>0.32757208103874702</v>
      </c>
      <c r="D87" s="4">
        <v>0.21292185267518557</v>
      </c>
      <c r="E87" s="4">
        <v>0.16889738629059908</v>
      </c>
    </row>
    <row r="88" spans="1:5">
      <c r="A88" s="3">
        <v>-1.400000000000019</v>
      </c>
      <c r="B88" s="3">
        <v>6.510558843970126E-17</v>
      </c>
      <c r="C88" s="3">
        <v>0.35494222835816419</v>
      </c>
      <c r="D88" s="4">
        <v>0.23071244843280675</v>
      </c>
      <c r="E88" s="4">
        <v>0.18516608917914354</v>
      </c>
    </row>
    <row r="89" spans="1:5">
      <c r="A89" s="3">
        <v>-1.3000000000000189</v>
      </c>
      <c r="B89" s="3">
        <v>1.1069278149751661E-15</v>
      </c>
      <c r="C89" s="3">
        <v>0.37988032685125023</v>
      </c>
      <c r="D89" s="4">
        <v>0.24692221245331306</v>
      </c>
      <c r="E89" s="4">
        <v>0.20162369528422086</v>
      </c>
    </row>
    <row r="90" spans="1:5">
      <c r="A90" s="3">
        <v>-1.2000000000000188</v>
      </c>
      <c r="B90" s="3">
        <v>1.6840903611781028E-14</v>
      </c>
      <c r="C90" s="3">
        <v>0.40158203320304459</v>
      </c>
      <c r="D90" s="4">
        <v>0.26102832158198486</v>
      </c>
      <c r="E90" s="4">
        <v>0.21805360784002348</v>
      </c>
    </row>
    <row r="91" spans="1:5">
      <c r="A91" s="3">
        <v>-1.1000000000000187</v>
      </c>
      <c r="B91" s="3">
        <v>2.2927491303545389E-13</v>
      </c>
      <c r="C91" s="3">
        <v>0.41931469743665623</v>
      </c>
      <c r="D91" s="4">
        <v>0.27255455333390682</v>
      </c>
      <c r="E91" s="4">
        <v>0.23422140088019899</v>
      </c>
    </row>
    <row r="92" spans="1:5">
      <c r="A92" s="3">
        <v>-1.0000000000000187</v>
      </c>
      <c r="B92" s="3">
        <v>2.7931402433952711E-12</v>
      </c>
      <c r="C92" s="3">
        <v>0.43245829907971617</v>
      </c>
      <c r="D92" s="4">
        <v>0.28109789440279315</v>
      </c>
      <c r="E92" s="4">
        <v>0.24987997987786797</v>
      </c>
    </row>
    <row r="93" spans="1:5">
      <c r="A93" s="3">
        <v>-0.90000000000001867</v>
      </c>
      <c r="B93" s="3">
        <v>3.0449068027868568E-11</v>
      </c>
      <c r="C93" s="3">
        <v>0.44054139861676339</v>
      </c>
      <c r="D93" s="4">
        <v>0.28635190911155339</v>
      </c>
      <c r="E93" s="4">
        <v>0.26477558799322098</v>
      </c>
    </row>
    <row r="94" spans="1:5">
      <c r="A94" s="3">
        <v>-0.8000000000000187</v>
      </c>
      <c r="B94" s="3">
        <v>2.9703000624494935E-10</v>
      </c>
      <c r="C94" s="3">
        <v>0.44326920044603635</v>
      </c>
      <c r="D94" s="4">
        <v>0.28812498039388412</v>
      </c>
      <c r="E94" s="4">
        <v>0.27865446782513043</v>
      </c>
    </row>
    <row r="95" spans="1:5">
      <c r="A95" s="3">
        <v>-0.70000000000001872</v>
      </c>
      <c r="B95" s="3">
        <v>2.5928160226888757E-9</v>
      </c>
      <c r="C95" s="3">
        <v>0.44054139861676544</v>
      </c>
      <c r="D95" s="4">
        <v>0.28635191000838311</v>
      </c>
      <c r="E95" s="4">
        <v>0.29126994314888349</v>
      </c>
    </row>
    <row r="96" spans="1:5">
      <c r="A96" s="3">
        <v>-0.60000000000001874</v>
      </c>
      <c r="B96" s="3">
        <v>2.0252942832736733E-8</v>
      </c>
      <c r="C96" s="3">
        <v>0.43245829907972011</v>
      </c>
      <c r="D96" s="4">
        <v>0.28109790149034808</v>
      </c>
      <c r="E96" s="4">
        <v>0.30238964981611854</v>
      </c>
    </row>
    <row r="97" spans="1:5">
      <c r="A97" s="3">
        <v>-0.50000000000001876</v>
      </c>
      <c r="B97" s="3">
        <v>1.4156295821511211E-7</v>
      </c>
      <c r="C97" s="3">
        <v>0.41931469743666205</v>
      </c>
      <c r="D97" s="4">
        <v>0.27255460288086569</v>
      </c>
      <c r="E97" s="4">
        <v>0.31180262263911701</v>
      </c>
    </row>
    <row r="98" spans="1:5">
      <c r="A98" s="3">
        <v>-0.40000000000001878</v>
      </c>
      <c r="B98" s="3">
        <v>8.8543396950700693E-7</v>
      </c>
      <c r="C98" s="3">
        <v>0.40158203320305202</v>
      </c>
      <c r="D98" s="4">
        <v>0.26102863148387312</v>
      </c>
      <c r="E98" s="4">
        <v>0.31932593779464735</v>
      </c>
    </row>
    <row r="99" spans="1:5">
      <c r="A99" s="3">
        <v>-0.30000000000001881</v>
      </c>
      <c r="B99" s="3">
        <v>4.9557317157794522E-6</v>
      </c>
      <c r="C99" s="3">
        <v>0.37988032685125905</v>
      </c>
      <c r="D99" s="4">
        <v>0.24692394695941891</v>
      </c>
      <c r="E99" s="4">
        <v>0.32481061924720062</v>
      </c>
    </row>
    <row r="100" spans="1:5">
      <c r="A100" s="3">
        <v>-0.2000000000000188</v>
      </c>
      <c r="B100" s="3">
        <v>2.4820152902092784E-5</v>
      </c>
      <c r="C100" s="3">
        <v>0.35494222835817407</v>
      </c>
      <c r="D100" s="4">
        <v>0.23072113548632889</v>
      </c>
      <c r="E100" s="4">
        <v>0.3281465430272516</v>
      </c>
    </row>
    <row r="101" spans="1:5">
      <c r="A101" s="3">
        <v>-0.1000000000000188</v>
      </c>
      <c r="B101" s="3">
        <v>1.1123620798543101E-4</v>
      </c>
      <c r="C101" s="3">
        <v>0.32757208103875768</v>
      </c>
      <c r="D101" s="4">
        <v>0.2129607853479874</v>
      </c>
      <c r="E101" s="4">
        <v>0.32926611390837207</v>
      </c>
    </row>
    <row r="102" spans="1:5">
      <c r="A102" s="3">
        <v>0</v>
      </c>
      <c r="B102" s="3">
        <v>4.4610075254961789E-4</v>
      </c>
      <c r="C102" s="3">
        <v>0.29860317949035997</v>
      </c>
      <c r="D102" s="4">
        <v>0.19424820193212636</v>
      </c>
      <c r="E102" s="4">
        <v>0.32814654302725205</v>
      </c>
    </row>
    <row r="103" spans="1:5">
      <c r="A103" s="3">
        <v>0.1</v>
      </c>
      <c r="B103" s="3">
        <v>1.6009021720694025E-3</v>
      </c>
      <c r="C103" s="3">
        <v>0.26885636057682594</v>
      </c>
      <c r="D103" s="4">
        <v>0.17531695013516113</v>
      </c>
      <c r="E103" s="4">
        <v>0.3248106192472015</v>
      </c>
    </row>
    <row r="104" spans="1:5">
      <c r="A104" s="3">
        <v>0.2</v>
      </c>
      <c r="B104" s="3">
        <v>5.140929987637018E-3</v>
      </c>
      <c r="C104" s="3">
        <v>0.23910273444781224</v>
      </c>
      <c r="D104" s="4">
        <v>0.15721610288675092</v>
      </c>
      <c r="E104" s="4">
        <v>0.31932593779464857</v>
      </c>
    </row>
    <row r="105" spans="1:5">
      <c r="A105" s="3">
        <v>0.30000000000000004</v>
      </c>
      <c r="B105" s="3">
        <v>1.477282803979336E-2</v>
      </c>
      <c r="C105" s="3">
        <v>0.21003279415923581</v>
      </c>
      <c r="D105" s="4">
        <v>0.14169180601743095</v>
      </c>
      <c r="E105" s="4">
        <v>0.31180262263911868</v>
      </c>
    </row>
    <row r="106" spans="1:5">
      <c r="A106" s="3">
        <v>0.4</v>
      </c>
      <c r="B106" s="3">
        <v>3.7986620079324809E-2</v>
      </c>
      <c r="C106" s="3">
        <v>0.18223341630665954</v>
      </c>
      <c r="D106" s="4">
        <v>0.13174703762709239</v>
      </c>
      <c r="E106" s="4">
        <v>0.30238964981612049</v>
      </c>
    </row>
    <row r="107" spans="1:5">
      <c r="A107" s="3">
        <v>0.5</v>
      </c>
      <c r="B107" s="3">
        <v>8.7406296979031614E-2</v>
      </c>
      <c r="C107" s="3">
        <v>0.15617347129043832</v>
      </c>
      <c r="D107" s="4">
        <v>0.13210496028144597</v>
      </c>
      <c r="E107" s="4">
        <v>0.29126994314888571</v>
      </c>
    </row>
    <row r="108" spans="1:5">
      <c r="A108" s="3">
        <v>0.6</v>
      </c>
      <c r="B108" s="3">
        <v>0.17996988837729355</v>
      </c>
      <c r="C108" s="3">
        <v>0.13219798936008506</v>
      </c>
      <c r="D108" s="4">
        <v>0.14891815401610803</v>
      </c>
      <c r="E108" s="4">
        <v>0.27865446782513287</v>
      </c>
    </row>
    <row r="109" spans="1:5">
      <c r="A109" s="3">
        <v>0.7</v>
      </c>
      <c r="B109" s="3">
        <v>0.33159046264249559</v>
      </c>
      <c r="C109" s="3">
        <v>0.11053015421416523</v>
      </c>
      <c r="D109" s="4">
        <v>0.18790126216408085</v>
      </c>
      <c r="E109" s="4">
        <v>0.2647755879932237</v>
      </c>
    </row>
    <row r="110" spans="1:5">
      <c r="A110" s="3">
        <v>0.79999999999999993</v>
      </c>
      <c r="B110" s="3">
        <v>0.54670024891997859</v>
      </c>
      <c r="C110" s="3">
        <v>9.1279876069339794E-2</v>
      </c>
      <c r="D110" s="4">
        <v>0.25067700656706338</v>
      </c>
      <c r="E110" s="4">
        <v>0.24987997987787086</v>
      </c>
    </row>
    <row r="111" spans="1:5">
      <c r="A111" s="3">
        <v>0.89999999999999991</v>
      </c>
      <c r="B111" s="3">
        <v>0.80656908173047781</v>
      </c>
      <c r="C111" s="3">
        <v>7.4457362353844689E-2</v>
      </c>
      <c r="D111" s="4">
        <v>0.33069646413566628</v>
      </c>
      <c r="E111" s="4">
        <v>0.23422140088020194</v>
      </c>
    </row>
    <row r="112" spans="1:5">
      <c r="A112" s="3">
        <v>0.99999999999999989</v>
      </c>
      <c r="B112" s="3">
        <v>1.0648266850745072</v>
      </c>
      <c r="C112" s="3">
        <v>5.9989962792431198E-2</v>
      </c>
      <c r="D112" s="4">
        <v>0.41168281559115777</v>
      </c>
      <c r="E112" s="4">
        <v>0.21805360784002656</v>
      </c>
    </row>
    <row r="113" spans="1:5">
      <c r="A113" s="3">
        <v>1.0999999999999999</v>
      </c>
      <c r="B113" s="3">
        <v>1.2579440923099772</v>
      </c>
      <c r="C113" s="3">
        <v>4.7740600515508005E-2</v>
      </c>
      <c r="D113" s="4">
        <v>0.47131182264357219</v>
      </c>
      <c r="E113" s="4">
        <v>0.201623695284224</v>
      </c>
    </row>
    <row r="114" spans="1:5">
      <c r="A114" s="3">
        <v>1.2</v>
      </c>
      <c r="B114" s="3">
        <v>1.329807601338109</v>
      </c>
      <c r="C114" s="3">
        <v>3.7526278928078478E-2</v>
      </c>
      <c r="D114" s="4">
        <v>0.48982474177158913</v>
      </c>
      <c r="E114" s="4">
        <v>0.18516608917914659</v>
      </c>
    </row>
    <row r="115" spans="1:5">
      <c r="A115" s="3">
        <v>1.3</v>
      </c>
      <c r="B115" s="3">
        <v>1.2579440923099772</v>
      </c>
      <c r="C115" s="3">
        <v>2.9135432326343868E-2</v>
      </c>
      <c r="D115" s="4">
        <v>0.45921846332061544</v>
      </c>
      <c r="E115" s="4">
        <v>0.16889738629060211</v>
      </c>
    </row>
    <row r="116" spans="1:5">
      <c r="A116" s="3">
        <v>1.4000000000000001</v>
      </c>
      <c r="B116" s="3">
        <v>1.0648266850745072</v>
      </c>
      <c r="C116" s="3">
        <v>2.2343220471763809E-2</v>
      </c>
      <c r="D116" s="4">
        <v>0.38721243308272396</v>
      </c>
      <c r="E116" s="4">
        <v>0.15301217705792833</v>
      </c>
    </row>
    <row r="117" spans="1:5">
      <c r="A117" s="3">
        <v>1.5000000000000002</v>
      </c>
      <c r="B117" s="3">
        <v>0.80656908173047726</v>
      </c>
      <c r="C117" s="3">
        <v>1.6924210363446299E-2</v>
      </c>
      <c r="D117" s="4">
        <v>0.29329991534190708</v>
      </c>
      <c r="E117" s="4">
        <v>0.13767993444690341</v>
      </c>
    </row>
    <row r="118" spans="1:5">
      <c r="A118" s="3">
        <v>1.6000000000000003</v>
      </c>
      <c r="B118" s="3">
        <v>0.54670024891997782</v>
      </c>
      <c r="C118" s="3">
        <v>1.2662206693108257E-2</v>
      </c>
      <c r="D118" s="4">
        <v>0.19957552147251259</v>
      </c>
      <c r="E118" s="4">
        <v>0.12304299604274005</v>
      </c>
    </row>
    <row r="119" spans="1:5">
      <c r="A119" s="3">
        <v>1.7000000000000004</v>
      </c>
      <c r="B119" s="3">
        <v>0.33159046264249475</v>
      </c>
      <c r="C119" s="3">
        <v>9.3572605379092684E-3</v>
      </c>
      <c r="D119" s="4">
        <v>0.12213888127451418</v>
      </c>
      <c r="E119" s="4">
        <v>0.10921561486406123</v>
      </c>
    </row>
    <row r="120" spans="1:5">
      <c r="A120" s="3">
        <v>1.8000000000000005</v>
      </c>
      <c r="B120" s="3">
        <v>0.17996988837729289</v>
      </c>
      <c r="C120" s="3">
        <v>6.8300893484571175E-3</v>
      </c>
      <c r="D120" s="4">
        <v>6.7429019008549626E-2</v>
      </c>
      <c r="E120" s="4">
        <v>9.6284008707882882E-2</v>
      </c>
    </row>
    <row r="121" spans="1:5">
      <c r="A121" s="3">
        <v>1.9000000000000006</v>
      </c>
      <c r="B121" s="3">
        <v>8.7406296979031198E-2</v>
      </c>
      <c r="C121" s="3">
        <v>4.9242760132644434E-3</v>
      </c>
      <c r="D121" s="4">
        <v>3.3792983351282807E-2</v>
      </c>
      <c r="E121" s="4">
        <v>8.4307300317576175E-2</v>
      </c>
    </row>
    <row r="122" spans="1:5">
      <c r="A122" s="3">
        <v>2.0000000000000004</v>
      </c>
      <c r="B122" s="3">
        <v>3.7986620079324643E-2</v>
      </c>
      <c r="C122" s="3">
        <v>3.5066847960200423E-3</v>
      </c>
      <c r="D122" s="4">
        <v>1.5574662145176651E-2</v>
      </c>
      <c r="E122" s="4">
        <v>7.3319212619248633E-2</v>
      </c>
    </row>
    <row r="123" spans="1:5">
      <c r="A123" s="3">
        <v>2.1000000000000005</v>
      </c>
      <c r="B123" s="3">
        <v>1.4772828039793254E-2</v>
      </c>
      <c r="C123" s="3">
        <v>2.4665470983961111E-3</v>
      </c>
      <c r="D123" s="4">
        <v>6.7737454278851104E-3</v>
      </c>
      <c r="E123" s="4">
        <v>6.3330365272986591E-2</v>
      </c>
    </row>
    <row r="124" spans="1:5">
      <c r="A124" s="3">
        <v>2.2000000000000006</v>
      </c>
      <c r="B124" s="3">
        <v>5.1409299876369816E-3</v>
      </c>
      <c r="C124" s="3">
        <v>1.7136433292123344E-3</v>
      </c>
      <c r="D124" s="4">
        <v>2.913193659660961E-3</v>
      </c>
      <c r="E124" s="4">
        <v>5.4331010707764589E-2</v>
      </c>
    </row>
    <row r="125" spans="1:5">
      <c r="A125" s="3">
        <v>2.3000000000000007</v>
      </c>
      <c r="B125" s="3">
        <v>1.6009021720693869E-3</v>
      </c>
      <c r="C125" s="3">
        <v>1.1759525452729516E-3</v>
      </c>
      <c r="D125" s="4">
        <v>1.324684914651704E-3</v>
      </c>
      <c r="E125" s="4">
        <v>4.6294048913524691E-2</v>
      </c>
    </row>
    <row r="126" spans="1:5">
      <c r="A126" s="3">
        <v>2.4000000000000008</v>
      </c>
      <c r="B126" s="3">
        <v>4.4610075254961312E-4</v>
      </c>
      <c r="C126" s="3">
        <v>7.9707189846589283E-4</v>
      </c>
      <c r="D126" s="4">
        <v>6.7423199739519493E-4</v>
      </c>
      <c r="E126" s="4">
        <v>3.9178169324337805E-2</v>
      </c>
    </row>
    <row r="127" spans="1:5">
      <c r="A127" s="3">
        <v>2.5000000000000009</v>
      </c>
      <c r="B127" s="3">
        <v>1.1123620798545966E-4</v>
      </c>
      <c r="C127" s="3">
        <v>5.3363405735646567E-4</v>
      </c>
      <c r="D127" s="4">
        <v>3.8579481007661355E-4</v>
      </c>
      <c r="E127" s="4">
        <v>3.2930983575065791E-2</v>
      </c>
    </row>
    <row r="128" spans="1:5">
      <c r="A128" s="3">
        <v>2.600000000000001</v>
      </c>
      <c r="B128" s="3">
        <v>2.4820152902099574E-5</v>
      </c>
      <c r="C128" s="3">
        <v>3.5288071122504091E-4</v>
      </c>
      <c r="D128" s="4">
        <v>2.3805951581201145E-4</v>
      </c>
      <c r="E128" s="4">
        <v>2.749203299520302E-2</v>
      </c>
    </row>
    <row r="129" spans="1:5">
      <c r="A129" s="3">
        <v>2.7000000000000011</v>
      </c>
      <c r="B129" s="3">
        <v>4.9557317157809049E-6</v>
      </c>
      <c r="C129" s="3">
        <v>2.3048923196435547E-4</v>
      </c>
      <c r="D129" s="4">
        <v>1.5155250687735438E-4</v>
      </c>
      <c r="E129" s="4">
        <v>2.2795577621117294E-2</v>
      </c>
    </row>
    <row r="130" spans="1:5">
      <c r="A130" s="3">
        <v>2.8000000000000012</v>
      </c>
      <c r="B130" s="3">
        <v>8.854339695072837E-7</v>
      </c>
      <c r="C130" s="3">
        <v>1.4870025084987156E-4</v>
      </c>
      <c r="D130" s="4">
        <v>9.6965064941744057E-5</v>
      </c>
      <c r="E130" s="4">
        <v>1.8773097553121884E-2</v>
      </c>
    </row>
    <row r="131" spans="1:5">
      <c r="A131" s="3">
        <v>2.9000000000000012</v>
      </c>
      <c r="B131" s="3">
        <v>1.4156295821515935E-7</v>
      </c>
      <c r="C131" s="3">
        <v>9.4756956090108409E-5</v>
      </c>
      <c r="D131" s="4">
        <v>6.1641568493945768E-5</v>
      </c>
      <c r="E131" s="4">
        <v>1.5355461139388642E-2</v>
      </c>
    </row>
    <row r="132" spans="1:5">
      <c r="A132" s="3">
        <v>3.0000000000000013</v>
      </c>
      <c r="B132" s="3">
        <v>2.0252942832743714E-8</v>
      </c>
      <c r="C132" s="3">
        <v>5.9641538946994611E-5</v>
      </c>
      <c r="D132" s="4">
        <v>3.8774088845537954E-5</v>
      </c>
      <c r="E132" s="4">
        <v>1.2474736482142482E-2</v>
      </c>
    </row>
    <row r="133" spans="1:5">
      <c r="A133" s="3">
        <v>3.1000000000000014</v>
      </c>
      <c r="B133" s="3">
        <v>2.5928160226898063E-9</v>
      </c>
      <c r="C133" s="3">
        <v>3.7078735995153541E-5</v>
      </c>
      <c r="D133" s="4">
        <v>2.4102085882457742E-5</v>
      </c>
      <c r="E133" s="4">
        <v>1.006564218732447E-2</v>
      </c>
    </row>
    <row r="134" spans="1:5">
      <c r="A134" s="3">
        <v>3.2000000000000015</v>
      </c>
      <c r="B134" s="3">
        <v>2.9703000624506014E-10</v>
      </c>
      <c r="C134" s="3">
        <v>2.2768757940970419E-5</v>
      </c>
      <c r="D134" s="4">
        <v>1.4799796622132958E-5</v>
      </c>
      <c r="E134" s="4">
        <v>8.0666494910711165E-3</v>
      </c>
    </row>
    <row r="135" spans="1:5">
      <c r="A135" s="3">
        <v>3.3000000000000016</v>
      </c>
      <c r="B135" s="3">
        <v>3.0449068027880899E-11</v>
      </c>
      <c r="C135" s="3">
        <v>1.3809949774774073E-5</v>
      </c>
      <c r="D135" s="4">
        <v>8.9764780107769571E-6</v>
      </c>
      <c r="E135" s="4">
        <v>6.4207605756276516E-3</v>
      </c>
    </row>
    <row r="136" spans="1:5">
      <c r="A136" s="3">
        <v>3.4000000000000017</v>
      </c>
      <c r="B136" s="3">
        <v>2.7931402433964125E-12</v>
      </c>
      <c r="C136" s="3">
        <v>8.2733843006999309E-6</v>
      </c>
      <c r="D136" s="4">
        <v>5.3777007730540402E-6</v>
      </c>
      <c r="E136" s="4">
        <v>5.0759969877932449E-3</v>
      </c>
    </row>
    <row r="137" spans="1:5">
      <c r="A137" s="3">
        <v>3.5000000000000018</v>
      </c>
      <c r="B137" s="3">
        <v>2.2927491303555249E-13</v>
      </c>
      <c r="C137" s="3">
        <v>4.8956756423912588E-6</v>
      </c>
      <c r="D137" s="4">
        <v>3.1821892478005379E-6</v>
      </c>
      <c r="E137" s="4">
        <v>3.9856377750015952E-3</v>
      </c>
    </row>
    <row r="138" spans="1:5">
      <c r="A138" s="3">
        <v>3.6000000000000019</v>
      </c>
      <c r="B138" s="3">
        <v>1.6840903611788686E-14</v>
      </c>
      <c r="C138" s="3">
        <v>2.8614121349847868E-6</v>
      </c>
      <c r="D138" s="4">
        <v>1.8599178936344279E-6</v>
      </c>
      <c r="E138" s="4">
        <v>3.1082496093578116E-3</v>
      </c>
    </row>
    <row r="139" spans="1:5">
      <c r="A139" s="3">
        <v>3.700000000000002</v>
      </c>
      <c r="B139" s="3">
        <v>1.106927814975693E-15</v>
      </c>
      <c r="C139" s="3">
        <v>1.651910571926983E-6</v>
      </c>
      <c r="D139" s="4">
        <v>1.0737418721399638E-6</v>
      </c>
      <c r="E139" s="4">
        <v>2.4075512446666949E-3</v>
      </c>
    </row>
    <row r="140" spans="1:5">
      <c r="A140" s="3">
        <v>3.800000000000002</v>
      </c>
      <c r="B140" s="3">
        <v>6.5105588439733171E-17</v>
      </c>
      <c r="C140" s="3">
        <v>9.4195681006543866E-7</v>
      </c>
      <c r="D140" s="4">
        <v>6.1227192656532214E-7</v>
      </c>
      <c r="E140" s="4">
        <v>1.8521526727375917E-3</v>
      </c>
    </row>
    <row r="141" spans="1:5">
      <c r="A141" s="3">
        <v>3.9000000000000021</v>
      </c>
      <c r="B141" s="3">
        <v>3.4265911905560863E-18</v>
      </c>
      <c r="C141" s="3">
        <v>5.3053469170152444E-7</v>
      </c>
      <c r="D141" s="4">
        <v>3.4484754960719019E-7</v>
      </c>
      <c r="E141" s="4">
        <v>1.4152058535112691E-3</v>
      </c>
    </row>
    <row r="142" spans="1:5">
      <c r="A142" s="3">
        <v>4.0000000000000018</v>
      </c>
      <c r="B142" s="3">
        <v>1.6138061905813501E-19</v>
      </c>
      <c r="C142" s="3">
        <v>2.9514465650243208E-7</v>
      </c>
      <c r="D142" s="4">
        <v>1.9184402672663735E-7</v>
      </c>
      <c r="E142" s="4">
        <v>1.0739994043141958E-3</v>
      </c>
    </row>
    <row r="143" spans="1:5">
      <c r="A143" s="3">
        <v>4.1000000000000014</v>
      </c>
      <c r="B143" s="3">
        <v>6.8011995550162548E-21</v>
      </c>
      <c r="C143" s="3">
        <v>1.6217891916507254E-7</v>
      </c>
      <c r="D143" s="4">
        <v>1.0541629745729954E-7</v>
      </c>
      <c r="E143" s="4">
        <v>8.0952460887029711E-4</v>
      </c>
    </row>
    <row r="144" spans="1:5">
      <c r="A144" s="3">
        <v>4.2000000000000011</v>
      </c>
      <c r="B144" s="3">
        <v>2.5648662089020488E-22</v>
      </c>
      <c r="C144" s="3">
        <v>8.8022199874779271E-8</v>
      </c>
      <c r="D144" s="4">
        <v>5.7214429918606622E-8</v>
      </c>
      <c r="E144" s="4">
        <v>6.0603493683941451E-4</v>
      </c>
    </row>
    <row r="145" spans="1:5">
      <c r="A145" s="3">
        <v>4.3000000000000007</v>
      </c>
      <c r="B145" s="3">
        <v>8.6554364433711551E-24</v>
      </c>
      <c r="C145" s="3">
        <v>4.7187652738387631E-8</v>
      </c>
      <c r="D145" s="4">
        <v>3.0671974279951963E-8</v>
      </c>
      <c r="E145" s="4">
        <v>4.5061625887587661E-4</v>
      </c>
    </row>
    <row r="146" spans="1:5">
      <c r="A146" s="3">
        <v>4.4000000000000004</v>
      </c>
      <c r="B146" s="3">
        <v>2.6137153296799123E-25</v>
      </c>
      <c r="C146" s="3">
        <v>2.4986352972183623E-8</v>
      </c>
      <c r="D146" s="4">
        <v>1.6241129431919356E-8</v>
      </c>
      <c r="E146" s="4">
        <v>3.3278032748843434E-4</v>
      </c>
    </row>
    <row r="147" spans="1:5">
      <c r="A147" s="3">
        <v>4.5</v>
      </c>
      <c r="B147" s="3">
        <v>7.0627308450311792E-27</v>
      </c>
      <c r="C147" s="3">
        <v>1.306819801856821E-8</v>
      </c>
      <c r="D147" s="4">
        <v>8.4943287120693365E-9</v>
      </c>
      <c r="E147" s="4">
        <v>2.44090019833709E-4</v>
      </c>
    </row>
    <row r="148" spans="1:5">
      <c r="A148" s="3">
        <v>4.5999999999999996</v>
      </c>
      <c r="B148" s="3">
        <v>1.7077806340693134E-28</v>
      </c>
      <c r="C148" s="3">
        <v>6.7509809442481434E-9</v>
      </c>
      <c r="D148" s="4">
        <v>4.3881376137612937E-9</v>
      </c>
      <c r="E148" s="4">
        <v>1.7782138613321244E-4</v>
      </c>
    </row>
    <row r="149" spans="1:5">
      <c r="A149" s="3">
        <v>4.6999999999999993</v>
      </c>
      <c r="B149" s="3">
        <v>3.6951882686929406E-30</v>
      </c>
      <c r="C149" s="3">
        <v>3.4447395980242068E-9</v>
      </c>
      <c r="D149" s="4">
        <v>2.2390807387157343E-9</v>
      </c>
      <c r="E149" s="4">
        <v>1.2866474114902899E-4</v>
      </c>
    </row>
    <row r="150" spans="1:5">
      <c r="A150" s="3">
        <v>4.7999999999999989</v>
      </c>
      <c r="B150" s="3">
        <v>7.1546124522105076E-32</v>
      </c>
      <c r="C150" s="3">
        <v>1.7361380379784394E-9</v>
      </c>
      <c r="D150" s="4">
        <v>1.1284897246859857E-9</v>
      </c>
      <c r="E150" s="4">
        <v>9.2464856641937969E-5</v>
      </c>
    </row>
    <row r="151" spans="1:5">
      <c r="A151" s="3">
        <v>4.8999999999999986</v>
      </c>
      <c r="B151" s="3">
        <v>1.2395975672103021E-33</v>
      </c>
      <c r="C151" s="3">
        <v>8.6427200756330853E-10</v>
      </c>
      <c r="D151" s="4">
        <v>5.617768049161506E-10</v>
      </c>
      <c r="E151" s="4">
        <v>6.5998709159228181E-5</v>
      </c>
    </row>
    <row r="152" spans="1:5">
      <c r="A152" s="3">
        <v>4.9999999999999982</v>
      </c>
      <c r="B152" s="3">
        <v>1.9218539203717091E-35</v>
      </c>
      <c r="C152" s="3">
        <v>4.249667793424791E-10</v>
      </c>
      <c r="D152" s="4">
        <v>2.7622840657261145E-10</v>
      </c>
      <c r="E152" s="4">
        <v>4.6788139159973177E-5</v>
      </c>
    </row>
    <row r="153" spans="1:5">
      <c r="A153" s="3">
        <v>5.0999999999999979</v>
      </c>
      <c r="B153" s="3">
        <v>2.6662759190024983E-37</v>
      </c>
      <c r="C153" s="3">
        <v>2.0639437439423338E-10</v>
      </c>
      <c r="D153" s="4">
        <v>1.3415634335625169E-10</v>
      </c>
      <c r="E153" s="4">
        <v>3.2944103611442554E-5</v>
      </c>
    </row>
    <row r="154" spans="1:5">
      <c r="A154" s="3">
        <v>5.1999999999999975</v>
      </c>
      <c r="B154" s="3">
        <v>3.3100523633275902E-39</v>
      </c>
      <c r="C154" s="3">
        <v>9.9010002081693033E-11</v>
      </c>
      <c r="D154" s="4">
        <v>6.4356501353100476E-11</v>
      </c>
      <c r="E154" s="4">
        <v>2.3038871798859115E-5</v>
      </c>
    </row>
    <row r="155" spans="1:5">
      <c r="A155" s="3">
        <v>5.2999999999999972</v>
      </c>
      <c r="B155" s="3">
        <v>3.6771360245607491E-41</v>
      </c>
      <c r="C155" s="3">
        <v>4.6913585166766905E-11</v>
      </c>
      <c r="D155" s="4">
        <v>3.0493830358398486E-11</v>
      </c>
      <c r="E155" s="4">
        <v>1.6002443841526879E-5</v>
      </c>
    </row>
    <row r="156" spans="1:5">
      <c r="A156" s="3">
        <v>5.3999999999999968</v>
      </c>
      <c r="B156" s="3">
        <v>3.6553551979637573E-43</v>
      </c>
      <c r="C156" s="3">
        <v>2.1956166558094479E-11</v>
      </c>
      <c r="D156" s="4">
        <v>1.4271508262761412E-11</v>
      </c>
      <c r="E156" s="4">
        <v>1.1039591569817778E-5</v>
      </c>
    </row>
    <row r="157" spans="1:5">
      <c r="A157" s="3">
        <v>5.4999999999999964</v>
      </c>
      <c r="B157" s="3">
        <v>3.2515806554469167E-45</v>
      </c>
      <c r="C157" s="3">
        <v>1.0149689342627651E-11</v>
      </c>
      <c r="D157" s="4">
        <v>6.5972980727079733E-12</v>
      </c>
      <c r="E157" s="4">
        <v>7.5641701827279867E-6</v>
      </c>
    </row>
    <row r="158" spans="1:5">
      <c r="A158" s="3">
        <v>5.5999999999999961</v>
      </c>
      <c r="B158" s="3">
        <v>2.5882399436898421E-47</v>
      </c>
      <c r="C158" s="3">
        <v>4.6343339153059428E-12</v>
      </c>
      <c r="D158" s="4">
        <v>3.0123170449488629E-12</v>
      </c>
      <c r="E158" s="4">
        <v>5.1476755608785741E-6</v>
      </c>
    </row>
    <row r="159" spans="1:5">
      <c r="A159" s="3">
        <v>5.6999999999999957</v>
      </c>
      <c r="B159" s="3">
        <v>1.8435698499485315E-49</v>
      </c>
      <c r="C159" s="3">
        <v>2.0900671294218319E-12</v>
      </c>
      <c r="D159" s="4">
        <v>1.3585436341241908E-12</v>
      </c>
      <c r="E159" s="4">
        <v>3.4793861762328285E-6</v>
      </c>
    </row>
    <row r="160" spans="1:5">
      <c r="A160" s="3">
        <v>5.7999999999999954</v>
      </c>
      <c r="B160" s="3">
        <v>1.175059116519816E-51</v>
      </c>
      <c r="C160" s="3">
        <v>9.3104674779889006E-13</v>
      </c>
      <c r="D160" s="4">
        <v>6.0518038606927852E-13</v>
      </c>
      <c r="E160" s="4">
        <v>2.335800198142148E-6</v>
      </c>
    </row>
    <row r="161" spans="1:5">
      <c r="A161" s="3">
        <v>5.899999999999995</v>
      </c>
      <c r="B161" s="3">
        <v>6.702007246626219E-54</v>
      </c>
      <c r="C161" s="3">
        <v>4.0965765952959468E-13</v>
      </c>
      <c r="D161" s="4">
        <v>2.6627747869423654E-13</v>
      </c>
      <c r="E161" s="4">
        <v>1.5574364654392888E-6</v>
      </c>
    </row>
    <row r="162" spans="1:5">
      <c r="A162" s="3">
        <v>5.9999999999999947</v>
      </c>
      <c r="B162" s="3">
        <v>3.4205435759739844E-56</v>
      </c>
      <c r="C162" s="3">
        <v>1.7803648493276465E-13</v>
      </c>
      <c r="D162" s="4">
        <v>1.1572371520629703E-13</v>
      </c>
      <c r="E162" s="4">
        <v>1.0313986952364037E-6</v>
      </c>
    </row>
    <row r="163" spans="1:5">
      <c r="A163" s="3">
        <v>6.0999999999999943</v>
      </c>
      <c r="B163" s="3">
        <v>1.5621776477231542E-58</v>
      </c>
      <c r="C163" s="3">
        <v>7.6424971011858143E-14</v>
      </c>
      <c r="D163" s="4">
        <v>4.9676231157707797E-14</v>
      </c>
      <c r="E163" s="4">
        <v>6.783977629096746E-7</v>
      </c>
    </row>
    <row r="164" spans="1:5">
      <c r="A164" s="3">
        <v>6.199999999999994</v>
      </c>
      <c r="B164" s="3">
        <v>6.3842629925221489E-61</v>
      </c>
      <c r="C164" s="3">
        <v>3.240409478665828E-14</v>
      </c>
      <c r="D164" s="4">
        <v>2.1062661611327883E-14</v>
      </c>
      <c r="E164" s="4">
        <v>4.431837493241284E-7</v>
      </c>
    </row>
    <row r="165" spans="1:5">
      <c r="A165" s="3">
        <v>6.2999999999999936</v>
      </c>
      <c r="B165" s="3">
        <v>2.3347273781070566E-63</v>
      </c>
      <c r="C165" s="3">
        <v>1.3570718589876322E-14</v>
      </c>
      <c r="D165" s="4">
        <v>8.8209670834196094E-15</v>
      </c>
      <c r="E165" s="4">
        <v>2.8755759199869479E-7</v>
      </c>
    </row>
    <row r="166" spans="1:5">
      <c r="A166" s="3">
        <v>6.3999999999999932</v>
      </c>
      <c r="B166" s="3">
        <v>7.6402336601990984E-66</v>
      </c>
      <c r="C166" s="3">
        <v>5.6136345372635729E-15</v>
      </c>
      <c r="D166" s="4">
        <v>3.6488624492213227E-15</v>
      </c>
      <c r="E166" s="4">
        <v>1.8531366264996004E-7</v>
      </c>
    </row>
    <row r="167" spans="1:5">
      <c r="A167" s="3">
        <v>6.4999999999999929</v>
      </c>
      <c r="B167" s="3">
        <v>2.2372893895501086E-68</v>
      </c>
      <c r="C167" s="3">
        <v>2.2936321413177375E-15</v>
      </c>
      <c r="D167" s="4">
        <v>1.4908608918565295E-15</v>
      </c>
      <c r="E167" s="4">
        <v>1.1861282022635072E-7</v>
      </c>
    </row>
    <row r="168" spans="1:5">
      <c r="A168" s="3">
        <v>6.5999999999999925</v>
      </c>
      <c r="B168" s="3">
        <v>5.8624984753196805E-71</v>
      </c>
      <c r="C168" s="3">
        <v>9.2563919505094004E-16</v>
      </c>
      <c r="D168" s="4">
        <v>6.0166547678311102E-16</v>
      </c>
      <c r="E168" s="4">
        <v>7.5404526160105367E-8</v>
      </c>
    </row>
    <row r="169" spans="1:5">
      <c r="A169" s="3">
        <v>6.6999999999999922</v>
      </c>
      <c r="B169" s="3">
        <v>1.3746381105244691E-73</v>
      </c>
      <c r="C169" s="3">
        <v>3.6897593832527554E-16</v>
      </c>
      <c r="D169" s="4">
        <v>2.3983435991142911E-16</v>
      </c>
      <c r="E169" s="4">
        <v>4.7610724360679229E-8</v>
      </c>
    </row>
    <row r="170" spans="1:5">
      <c r="A170" s="3">
        <v>6.7999999999999918</v>
      </c>
      <c r="B170" s="3">
        <v>2.8842910016984825E-76</v>
      </c>
      <c r="C170" s="3">
        <v>1.4527560590414592E-16</v>
      </c>
      <c r="D170" s="4">
        <v>9.4429143837694851E-17</v>
      </c>
      <c r="E170" s="4">
        <v>2.9857521485144087E-8</v>
      </c>
    </row>
    <row r="171" spans="1:5">
      <c r="A171" s="3">
        <v>6.8999999999999915</v>
      </c>
      <c r="B171" s="3">
        <v>5.4154534559149523E-79</v>
      </c>
      <c r="C171" s="3">
        <v>5.6497038691968985E-17</v>
      </c>
      <c r="D171" s="4">
        <v>3.672307514977984E-17</v>
      </c>
      <c r="E171" s="4">
        <v>1.8597060705449362E-8</v>
      </c>
    </row>
    <row r="172" spans="1:5">
      <c r="A172" s="3">
        <v>6.9999999999999911</v>
      </c>
      <c r="B172" s="3">
        <v>9.0986223117167935E-82</v>
      </c>
      <c r="C172" s="3">
        <v>2.1701862813247785E-17</v>
      </c>
      <c r="D172" s="4">
        <v>1.4106210828611062E-17</v>
      </c>
      <c r="E172" s="4">
        <v>1.1504730631387527E-8</v>
      </c>
    </row>
    <row r="173" spans="1:5">
      <c r="A173" s="3">
        <v>7.0999999999999908</v>
      </c>
      <c r="B173" s="3">
        <v>1.367922538553562E-84</v>
      </c>
      <c r="C173" s="3">
        <v>8.2339207479145068E-18</v>
      </c>
      <c r="D173" s="4">
        <v>5.3520484861444293E-18</v>
      </c>
      <c r="E173" s="4">
        <v>7.0688731983908851E-9</v>
      </c>
    </row>
    <row r="174" spans="1:5">
      <c r="A174" s="3">
        <v>7.1999999999999904</v>
      </c>
      <c r="B174" s="3">
        <v>1.8403161207210719E-87</v>
      </c>
      <c r="C174" s="3">
        <v>3.085707038012794E-18</v>
      </c>
      <c r="D174" s="4">
        <v>2.0057095747083163E-18</v>
      </c>
      <c r="E174" s="4">
        <v>4.3138547567543563E-9</v>
      </c>
    </row>
    <row r="175" spans="1:5">
      <c r="A175" s="3">
        <v>7.2999999999999901</v>
      </c>
      <c r="B175" s="3">
        <v>2.2154829555736407E-90</v>
      </c>
      <c r="C175" s="3">
        <v>1.142197063518882E-18</v>
      </c>
      <c r="D175" s="4">
        <v>7.4242809128727332E-19</v>
      </c>
      <c r="E175" s="4">
        <v>2.6147034316001671E-9</v>
      </c>
    </row>
    <row r="176" spans="1:5">
      <c r="A176" s="3">
        <v>7.3999999999999897</v>
      </c>
      <c r="B176" s="3">
        <v>2.3866539498442004E-93</v>
      </c>
      <c r="C176" s="3">
        <v>4.1760503597467371E-19</v>
      </c>
      <c r="D176" s="4">
        <v>2.714432733835379E-19</v>
      </c>
      <c r="E176" s="4">
        <v>1.5740587783520254E-9</v>
      </c>
    </row>
    <row r="177" spans="1:5">
      <c r="A177" s="3">
        <v>7.4999999999999893</v>
      </c>
      <c r="B177" s="3">
        <v>2.3006764733774402E-96</v>
      </c>
      <c r="C177" s="3">
        <v>1.5080951905726136E-19</v>
      </c>
      <c r="D177" s="4">
        <v>9.8026187387219892E-20</v>
      </c>
      <c r="E177" s="4">
        <v>9.4115476476918066E-10</v>
      </c>
    </row>
    <row r="178" spans="1:5">
      <c r="A178" s="3">
        <v>7.599999999999989</v>
      </c>
      <c r="B178" s="3">
        <v>1.984571301857532E-99</v>
      </c>
      <c r="C178" s="3">
        <v>5.3793539686054184E-20</v>
      </c>
      <c r="D178" s="4">
        <v>3.4965800795935222E-20</v>
      </c>
      <c r="E178" s="4">
        <v>5.5891110097021257E-10</v>
      </c>
    </row>
    <row r="179" spans="1:5">
      <c r="A179" s="3">
        <v>7.6999999999999886</v>
      </c>
      <c r="B179" s="3">
        <v>1.5318735584944754E-102</v>
      </c>
      <c r="C179" s="3">
        <v>1.8952645068318478E-20</v>
      </c>
      <c r="D179" s="4">
        <v>1.231921929440701E-20</v>
      </c>
      <c r="E179" s="4">
        <v>3.2965981955666707E-10</v>
      </c>
    </row>
    <row r="180" spans="1:5">
      <c r="A180" s="3">
        <v>7.7999999999999883</v>
      </c>
      <c r="B180" s="3">
        <v>1.0580938509426564E-105</v>
      </c>
      <c r="C180" s="3">
        <v>6.5955023042509352E-21</v>
      </c>
      <c r="D180" s="4">
        <v>4.2870764977631077E-21</v>
      </c>
      <c r="E180" s="4">
        <v>1.9312161664861277E-10</v>
      </c>
    </row>
    <row r="181" spans="1:5">
      <c r="A181" s="3">
        <v>7.8999999999999879</v>
      </c>
      <c r="B181" s="3">
        <v>6.5398911302793156E-109</v>
      </c>
      <c r="C181" s="3">
        <v>2.2670665183391545E-21</v>
      </c>
      <c r="D181" s="4">
        <v>1.4735932369204504E-21</v>
      </c>
      <c r="E181" s="4">
        <v>1.1236662862382305E-10</v>
      </c>
    </row>
    <row r="182" spans="1:5">
      <c r="A182" s="3">
        <v>7.9999999999999876</v>
      </c>
      <c r="B182" s="3">
        <v>3.6171115666260415E-112</v>
      </c>
      <c r="C182" s="3">
        <v>7.6969557421281505E-22</v>
      </c>
      <c r="D182" s="4">
        <v>5.0030212323832982E-22</v>
      </c>
      <c r="E182" s="4">
        <v>6.4935980709939707E-11</v>
      </c>
    </row>
    <row r="183" spans="1:5">
      <c r="A183" s="3">
        <v>8.0999999999999872</v>
      </c>
      <c r="B183" s="3">
        <v>1.7901867883419273E-115</v>
      </c>
      <c r="C183" s="3">
        <v>2.5811429376491836E-22</v>
      </c>
      <c r="D183" s="4">
        <v>1.6777429094719694E-22</v>
      </c>
      <c r="E183" s="4">
        <v>3.7271343502926256E-11</v>
      </c>
    </row>
    <row r="184" spans="1:5">
      <c r="A184" s="3">
        <v>8.1999999999999869</v>
      </c>
      <c r="B184" s="3">
        <v>7.9282958639231813E-119</v>
      </c>
      <c r="C184" s="3">
        <v>8.5495540296750154E-23</v>
      </c>
      <c r="D184" s="4">
        <v>5.5572101192887599E-23</v>
      </c>
      <c r="E184" s="4">
        <v>2.1247423901609199E-11</v>
      </c>
    </row>
    <row r="185" spans="1:5">
      <c r="A185" s="3">
        <v>8.2999999999999865</v>
      </c>
      <c r="B185" s="3">
        <v>3.1420016370042459E-122</v>
      </c>
      <c r="C185" s="3">
        <v>2.7971335780620342E-23</v>
      </c>
      <c r="D185" s="4">
        <v>1.8181368257403223E-23</v>
      </c>
      <c r="E185" s="4">
        <v>1.2030373416481554E-11</v>
      </c>
    </row>
    <row r="186" spans="1:5">
      <c r="A186" s="3">
        <v>8.3999999999999861</v>
      </c>
      <c r="B186" s="3">
        <v>1.1142381472660861E-125</v>
      </c>
      <c r="C186" s="3">
        <v>9.0390188485692214E-24</v>
      </c>
      <c r="D186" s="4">
        <v>5.8753622515699944E-24</v>
      </c>
      <c r="E186" s="4">
        <v>6.7654006980948034E-12</v>
      </c>
    </row>
    <row r="187" spans="1:5">
      <c r="A187" s="3">
        <v>8.4999999999999858</v>
      </c>
      <c r="B187" s="3">
        <v>3.535857031884911E-129</v>
      </c>
      <c r="C187" s="3">
        <v>2.8851454811242512E-24</v>
      </c>
      <c r="D187" s="4">
        <v>1.8753445627307633E-24</v>
      </c>
      <c r="E187" s="4">
        <v>3.7787619245951911E-12</v>
      </c>
    </row>
    <row r="188" spans="1:5">
      <c r="A188" s="3">
        <v>8.5999999999999854</v>
      </c>
      <c r="B188" s="3">
        <v>1.0040525134293891E-132</v>
      </c>
      <c r="C188" s="3">
        <v>9.0960425176505589E-25</v>
      </c>
      <c r="D188" s="4">
        <v>5.9124276364728636E-25</v>
      </c>
      <c r="E188" s="4">
        <v>2.0962695610991531E-12</v>
      </c>
    </row>
    <row r="189" spans="1:5">
      <c r="A189" s="3">
        <v>8.6999999999999851</v>
      </c>
      <c r="B189" s="3">
        <v>2.5513099121429883E-136</v>
      </c>
      <c r="C189" s="3">
        <v>2.8325369648606648E-25</v>
      </c>
      <c r="D189" s="4">
        <v>1.8411490271594321E-25</v>
      </c>
      <c r="E189" s="4">
        <v>1.1550115215161869E-12</v>
      </c>
    </row>
    <row r="190" spans="1:5">
      <c r="A190" s="3">
        <v>8.7999999999999847</v>
      </c>
      <c r="B190" s="3">
        <v>5.8011629228862686E-140</v>
      </c>
      <c r="C190" s="3">
        <v>8.7123844322679842E-26</v>
      </c>
      <c r="D190" s="4">
        <v>5.6630498809741903E-26</v>
      </c>
      <c r="E190" s="4">
        <v>6.3207279079452744E-13</v>
      </c>
    </row>
    <row r="191" spans="1:5">
      <c r="A191" s="3">
        <v>8.8999999999999844</v>
      </c>
      <c r="B191" s="3">
        <v>1.1803531582847574E-143</v>
      </c>
      <c r="C191" s="3">
        <v>2.6468956135721975E-26</v>
      </c>
      <c r="D191" s="4">
        <v>1.7204821488219285E-26</v>
      </c>
      <c r="E191" s="4">
        <v>3.4354961413249891E-13</v>
      </c>
    </row>
    <row r="192" spans="1:5">
      <c r="A192" s="3">
        <v>8.999999999999984</v>
      </c>
      <c r="B192" s="3">
        <v>2.1490866571355493E-147</v>
      </c>
      <c r="C192" s="3">
        <v>7.9428239720251771E-27</v>
      </c>
      <c r="D192" s="4">
        <v>5.1628355818163655E-27</v>
      </c>
      <c r="E192" s="4">
        <v>1.8546135373372584E-13</v>
      </c>
    </row>
    <row r="193" spans="1:5">
      <c r="A193" s="3">
        <v>9.0999999999999837</v>
      </c>
      <c r="B193" s="3">
        <v>3.5013937061854425E-151</v>
      </c>
      <c r="C193" s="3">
        <v>2.3542436150108616E-27</v>
      </c>
      <c r="D193" s="4">
        <v>1.5302583497570601E-27</v>
      </c>
      <c r="E193" s="4">
        <v>9.9439510234157649E-14</v>
      </c>
    </row>
    <row r="194" spans="1:5">
      <c r="A194" s="3">
        <v>9.1999999999999833</v>
      </c>
      <c r="B194" s="3">
        <v>5.1047329033187295E-155</v>
      </c>
      <c r="C194" s="3">
        <v>6.8923322430194697E-28</v>
      </c>
      <c r="D194" s="4">
        <v>4.4800159579626555E-28</v>
      </c>
      <c r="E194" s="4">
        <v>5.2954895881534164E-14</v>
      </c>
    </row>
    <row r="195" spans="1:5">
      <c r="A195" s="3">
        <v>9.2999999999999829</v>
      </c>
      <c r="B195" s="3">
        <v>6.6596308639037279E-159</v>
      </c>
      <c r="C195" s="3">
        <v>1.9930552917425537E-28</v>
      </c>
      <c r="D195" s="4">
        <v>1.29548593963266E-28</v>
      </c>
      <c r="E195" s="4">
        <v>2.8008822482293246E-14</v>
      </c>
    </row>
    <row r="196" spans="1:5">
      <c r="A196" s="3">
        <v>9.3999999999999826</v>
      </c>
      <c r="B196" s="3">
        <v>7.7744978719712344E-163</v>
      </c>
      <c r="C196" s="3">
        <v>5.6926021135655908E-29</v>
      </c>
      <c r="D196" s="4">
        <v>3.7001913738176343E-29</v>
      </c>
      <c r="E196" s="4">
        <v>1.4713811039040382E-14</v>
      </c>
    </row>
    <row r="197" spans="1:5">
      <c r="A197" s="3">
        <v>9.4999999999999822</v>
      </c>
      <c r="B197" s="3">
        <v>8.1215626391692011E-167</v>
      </c>
      <c r="C197" s="3">
        <v>1.6059819209879343E-29</v>
      </c>
      <c r="D197" s="4">
        <v>1.0438882486421573E-29</v>
      </c>
      <c r="E197" s="4">
        <v>7.6770980681402529E-15</v>
      </c>
    </row>
    <row r="198" spans="1:5">
      <c r="A198" s="3">
        <v>9.5999999999999819</v>
      </c>
      <c r="B198" s="3">
        <v>7.5919249291342878E-171</v>
      </c>
      <c r="C198" s="3">
        <v>4.4751625429286053E-30</v>
      </c>
      <c r="D198" s="4">
        <v>2.9088556529035936E-30</v>
      </c>
      <c r="E198" s="4">
        <v>3.9784196668550472E-15</v>
      </c>
    </row>
    <row r="199" spans="1:5">
      <c r="A199" s="3">
        <v>9.6999999999999815</v>
      </c>
      <c r="B199" s="3">
        <v>6.3505197261426971E-175</v>
      </c>
      <c r="C199" s="3">
        <v>1.2317294228979093E-30</v>
      </c>
      <c r="D199" s="4">
        <v>8.0062412488364107E-31</v>
      </c>
      <c r="E199" s="4">
        <v>2.0476969743458267E-15</v>
      </c>
    </row>
    <row r="200" spans="1:5">
      <c r="A200" s="3">
        <v>9.7999999999999812</v>
      </c>
      <c r="B200" s="3">
        <v>4.7534802223974721E-179</v>
      </c>
      <c r="C200" s="3">
        <v>3.3485759767960626E-31</v>
      </c>
      <c r="D200" s="4">
        <v>2.1765743849174408E-31</v>
      </c>
      <c r="E200" s="4">
        <v>1.0467967720718439E-15</v>
      </c>
    </row>
    <row r="201" spans="1:5">
      <c r="A201" s="3">
        <v>9.8999999999999808</v>
      </c>
      <c r="B201" s="3">
        <v>3.1838981806552231E-183</v>
      </c>
      <c r="C201" s="3">
        <v>8.9917316731802712E-32</v>
      </c>
      <c r="D201" s="4">
        <v>5.8446255875671761E-32</v>
      </c>
      <c r="E201" s="4">
        <v>5.3149679704338891E-16</v>
      </c>
    </row>
    <row r="202" spans="1:5">
      <c r="A202" s="3">
        <v>9.9999999999999805</v>
      </c>
      <c r="B202" s="3">
        <v>1.9083222230780212E-187</v>
      </c>
      <c r="C202" s="3">
        <v>2.3848708174040104E-32</v>
      </c>
      <c r="D202" s="4">
        <v>1.5501660313126067E-32</v>
      </c>
      <c r="E202" s="4">
        <v>2.6802821823046712E-16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31C01-6EED-4831-A55E-13B01FE5210D}">
  <dimension ref="A1:Z2014"/>
  <sheetViews>
    <sheetView workbookViewId="0"/>
  </sheetViews>
  <sheetFormatPr baseColWidth="10" defaultRowHeight="14.25"/>
  <sheetData>
    <row r="1" spans="1:26">
      <c r="A1" s="5" t="s">
        <v>42</v>
      </c>
      <c r="B1" s="5"/>
      <c r="C1" s="5"/>
      <c r="D1" s="5"/>
      <c r="E1" s="5"/>
      <c r="F1" s="5"/>
      <c r="G1" s="5"/>
      <c r="H1" s="5"/>
      <c r="I1" s="5"/>
      <c r="J1" s="5"/>
      <c r="K1" s="5"/>
      <c r="L1" s="5">
        <v>1.2</v>
      </c>
      <c r="M1" s="5">
        <v>-0.8</v>
      </c>
      <c r="N1" s="5"/>
      <c r="O1" s="5"/>
      <c r="P1" s="5"/>
      <c r="Q1" s="5"/>
      <c r="R1" s="5"/>
      <c r="S1" s="5"/>
      <c r="T1" s="5"/>
      <c r="U1" s="5" t="s">
        <v>48</v>
      </c>
      <c r="V1" s="5">
        <f>+AVERAGE(P5:P2004)</f>
        <v>-0.10347957044703612</v>
      </c>
      <c r="W1" s="5"/>
      <c r="X1" s="5"/>
      <c r="Y1" s="5"/>
      <c r="Z1" s="5"/>
    </row>
    <row r="2" spans="1:26">
      <c r="A2" s="5" t="s">
        <v>43</v>
      </c>
      <c r="B2" s="5"/>
      <c r="C2" s="5"/>
      <c r="D2" s="5"/>
      <c r="E2" s="5"/>
      <c r="F2" s="5"/>
      <c r="G2" s="5"/>
      <c r="H2" s="5"/>
      <c r="I2" s="5"/>
      <c r="J2" s="5"/>
      <c r="K2" s="5"/>
      <c r="L2" s="5">
        <v>0.3</v>
      </c>
      <c r="M2" s="5">
        <v>0.9</v>
      </c>
      <c r="N2" s="5"/>
      <c r="O2" s="5"/>
      <c r="P2" s="5"/>
      <c r="Q2" s="5"/>
      <c r="R2" s="5"/>
      <c r="S2" s="5"/>
      <c r="T2" s="5"/>
      <c r="U2" s="5" t="s">
        <v>49</v>
      </c>
      <c r="V2" s="5">
        <f>+_xlfn.STDEV.S(P5:P2004)</f>
        <v>1.1923907651282186</v>
      </c>
      <c r="W2" s="5"/>
      <c r="X2" s="5"/>
      <c r="Y2" s="5"/>
      <c r="Z2" s="5"/>
    </row>
    <row r="3" spans="1:26">
      <c r="A3" s="5" t="s">
        <v>12</v>
      </c>
      <c r="B3" s="5" t="s">
        <v>41</v>
      </c>
      <c r="C3" s="5" t="s">
        <v>29</v>
      </c>
      <c r="D3" s="5" t="s">
        <v>13</v>
      </c>
      <c r="E3" s="5" t="s">
        <v>2</v>
      </c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>
      <c r="A4" s="5">
        <v>1</v>
      </c>
      <c r="B4" s="5">
        <f ca="1">+_xlfn.NORM.INV(RAND(),$G$4,$G$5)</f>
        <v>1.0299386157498098</v>
      </c>
      <c r="C4" s="5">
        <f ca="1">+_xlfn.NORM.INV(RAND(),$G$6,$G$7)</f>
        <v>0.2640370159939911</v>
      </c>
      <c r="D4" s="5">
        <f ca="1">+RAND()</f>
        <v>0.688293724558528</v>
      </c>
      <c r="E4" s="5">
        <f ca="1">+IF(D4&lt;0.35,B4,C4)</f>
        <v>0.2640370159939911</v>
      </c>
      <c r="F4" s="5" t="s">
        <v>44</v>
      </c>
      <c r="G4" s="5">
        <v>1.2</v>
      </c>
      <c r="H4" s="5"/>
      <c r="I4" s="5"/>
      <c r="J4" s="5"/>
      <c r="K4" s="5"/>
      <c r="L4" s="5"/>
      <c r="M4" s="5"/>
      <c r="N4" s="5"/>
      <c r="O4" s="5" t="s">
        <v>26</v>
      </c>
      <c r="P4" s="5" t="s">
        <v>27</v>
      </c>
      <c r="Q4" s="5" t="s">
        <v>50</v>
      </c>
      <c r="R4" s="5" t="s">
        <v>28</v>
      </c>
      <c r="S4" s="5"/>
      <c r="T4" s="5"/>
      <c r="U4" s="5"/>
      <c r="V4" s="5"/>
      <c r="W4" s="5"/>
      <c r="X4" s="5"/>
      <c r="Y4" s="5"/>
      <c r="Z4" s="5"/>
    </row>
    <row r="5" spans="1:26">
      <c r="A5" s="5">
        <v>2</v>
      </c>
      <c r="B5" s="5">
        <f t="shared" ref="B5:B68" ca="1" si="0">+_xlfn.NORM.INV(RAND(),$G$4,$G$5)</f>
        <v>1.0481946584861559</v>
      </c>
      <c r="C5" s="5">
        <f t="shared" ref="C5:C68" ca="1" si="1">+_xlfn.NORM.INV(RAND(),$G$6,$G$7)</f>
        <v>-1.3026980883950838</v>
      </c>
      <c r="D5" s="5">
        <f t="shared" ref="D5:D68" ca="1" si="2">+RAND()</f>
        <v>0.52187418744717251</v>
      </c>
      <c r="E5" s="5">
        <f t="shared" ref="E5:E68" ca="1" si="3">+IF(D5&lt;0.35,B5,C5)</f>
        <v>-1.3026980883950838</v>
      </c>
      <c r="F5" s="5" t="s">
        <v>46</v>
      </c>
      <c r="G5" s="5">
        <f>+SQRT(0.09)</f>
        <v>0.3</v>
      </c>
      <c r="H5" s="5"/>
      <c r="I5" s="5" t="s">
        <v>15</v>
      </c>
      <c r="J5" s="5"/>
      <c r="K5" s="5">
        <f ca="1">+AVERAGE($E$4:$E$2003)</f>
        <v>-9.3797904682918917E-2</v>
      </c>
      <c r="L5" s="5"/>
      <c r="M5" s="5"/>
      <c r="N5" s="5">
        <v>1</v>
      </c>
      <c r="O5" s="5">
        <v>0.20857293139954791</v>
      </c>
      <c r="P5" s="5" cm="1">
        <f t="array" ref="P5:P2004">+_xlfn._xlws.SORT($O$5:$O$2004)</f>
        <v>-3.4214449055193876</v>
      </c>
      <c r="Q5" s="5">
        <f>+(P5-$V$1)/$V$2</f>
        <v>-2.7826157599564842</v>
      </c>
      <c r="R5" s="5">
        <f>+_xlfn.NORM.S.INV(N5/2000)</f>
        <v>-3.2905267314918945</v>
      </c>
      <c r="S5" s="5"/>
      <c r="T5" s="5"/>
      <c r="U5" s="5"/>
      <c r="V5" s="5"/>
      <c r="W5" s="5"/>
      <c r="X5" s="5"/>
      <c r="Y5" s="5"/>
      <c r="Z5" s="5"/>
    </row>
    <row r="6" spans="1:26">
      <c r="A6" s="5">
        <v>3</v>
      </c>
      <c r="B6" s="5">
        <f t="shared" ca="1" si="0"/>
        <v>1.1209810005271108</v>
      </c>
      <c r="C6" s="5">
        <f t="shared" ca="1" si="1"/>
        <v>-0.19440944216055234</v>
      </c>
      <c r="D6" s="5">
        <f t="shared" ca="1" si="2"/>
        <v>0.18019012901510978</v>
      </c>
      <c r="E6" s="5">
        <f t="shared" ca="1" si="3"/>
        <v>1.1209810005271108</v>
      </c>
      <c r="F6" s="5" t="s">
        <v>45</v>
      </c>
      <c r="G6" s="5">
        <v>-0.8</v>
      </c>
      <c r="H6" s="5"/>
      <c r="I6" s="5" t="s">
        <v>16</v>
      </c>
      <c r="J6" s="5"/>
      <c r="K6" s="5">
        <f ca="1">+_xlfn.STDEV.S($E$4:$E$2003)</f>
        <v>1.219849627071224</v>
      </c>
      <c r="L6" s="5"/>
      <c r="M6" s="5"/>
      <c r="N6" s="5">
        <v>2</v>
      </c>
      <c r="O6" s="5">
        <v>0.51380299367139748</v>
      </c>
      <c r="P6" s="5">
        <v>-3.259283620688783</v>
      </c>
      <c r="Q6" s="5">
        <f t="shared" ref="Q6:Q69" si="4">+(P6-$V$1)/$V$2</f>
        <v>-2.6466189965018736</v>
      </c>
      <c r="R6" s="5">
        <f t="shared" ref="R6:R69" si="5">+_xlfn.NORM.S.INV(N6/2000)</f>
        <v>-3.0902323061678132</v>
      </c>
      <c r="S6" s="5"/>
      <c r="T6" s="5"/>
      <c r="U6" s="5"/>
      <c r="V6" s="5"/>
      <c r="W6" s="5"/>
      <c r="X6" s="5"/>
      <c r="Y6" s="5"/>
      <c r="Z6" s="5"/>
    </row>
    <row r="7" spans="1:26">
      <c r="A7" s="5">
        <v>4</v>
      </c>
      <c r="B7" s="5">
        <f t="shared" ca="1" si="0"/>
        <v>0.68561788071871632</v>
      </c>
      <c r="C7" s="5">
        <f t="shared" ca="1" si="1"/>
        <v>-0.99497318218937236</v>
      </c>
      <c r="D7" s="5">
        <f t="shared" ca="1" si="2"/>
        <v>0.116679255611569</v>
      </c>
      <c r="E7" s="5">
        <f t="shared" ca="1" si="3"/>
        <v>0.68561788071871632</v>
      </c>
      <c r="F7" s="5" t="s">
        <v>47</v>
      </c>
      <c r="G7" s="5">
        <f>+SQRT(0.81)</f>
        <v>0.9</v>
      </c>
      <c r="H7" s="5"/>
      <c r="I7" s="5" t="s">
        <v>17</v>
      </c>
      <c r="J7" s="5"/>
      <c r="K7" s="5">
        <f ca="1">+SKEW($E$4:$E$2003)</f>
        <v>-0.20547086617515484</v>
      </c>
      <c r="L7" s="5"/>
      <c r="M7" s="5"/>
      <c r="N7" s="5">
        <v>3</v>
      </c>
      <c r="O7" s="5">
        <v>-1.7269333792304229</v>
      </c>
      <c r="P7" s="5">
        <v>-3.0255098454606486</v>
      </c>
      <c r="Q7" s="5">
        <f t="shared" si="4"/>
        <v>-2.4505643287998837</v>
      </c>
      <c r="R7" s="5">
        <f t="shared" si="5"/>
        <v>-2.9677379253417828</v>
      </c>
      <c r="S7" s="5"/>
      <c r="T7" s="5"/>
      <c r="U7" s="5"/>
      <c r="V7" s="5"/>
      <c r="W7" s="5"/>
      <c r="X7" s="5"/>
      <c r="Y7" s="5"/>
      <c r="Z7" s="5"/>
    </row>
    <row r="8" spans="1:26">
      <c r="A8" s="5">
        <v>5</v>
      </c>
      <c r="B8" s="5">
        <f t="shared" ca="1" si="0"/>
        <v>1.2994447574806731</v>
      </c>
      <c r="C8" s="5">
        <f t="shared" ca="1" si="1"/>
        <v>-0.64534326009347942</v>
      </c>
      <c r="D8" s="5">
        <f t="shared" ca="1" si="2"/>
        <v>0.90653349046126086</v>
      </c>
      <c r="E8" s="5">
        <f t="shared" ca="1" si="3"/>
        <v>-0.64534326009347942</v>
      </c>
      <c r="F8" s="5"/>
      <c r="G8" s="5"/>
      <c r="H8" s="5"/>
      <c r="I8" s="5" t="s">
        <v>18</v>
      </c>
      <c r="J8" s="5"/>
      <c r="K8" s="5">
        <f ca="1">+KURT($E$4:$E$2003)</f>
        <v>-1.0663865027122048</v>
      </c>
      <c r="L8" s="5"/>
      <c r="M8" s="5"/>
      <c r="N8" s="5">
        <v>4</v>
      </c>
      <c r="O8" s="5">
        <v>-0.85656734357490316</v>
      </c>
      <c r="P8" s="5">
        <v>-2.9934778744541513</v>
      </c>
      <c r="Q8" s="5">
        <f t="shared" si="4"/>
        <v>-2.423700676427456</v>
      </c>
      <c r="R8" s="5">
        <f t="shared" si="5"/>
        <v>-2.8781617390954826</v>
      </c>
      <c r="S8" s="5"/>
      <c r="T8" s="5"/>
      <c r="U8" s="5"/>
      <c r="V8" s="5"/>
      <c r="W8" s="5"/>
      <c r="X8" s="5"/>
      <c r="Y8" s="5"/>
      <c r="Z8" s="5"/>
    </row>
    <row r="9" spans="1:26">
      <c r="A9" s="5">
        <v>6</v>
      </c>
      <c r="B9" s="5">
        <f t="shared" ca="1" si="0"/>
        <v>0.34327386143154925</v>
      </c>
      <c r="C9" s="5">
        <f t="shared" ca="1" si="1"/>
        <v>-1.9686199203628263</v>
      </c>
      <c r="D9" s="5">
        <f t="shared" ca="1" si="2"/>
        <v>0.44701498130567674</v>
      </c>
      <c r="E9" s="5">
        <f t="shared" ca="1" si="3"/>
        <v>-1.9686199203628263</v>
      </c>
      <c r="F9" s="5"/>
      <c r="G9" s="5"/>
      <c r="H9" s="5"/>
      <c r="I9" s="5"/>
      <c r="J9" s="5"/>
      <c r="K9" s="5"/>
      <c r="L9" s="5"/>
      <c r="M9" s="5"/>
      <c r="N9" s="5">
        <v>5</v>
      </c>
      <c r="O9" s="5">
        <v>-2.4467641338370139</v>
      </c>
      <c r="P9" s="5">
        <v>-2.9241452974208402</v>
      </c>
      <c r="Q9" s="5">
        <f t="shared" si="4"/>
        <v>-2.3655548243620421</v>
      </c>
      <c r="R9" s="5">
        <f t="shared" si="5"/>
        <v>-2.8070337683438042</v>
      </c>
      <c r="S9" s="5"/>
      <c r="T9" s="5"/>
      <c r="U9" s="5"/>
      <c r="V9" s="5"/>
      <c r="W9" s="5"/>
      <c r="X9" s="5"/>
      <c r="Y9" s="5"/>
      <c r="Z9" s="5"/>
    </row>
    <row r="10" spans="1:26">
      <c r="A10" s="5">
        <v>7</v>
      </c>
      <c r="B10" s="5">
        <f t="shared" ca="1" si="0"/>
        <v>0.67495832472387318</v>
      </c>
      <c r="C10" s="5">
        <f t="shared" ca="1" si="1"/>
        <v>-1.8685783941150163</v>
      </c>
      <c r="D10" s="5">
        <f t="shared" ca="1" si="2"/>
        <v>0.73371528185394863</v>
      </c>
      <c r="E10" s="5">
        <f t="shared" ca="1" si="3"/>
        <v>-1.8685783941150163</v>
      </c>
      <c r="F10" s="5"/>
      <c r="G10" s="5"/>
      <c r="H10" s="5"/>
      <c r="I10" s="5"/>
      <c r="J10" s="5"/>
      <c r="K10" s="5"/>
      <c r="L10" s="5"/>
      <c r="M10" s="5"/>
      <c r="N10" s="5">
        <v>6</v>
      </c>
      <c r="O10" s="5">
        <v>1.1395105711680993</v>
      </c>
      <c r="P10" s="5">
        <v>-2.8712400981489949</v>
      </c>
      <c r="Q10" s="5">
        <f t="shared" si="4"/>
        <v>-2.3211858131124821</v>
      </c>
      <c r="R10" s="5">
        <f t="shared" si="5"/>
        <v>-2.7477813854449931</v>
      </c>
      <c r="S10" s="5"/>
      <c r="T10" s="5"/>
      <c r="U10" s="5"/>
      <c r="V10" s="5"/>
      <c r="W10" s="5"/>
      <c r="X10" s="5"/>
      <c r="Y10" s="5"/>
      <c r="Z10" s="5"/>
    </row>
    <row r="11" spans="1:26">
      <c r="A11" s="5">
        <v>8</v>
      </c>
      <c r="B11" s="5">
        <f t="shared" ca="1" si="0"/>
        <v>1.0215806114148049</v>
      </c>
      <c r="C11" s="5">
        <f t="shared" ca="1" si="1"/>
        <v>1.1708918417917376</v>
      </c>
      <c r="D11" s="5">
        <f t="shared" ca="1" si="2"/>
        <v>0.95943238676819442</v>
      </c>
      <c r="E11" s="5">
        <f t="shared" ca="1" si="3"/>
        <v>1.1708918417917376</v>
      </c>
      <c r="F11" s="5"/>
      <c r="G11" s="5"/>
      <c r="H11" s="5"/>
      <c r="I11" s="5"/>
      <c r="J11" s="5"/>
      <c r="K11" s="5"/>
      <c r="L11" s="5"/>
      <c r="M11" s="5"/>
      <c r="N11" s="5">
        <v>7</v>
      </c>
      <c r="O11" s="5">
        <v>-0.53505024310144556</v>
      </c>
      <c r="P11" s="5">
        <v>-2.8650077017868307</v>
      </c>
      <c r="Q11" s="5">
        <f t="shared" si="4"/>
        <v>-2.3159590061424584</v>
      </c>
      <c r="R11" s="5">
        <f t="shared" si="5"/>
        <v>-2.6968442608781253</v>
      </c>
      <c r="S11" s="5"/>
      <c r="T11" s="5"/>
      <c r="U11" s="5"/>
      <c r="V11" s="5"/>
      <c r="W11" s="5"/>
      <c r="X11" s="5"/>
      <c r="Y11" s="5"/>
      <c r="Z11" s="5"/>
    </row>
    <row r="12" spans="1:26">
      <c r="A12" s="5">
        <v>9</v>
      </c>
      <c r="B12" s="5">
        <f t="shared" ca="1" si="0"/>
        <v>1.2985321715518015</v>
      </c>
      <c r="C12" s="5">
        <f t="shared" ca="1" si="1"/>
        <v>0.20579086099507204</v>
      </c>
      <c r="D12" s="5">
        <f t="shared" ca="1" si="2"/>
        <v>0.34459560299935732</v>
      </c>
      <c r="E12" s="5">
        <f t="shared" ca="1" si="3"/>
        <v>1.2985321715518015</v>
      </c>
      <c r="F12" s="5"/>
      <c r="G12" s="5"/>
      <c r="H12" s="5"/>
      <c r="I12" s="5"/>
      <c r="J12" s="5"/>
      <c r="K12" s="5"/>
      <c r="L12" s="5"/>
      <c r="M12" s="5"/>
      <c r="N12" s="5">
        <v>8</v>
      </c>
      <c r="O12" s="5">
        <v>-1.8080288221663141</v>
      </c>
      <c r="P12" s="5">
        <v>-2.8512209961815858</v>
      </c>
      <c r="Q12" s="5">
        <f t="shared" si="4"/>
        <v>-2.3043967683187176</v>
      </c>
      <c r="R12" s="5">
        <f t="shared" si="5"/>
        <v>-2.6520698079021954</v>
      </c>
      <c r="S12" s="5"/>
      <c r="T12" s="5"/>
      <c r="U12" s="5"/>
      <c r="V12" s="5"/>
      <c r="W12" s="5"/>
      <c r="X12" s="5"/>
      <c r="Y12" s="5"/>
      <c r="Z12" s="5"/>
    </row>
    <row r="13" spans="1:26">
      <c r="A13" s="5">
        <v>10</v>
      </c>
      <c r="B13" s="5">
        <f t="shared" ca="1" si="0"/>
        <v>1.1721317074633302</v>
      </c>
      <c r="C13" s="5">
        <f t="shared" ca="1" si="1"/>
        <v>-1.9223810614627399</v>
      </c>
      <c r="D13" s="5">
        <f t="shared" ca="1" si="2"/>
        <v>0.31770862513733533</v>
      </c>
      <c r="E13" s="5">
        <f t="shared" ca="1" si="3"/>
        <v>1.1721317074633302</v>
      </c>
      <c r="F13" s="5"/>
      <c r="G13" s="5"/>
      <c r="H13" s="5"/>
      <c r="I13" s="5"/>
      <c r="J13" s="5"/>
      <c r="K13" s="5"/>
      <c r="L13" s="5"/>
      <c r="M13" s="5"/>
      <c r="N13" s="5">
        <v>9</v>
      </c>
      <c r="O13" s="5">
        <v>-1.0927939537616518</v>
      </c>
      <c r="P13" s="5">
        <v>-2.8470657654619158</v>
      </c>
      <c r="Q13" s="5">
        <f t="shared" si="4"/>
        <v>-2.3009119789013632</v>
      </c>
      <c r="R13" s="5">
        <f t="shared" si="5"/>
        <v>-2.6120541412292777</v>
      </c>
      <c r="S13" s="5"/>
      <c r="T13" s="5"/>
      <c r="U13" s="5"/>
      <c r="V13" s="5"/>
      <c r="W13" s="5"/>
      <c r="X13" s="5"/>
      <c r="Y13" s="5"/>
      <c r="Z13" s="5"/>
    </row>
    <row r="14" spans="1:26">
      <c r="A14" s="5">
        <v>11</v>
      </c>
      <c r="B14" s="5">
        <f t="shared" ca="1" si="0"/>
        <v>1.0720742746137459</v>
      </c>
      <c r="C14" s="5">
        <f t="shared" ca="1" si="1"/>
        <v>-2.3462126238046324</v>
      </c>
      <c r="D14" s="5">
        <f t="shared" ca="1" si="2"/>
        <v>0.77908813803634769</v>
      </c>
      <c r="E14" s="5">
        <f t="shared" ca="1" si="3"/>
        <v>-2.3462126238046324</v>
      </c>
      <c r="F14" s="5"/>
      <c r="G14" s="5"/>
      <c r="H14" s="5"/>
      <c r="I14" s="5"/>
      <c r="J14" s="5"/>
      <c r="K14" s="5"/>
      <c r="L14" s="5"/>
      <c r="M14" s="5"/>
      <c r="N14" s="5">
        <v>10</v>
      </c>
      <c r="O14" s="5">
        <v>-0.82113320456550665</v>
      </c>
      <c r="P14" s="5">
        <v>-2.8212895761672572</v>
      </c>
      <c r="Q14" s="5">
        <f t="shared" si="4"/>
        <v>-2.2792947456515846</v>
      </c>
      <c r="R14" s="5">
        <f t="shared" si="5"/>
        <v>-2.5758293035488999</v>
      </c>
      <c r="S14" s="5"/>
      <c r="T14" s="5"/>
      <c r="U14" s="5"/>
      <c r="V14" s="5"/>
      <c r="W14" s="5"/>
      <c r="X14" s="5"/>
      <c r="Y14" s="5"/>
      <c r="Z14" s="5"/>
    </row>
    <row r="15" spans="1:26">
      <c r="A15" s="5">
        <v>12</v>
      </c>
      <c r="B15" s="5">
        <f t="shared" ca="1" si="0"/>
        <v>1.7075249128956198</v>
      </c>
      <c r="C15" s="5">
        <f t="shared" ca="1" si="1"/>
        <v>-0.48385661960539617</v>
      </c>
      <c r="D15" s="5">
        <f t="shared" ca="1" si="2"/>
        <v>7.6803649528196294E-2</v>
      </c>
      <c r="E15" s="5">
        <f t="shared" ca="1" si="3"/>
        <v>1.7075249128956198</v>
      </c>
      <c r="F15" s="5"/>
      <c r="G15" s="5"/>
      <c r="H15" s="5"/>
      <c r="I15" s="5"/>
      <c r="J15" s="5"/>
      <c r="K15" s="5"/>
      <c r="L15" s="5"/>
      <c r="M15" s="5"/>
      <c r="N15" s="5">
        <v>11</v>
      </c>
      <c r="O15" s="5">
        <v>0.30783184326258506</v>
      </c>
      <c r="P15" s="5">
        <v>-2.7742555401555196</v>
      </c>
      <c r="Q15" s="5">
        <f t="shared" si="4"/>
        <v>-2.2398495927811828</v>
      </c>
      <c r="R15" s="5">
        <f t="shared" si="5"/>
        <v>-2.5426988193990474</v>
      </c>
      <c r="S15" s="5"/>
      <c r="T15" s="5"/>
      <c r="U15" s="5"/>
      <c r="V15" s="5"/>
      <c r="W15" s="5"/>
      <c r="X15" s="5"/>
      <c r="Y15" s="5"/>
      <c r="Z15" s="5"/>
    </row>
    <row r="16" spans="1:26">
      <c r="A16" s="5">
        <v>13</v>
      </c>
      <c r="B16" s="5">
        <f t="shared" ca="1" si="0"/>
        <v>0.8607844903323707</v>
      </c>
      <c r="C16" s="5">
        <f t="shared" ca="1" si="1"/>
        <v>-2.3888888621711457</v>
      </c>
      <c r="D16" s="5">
        <f t="shared" ca="1" si="2"/>
        <v>0.89919353018115167</v>
      </c>
      <c r="E16" s="5">
        <f t="shared" ca="1" si="3"/>
        <v>-2.3888888621711457</v>
      </c>
      <c r="F16" s="5"/>
      <c r="G16" s="5"/>
      <c r="H16" s="5"/>
      <c r="I16" s="5"/>
      <c r="J16" s="5"/>
      <c r="K16" s="5"/>
      <c r="L16" s="5"/>
      <c r="M16" s="5"/>
      <c r="N16" s="5">
        <v>12</v>
      </c>
      <c r="O16" s="5">
        <v>-0.36257162218706679</v>
      </c>
      <c r="P16" s="5">
        <v>-2.73939790735424</v>
      </c>
      <c r="Q16" s="5">
        <f t="shared" si="4"/>
        <v>-2.2106161956259047</v>
      </c>
      <c r="R16" s="5">
        <f t="shared" si="5"/>
        <v>-2.5121443279304616</v>
      </c>
      <c r="S16" s="5"/>
      <c r="T16" s="5"/>
      <c r="U16" s="5"/>
      <c r="V16" s="5"/>
      <c r="W16" s="5"/>
      <c r="X16" s="5"/>
      <c r="Y16" s="5"/>
      <c r="Z16" s="5"/>
    </row>
    <row r="17" spans="1:26">
      <c r="A17" s="5">
        <v>14</v>
      </c>
      <c r="B17" s="5">
        <f t="shared" ca="1" si="0"/>
        <v>1.3244651625161736</v>
      </c>
      <c r="C17" s="5">
        <f t="shared" ca="1" si="1"/>
        <v>-2.1441053737961919</v>
      </c>
      <c r="D17" s="5">
        <f t="shared" ca="1" si="2"/>
        <v>0.31739252661546469</v>
      </c>
      <c r="E17" s="5">
        <f t="shared" ca="1" si="3"/>
        <v>1.3244651625161736</v>
      </c>
      <c r="F17" s="5"/>
      <c r="G17" s="5"/>
      <c r="H17" s="5"/>
      <c r="I17" s="5"/>
      <c r="J17" s="5"/>
      <c r="K17" s="5"/>
      <c r="L17" s="5"/>
      <c r="M17" s="5"/>
      <c r="N17" s="5">
        <v>13</v>
      </c>
      <c r="O17" s="5">
        <v>1.4501138237004747</v>
      </c>
      <c r="P17" s="5">
        <v>-2.7224063522609048</v>
      </c>
      <c r="Q17" s="5">
        <f t="shared" si="4"/>
        <v>-2.1963662067881362</v>
      </c>
      <c r="R17" s="5">
        <f t="shared" si="5"/>
        <v>-2.483769293250532</v>
      </c>
      <c r="S17" s="5"/>
      <c r="T17" s="5"/>
      <c r="U17" s="5"/>
      <c r="V17" s="5"/>
      <c r="W17" s="5"/>
      <c r="X17" s="5"/>
      <c r="Y17" s="5"/>
      <c r="Z17" s="5"/>
    </row>
    <row r="18" spans="1:26">
      <c r="A18" s="5">
        <v>15</v>
      </c>
      <c r="B18" s="5">
        <f t="shared" ca="1" si="0"/>
        <v>1.5095481315611683</v>
      </c>
      <c r="C18" s="5">
        <f t="shared" ca="1" si="1"/>
        <v>-1.359917514596892</v>
      </c>
      <c r="D18" s="5">
        <f t="shared" ca="1" si="2"/>
        <v>0.69335404300449566</v>
      </c>
      <c r="E18" s="5">
        <f t="shared" ca="1" si="3"/>
        <v>-1.359917514596892</v>
      </c>
      <c r="F18" s="5"/>
      <c r="G18" s="5"/>
      <c r="H18" s="5"/>
      <c r="I18" s="5"/>
      <c r="J18" s="5"/>
      <c r="K18" s="5"/>
      <c r="L18" s="5"/>
      <c r="M18" s="5"/>
      <c r="N18" s="5">
        <v>14</v>
      </c>
      <c r="O18" s="5">
        <v>-1.480929235612515</v>
      </c>
      <c r="P18" s="5">
        <v>-2.7093722623859522</v>
      </c>
      <c r="Q18" s="5">
        <f t="shared" si="4"/>
        <v>-2.1854351510837997</v>
      </c>
      <c r="R18" s="5">
        <f t="shared" si="5"/>
        <v>-2.4572633902054375</v>
      </c>
      <c r="S18" s="5"/>
      <c r="T18" s="5"/>
      <c r="U18" s="5"/>
      <c r="V18" s="5"/>
      <c r="W18" s="5"/>
      <c r="X18" s="5"/>
      <c r="Y18" s="5"/>
      <c r="Z18" s="5"/>
    </row>
    <row r="19" spans="1:26">
      <c r="A19" s="5">
        <v>16</v>
      </c>
      <c r="B19" s="5">
        <f t="shared" ca="1" si="0"/>
        <v>0.87139941212610517</v>
      </c>
      <c r="C19" s="5">
        <f t="shared" ca="1" si="1"/>
        <v>0.42161912136676949</v>
      </c>
      <c r="D19" s="5">
        <f t="shared" ca="1" si="2"/>
        <v>0.20379737545506083</v>
      </c>
      <c r="E19" s="5">
        <f t="shared" ca="1" si="3"/>
        <v>0.87139941212610517</v>
      </c>
      <c r="F19" s="5"/>
      <c r="G19" s="5"/>
      <c r="H19" s="5"/>
      <c r="I19" s="5"/>
      <c r="J19" s="5"/>
      <c r="K19" s="5"/>
      <c r="L19" s="5"/>
      <c r="M19" s="5"/>
      <c r="N19" s="5">
        <v>15</v>
      </c>
      <c r="O19" s="5">
        <v>-0.97657657199878256</v>
      </c>
      <c r="P19" s="5">
        <v>-2.7053333211805617</v>
      </c>
      <c r="Q19" s="5">
        <f t="shared" si="4"/>
        <v>-2.1820478880124057</v>
      </c>
      <c r="R19" s="5">
        <f t="shared" si="5"/>
        <v>-2.4323790585844463</v>
      </c>
      <c r="S19" s="5"/>
      <c r="T19" s="5"/>
      <c r="U19" s="5"/>
      <c r="V19" s="5"/>
      <c r="W19" s="5"/>
      <c r="X19" s="5"/>
      <c r="Y19" s="5"/>
      <c r="Z19" s="5"/>
    </row>
    <row r="20" spans="1:26">
      <c r="A20" s="5">
        <v>17</v>
      </c>
      <c r="B20" s="5">
        <f t="shared" ca="1" si="0"/>
        <v>0.76805586020258132</v>
      </c>
      <c r="C20" s="5">
        <f t="shared" ca="1" si="1"/>
        <v>-0.75007130078224127</v>
      </c>
      <c r="D20" s="5">
        <f t="shared" ca="1" si="2"/>
        <v>0.26301771755184988</v>
      </c>
      <c r="E20" s="5">
        <f t="shared" ca="1" si="3"/>
        <v>0.76805586020258132</v>
      </c>
      <c r="F20" s="5"/>
      <c r="G20" s="5"/>
      <c r="H20" s="5"/>
      <c r="I20" s="5"/>
      <c r="J20" s="5"/>
      <c r="K20" s="5"/>
      <c r="L20" s="5"/>
      <c r="M20" s="5"/>
      <c r="N20" s="5">
        <v>16</v>
      </c>
      <c r="O20" s="5">
        <v>-1.9853603814437197</v>
      </c>
      <c r="P20" s="5">
        <v>-2.6833978741777793</v>
      </c>
      <c r="Q20" s="5">
        <f t="shared" si="4"/>
        <v>-2.1636516980683953</v>
      </c>
      <c r="R20" s="5">
        <f t="shared" si="5"/>
        <v>-2.4089155458154612</v>
      </c>
      <c r="S20" s="5"/>
      <c r="T20" s="5"/>
      <c r="U20" s="5"/>
      <c r="V20" s="5"/>
      <c r="W20" s="5"/>
      <c r="X20" s="5"/>
      <c r="Y20" s="5"/>
      <c r="Z20" s="5"/>
    </row>
    <row r="21" spans="1:26">
      <c r="A21" s="5">
        <v>18</v>
      </c>
      <c r="B21" s="5">
        <f t="shared" ca="1" si="0"/>
        <v>0.75357595815075595</v>
      </c>
      <c r="C21" s="5">
        <f t="shared" ca="1" si="1"/>
        <v>-1.2622837742417319</v>
      </c>
      <c r="D21" s="5">
        <f t="shared" ca="1" si="2"/>
        <v>0.97645136730795667</v>
      </c>
      <c r="E21" s="5">
        <f t="shared" ca="1" si="3"/>
        <v>-1.2622837742417319</v>
      </c>
      <c r="F21" s="5"/>
      <c r="G21" s="5"/>
      <c r="H21" s="5"/>
      <c r="I21" s="5"/>
      <c r="J21" s="5"/>
      <c r="K21" s="5"/>
      <c r="L21" s="5"/>
      <c r="M21" s="5"/>
      <c r="N21" s="5">
        <v>17</v>
      </c>
      <c r="O21" s="5">
        <v>0.73695286254934222</v>
      </c>
      <c r="P21" s="5">
        <v>-2.6818722557299792</v>
      </c>
      <c r="Q21" s="5">
        <f t="shared" si="4"/>
        <v>-2.1623722362573705</v>
      </c>
      <c r="R21" s="5">
        <f t="shared" si="5"/>
        <v>-2.38670773449225</v>
      </c>
      <c r="S21" s="5"/>
      <c r="T21" s="5"/>
      <c r="U21" s="5"/>
      <c r="V21" s="5"/>
      <c r="W21" s="5"/>
      <c r="X21" s="5"/>
      <c r="Y21" s="5"/>
      <c r="Z21" s="5"/>
    </row>
    <row r="22" spans="1:26">
      <c r="A22" s="5">
        <v>19</v>
      </c>
      <c r="B22" s="5">
        <f t="shared" ca="1" si="0"/>
        <v>1.6117088870165071</v>
      </c>
      <c r="C22" s="5">
        <f t="shared" ca="1" si="1"/>
        <v>-1.6313157932356497</v>
      </c>
      <c r="D22" s="5">
        <f t="shared" ca="1" si="2"/>
        <v>0.50065349589680974</v>
      </c>
      <c r="E22" s="5">
        <f t="shared" ca="1" si="3"/>
        <v>-1.6313157932356497</v>
      </c>
      <c r="F22" s="5"/>
      <c r="G22" s="5"/>
      <c r="H22" s="5"/>
      <c r="I22" s="5"/>
      <c r="J22" s="5"/>
      <c r="K22" s="5"/>
      <c r="L22" s="5"/>
      <c r="M22" s="5"/>
      <c r="N22" s="5">
        <v>18</v>
      </c>
      <c r="O22" s="5">
        <v>-0.23358705623885279</v>
      </c>
      <c r="P22" s="5">
        <v>-2.6804911127382054</v>
      </c>
      <c r="Q22" s="5">
        <f t="shared" si="4"/>
        <v>-2.1612139389674505</v>
      </c>
      <c r="R22" s="5">
        <f t="shared" si="5"/>
        <v>-2.365618126864292</v>
      </c>
      <c r="S22" s="5"/>
      <c r="T22" s="5"/>
      <c r="U22" s="5"/>
      <c r="V22" s="5"/>
      <c r="W22" s="5"/>
      <c r="X22" s="5"/>
      <c r="Y22" s="5"/>
      <c r="Z22" s="5"/>
    </row>
    <row r="23" spans="1:26">
      <c r="A23" s="5">
        <v>20</v>
      </c>
      <c r="B23" s="5">
        <f t="shared" ca="1" si="0"/>
        <v>1.1971546539989955</v>
      </c>
      <c r="C23" s="5">
        <f t="shared" ca="1" si="1"/>
        <v>-1.4458507262351903</v>
      </c>
      <c r="D23" s="5">
        <f t="shared" ca="1" si="2"/>
        <v>0.53879758050677096</v>
      </c>
      <c r="E23" s="5">
        <f t="shared" ca="1" si="3"/>
        <v>-1.4458507262351903</v>
      </c>
      <c r="F23" s="5"/>
      <c r="G23" s="5"/>
      <c r="H23" s="5"/>
      <c r="I23" s="5"/>
      <c r="J23" s="5"/>
      <c r="K23" s="5"/>
      <c r="L23" s="5"/>
      <c r="M23" s="5"/>
      <c r="N23" s="5">
        <v>19</v>
      </c>
      <c r="O23" s="5">
        <v>1.280869327893408E-2</v>
      </c>
      <c r="P23" s="5">
        <v>-2.6631294572046742</v>
      </c>
      <c r="Q23" s="5">
        <f t="shared" si="4"/>
        <v>-2.1466535649346441</v>
      </c>
      <c r="R23" s="5">
        <f t="shared" si="5"/>
        <v>-2.3455309708066738</v>
      </c>
      <c r="S23" s="5"/>
      <c r="T23" s="5"/>
      <c r="U23" s="5"/>
      <c r="V23" s="5"/>
      <c r="W23" s="5"/>
      <c r="X23" s="5"/>
      <c r="Y23" s="5"/>
      <c r="Z23" s="5"/>
    </row>
    <row r="24" spans="1:26">
      <c r="A24" s="5">
        <v>21</v>
      </c>
      <c r="B24" s="5">
        <f t="shared" ca="1" si="0"/>
        <v>1.0703628741122357</v>
      </c>
      <c r="C24" s="5">
        <f t="shared" ca="1" si="1"/>
        <v>-0.8460317808041522</v>
      </c>
      <c r="D24" s="5">
        <f t="shared" ca="1" si="2"/>
        <v>0.77012862023666151</v>
      </c>
      <c r="E24" s="5">
        <f t="shared" ca="1" si="3"/>
        <v>-0.8460317808041522</v>
      </c>
      <c r="F24" s="5"/>
      <c r="G24" s="5"/>
      <c r="H24" s="5"/>
      <c r="I24" s="5"/>
      <c r="J24" s="5"/>
      <c r="K24" s="5"/>
      <c r="L24" s="5"/>
      <c r="M24" s="5"/>
      <c r="N24" s="5">
        <v>20</v>
      </c>
      <c r="O24" s="5">
        <v>-0.54183678320827733</v>
      </c>
      <c r="P24" s="5">
        <v>-2.6614529669806268</v>
      </c>
      <c r="Q24" s="5">
        <f t="shared" si="4"/>
        <v>-2.1452475743205963</v>
      </c>
      <c r="R24" s="5">
        <f t="shared" si="5"/>
        <v>-2.3263478740408408</v>
      </c>
      <c r="S24" s="5"/>
      <c r="T24" s="5"/>
      <c r="U24" s="5"/>
      <c r="V24" s="5"/>
      <c r="W24" s="5"/>
      <c r="X24" s="5"/>
      <c r="Y24" s="5"/>
      <c r="Z24" s="5"/>
    </row>
    <row r="25" spans="1:26">
      <c r="A25" s="5">
        <v>22</v>
      </c>
      <c r="B25" s="5">
        <f t="shared" ca="1" si="0"/>
        <v>1.1730406730066827</v>
      </c>
      <c r="C25" s="5">
        <f t="shared" ca="1" si="1"/>
        <v>-1.0424972235583216</v>
      </c>
      <c r="D25" s="5">
        <f t="shared" ca="1" si="2"/>
        <v>0.90794148056287216</v>
      </c>
      <c r="E25" s="5">
        <f t="shared" ca="1" si="3"/>
        <v>-1.0424972235583216</v>
      </c>
      <c r="F25" s="5"/>
      <c r="G25" s="5"/>
      <c r="H25" s="5"/>
      <c r="I25" s="5"/>
      <c r="J25" s="5"/>
      <c r="K25" s="5"/>
      <c r="L25" s="5"/>
      <c r="M25" s="5"/>
      <c r="N25" s="5">
        <v>21</v>
      </c>
      <c r="O25" s="5">
        <v>-0.8946702926431781</v>
      </c>
      <c r="P25" s="5">
        <v>-2.6445603694161752</v>
      </c>
      <c r="Q25" s="5">
        <f t="shared" si="4"/>
        <v>-2.131080576337653</v>
      </c>
      <c r="R25" s="5">
        <f t="shared" si="5"/>
        <v>-2.307984474945957</v>
      </c>
      <c r="S25" s="5"/>
      <c r="T25" s="5"/>
      <c r="U25" s="5"/>
      <c r="V25" s="5"/>
      <c r="W25" s="5"/>
      <c r="X25" s="5"/>
      <c r="Y25" s="5"/>
      <c r="Z25" s="5"/>
    </row>
    <row r="26" spans="1:26">
      <c r="A26" s="5">
        <v>23</v>
      </c>
      <c r="B26" s="5">
        <f t="shared" ca="1" si="0"/>
        <v>0.90238115591059853</v>
      </c>
      <c r="C26" s="5">
        <f t="shared" ca="1" si="1"/>
        <v>-1.5121971341080407</v>
      </c>
      <c r="D26" s="5">
        <f t="shared" ca="1" si="2"/>
        <v>0.54587578670309744</v>
      </c>
      <c r="E26" s="5">
        <f t="shared" ca="1" si="3"/>
        <v>-1.5121971341080407</v>
      </c>
      <c r="F26" s="5"/>
      <c r="G26" s="5"/>
      <c r="H26" s="5"/>
      <c r="I26" s="5"/>
      <c r="J26" s="5"/>
      <c r="K26" s="5"/>
      <c r="L26" s="5"/>
      <c r="M26" s="5"/>
      <c r="N26" s="5">
        <v>22</v>
      </c>
      <c r="O26" s="5">
        <v>1.3077927839364965</v>
      </c>
      <c r="P26" s="5">
        <v>-2.635069924606789</v>
      </c>
      <c r="Q26" s="5">
        <f t="shared" si="4"/>
        <v>-2.1231214029802801</v>
      </c>
      <c r="R26" s="5">
        <f t="shared" si="5"/>
        <v>-2.290367877855267</v>
      </c>
      <c r="S26" s="5"/>
      <c r="T26" s="5"/>
      <c r="U26" s="5"/>
      <c r="V26" s="5"/>
      <c r="W26" s="5"/>
      <c r="X26" s="5"/>
      <c r="Y26" s="5"/>
      <c r="Z26" s="5"/>
    </row>
    <row r="27" spans="1:26">
      <c r="A27" s="5">
        <v>24</v>
      </c>
      <c r="B27" s="5">
        <f t="shared" ca="1" si="0"/>
        <v>0.7827692213443489</v>
      </c>
      <c r="C27" s="5">
        <f t="shared" ca="1" si="1"/>
        <v>-1.8754438685484716</v>
      </c>
      <c r="D27" s="5">
        <f t="shared" ca="1" si="2"/>
        <v>0.35374531044840074</v>
      </c>
      <c r="E27" s="5">
        <f t="shared" ca="1" si="3"/>
        <v>-1.8754438685484716</v>
      </c>
      <c r="F27" s="5"/>
      <c r="G27" s="5"/>
      <c r="H27" s="5"/>
      <c r="I27" s="5"/>
      <c r="J27" s="5"/>
      <c r="K27" s="5"/>
      <c r="L27" s="5"/>
      <c r="M27" s="5"/>
      <c r="N27" s="5">
        <v>23</v>
      </c>
      <c r="O27" s="5">
        <v>-0.81754907704609692</v>
      </c>
      <c r="P27" s="5">
        <v>-2.628135663694227</v>
      </c>
      <c r="Q27" s="5">
        <f t="shared" si="4"/>
        <v>-2.117305976431068</v>
      </c>
      <c r="R27" s="5">
        <f t="shared" si="5"/>
        <v>-2.2734346509427752</v>
      </c>
      <c r="S27" s="5"/>
      <c r="T27" s="5"/>
      <c r="U27" s="5"/>
      <c r="V27" s="5"/>
      <c r="W27" s="5"/>
      <c r="X27" s="5"/>
      <c r="Y27" s="5"/>
      <c r="Z27" s="5"/>
    </row>
    <row r="28" spans="1:26">
      <c r="A28" s="5">
        <v>25</v>
      </c>
      <c r="B28" s="5">
        <f t="shared" ca="1" si="0"/>
        <v>1.1262787420264133</v>
      </c>
      <c r="C28" s="5">
        <f t="shared" ca="1" si="1"/>
        <v>-1.5252124066895767</v>
      </c>
      <c r="D28" s="5">
        <f t="shared" ca="1" si="2"/>
        <v>0.74010394143364211</v>
      </c>
      <c r="E28" s="5">
        <f t="shared" ca="1" si="3"/>
        <v>-1.5252124066895767</v>
      </c>
      <c r="F28" s="5"/>
      <c r="G28" s="5"/>
      <c r="H28" s="5"/>
      <c r="I28" s="5"/>
      <c r="J28" s="5"/>
      <c r="K28" s="5"/>
      <c r="L28" s="5"/>
      <c r="M28" s="5"/>
      <c r="N28" s="5">
        <v>24</v>
      </c>
      <c r="O28" s="5">
        <v>1.2321843444662344</v>
      </c>
      <c r="P28" s="5">
        <v>-2.5952715498609793</v>
      </c>
      <c r="Q28" s="5">
        <f t="shared" si="4"/>
        <v>-2.08974444644076</v>
      </c>
      <c r="R28" s="5">
        <f t="shared" si="5"/>
        <v>-2.257129244486225</v>
      </c>
      <c r="S28" s="5"/>
      <c r="T28" s="5"/>
      <c r="U28" s="5"/>
      <c r="V28" s="5"/>
      <c r="W28" s="5"/>
      <c r="X28" s="5"/>
      <c r="Y28" s="5"/>
      <c r="Z28" s="5"/>
    </row>
    <row r="29" spans="1:26">
      <c r="A29" s="5">
        <v>26</v>
      </c>
      <c r="B29" s="5">
        <f t="shared" ca="1" si="0"/>
        <v>1.6150921837495937</v>
      </c>
      <c r="C29" s="5">
        <f t="shared" ca="1" si="1"/>
        <v>-3.0925925090472095E-2</v>
      </c>
      <c r="D29" s="5">
        <f t="shared" ca="1" si="2"/>
        <v>0.4096895595340635</v>
      </c>
      <c r="E29" s="5">
        <f t="shared" ca="1" si="3"/>
        <v>-3.0925925090472095E-2</v>
      </c>
      <c r="F29" s="5"/>
      <c r="G29" s="5"/>
      <c r="H29" s="5"/>
      <c r="I29" s="5"/>
      <c r="J29" s="5"/>
      <c r="K29" s="5"/>
      <c r="L29" s="5"/>
      <c r="M29" s="5"/>
      <c r="N29" s="5">
        <v>25</v>
      </c>
      <c r="O29" s="5">
        <v>1.0247228565334332</v>
      </c>
      <c r="P29" s="5">
        <v>-2.5714455003506709</v>
      </c>
      <c r="Q29" s="5">
        <f t="shared" si="4"/>
        <v>-2.0697627003495391</v>
      </c>
      <c r="R29" s="5">
        <f t="shared" si="5"/>
        <v>-2.2414027276049446</v>
      </c>
      <c r="S29" s="5"/>
      <c r="T29" s="5"/>
      <c r="U29" s="5"/>
      <c r="V29" s="5"/>
      <c r="W29" s="5"/>
      <c r="X29" s="5"/>
      <c r="Y29" s="5"/>
      <c r="Z29" s="5"/>
    </row>
    <row r="30" spans="1:26">
      <c r="A30" s="5">
        <v>27</v>
      </c>
      <c r="B30" s="5">
        <f t="shared" ca="1" si="0"/>
        <v>1.3946143986453203</v>
      </c>
      <c r="C30" s="5">
        <f t="shared" ca="1" si="1"/>
        <v>0.85782501940766309</v>
      </c>
      <c r="D30" s="5">
        <f t="shared" ca="1" si="2"/>
        <v>2.5941165418175927E-2</v>
      </c>
      <c r="E30" s="5">
        <f t="shared" ca="1" si="3"/>
        <v>1.3946143986453203</v>
      </c>
      <c r="F30" s="5"/>
      <c r="G30" s="5"/>
      <c r="H30" s="5"/>
      <c r="I30" s="5"/>
      <c r="J30" s="5"/>
      <c r="K30" s="5"/>
      <c r="L30" s="5"/>
      <c r="M30" s="5"/>
      <c r="N30" s="5">
        <v>26</v>
      </c>
      <c r="O30" s="5">
        <v>-3.259283620688783</v>
      </c>
      <c r="P30" s="5">
        <v>-2.5145036262099163</v>
      </c>
      <c r="Q30" s="5">
        <f t="shared" si="4"/>
        <v>-2.0220083266944973</v>
      </c>
      <c r="R30" s="5">
        <f t="shared" si="5"/>
        <v>-2.226211769317175</v>
      </c>
      <c r="S30" s="5"/>
      <c r="T30" s="5"/>
      <c r="U30" s="5"/>
      <c r="V30" s="5"/>
      <c r="W30" s="5"/>
      <c r="X30" s="5"/>
      <c r="Y30" s="5"/>
      <c r="Z30" s="5"/>
    </row>
    <row r="31" spans="1:26">
      <c r="A31" s="5">
        <v>28</v>
      </c>
      <c r="B31" s="5">
        <f t="shared" ca="1" si="0"/>
        <v>0.74083078978741845</v>
      </c>
      <c r="C31" s="5">
        <f t="shared" ca="1" si="1"/>
        <v>-0.59500865018775084</v>
      </c>
      <c r="D31" s="5">
        <f t="shared" ca="1" si="2"/>
        <v>0.44013446487664032</v>
      </c>
      <c r="E31" s="5">
        <f t="shared" ca="1" si="3"/>
        <v>-0.59500865018775084</v>
      </c>
      <c r="F31" s="5"/>
      <c r="G31" s="5"/>
      <c r="H31" s="5"/>
      <c r="I31" s="5"/>
      <c r="J31" s="5"/>
      <c r="K31" s="5"/>
      <c r="L31" s="5"/>
      <c r="M31" s="5"/>
      <c r="N31" s="5">
        <v>27</v>
      </c>
      <c r="O31" s="5">
        <v>-1.4911304775402796</v>
      </c>
      <c r="P31" s="5">
        <v>-2.5109172712634686</v>
      </c>
      <c r="Q31" s="5">
        <f t="shared" si="4"/>
        <v>-2.0190006256527484</v>
      </c>
      <c r="R31" s="5">
        <f t="shared" si="5"/>
        <v>-2.2115178091866801</v>
      </c>
      <c r="S31" s="5"/>
      <c r="T31" s="5"/>
      <c r="U31" s="5"/>
      <c r="V31" s="5"/>
      <c r="W31" s="5"/>
      <c r="X31" s="5"/>
      <c r="Y31" s="5"/>
      <c r="Z31" s="5"/>
    </row>
    <row r="32" spans="1:26">
      <c r="A32" s="5">
        <v>29</v>
      </c>
      <c r="B32" s="5">
        <f t="shared" ca="1" si="0"/>
        <v>0.92072039874485401</v>
      </c>
      <c r="C32" s="5">
        <f t="shared" ca="1" si="1"/>
        <v>-1.4550259512589756</v>
      </c>
      <c r="D32" s="5">
        <f t="shared" ca="1" si="2"/>
        <v>8.4204719533954586E-2</v>
      </c>
      <c r="E32" s="5">
        <f t="shared" ca="1" si="3"/>
        <v>0.92072039874485401</v>
      </c>
      <c r="F32" s="5"/>
      <c r="G32" s="5"/>
      <c r="H32" s="5"/>
      <c r="I32" s="5"/>
      <c r="J32" s="5"/>
      <c r="K32" s="5"/>
      <c r="L32" s="5"/>
      <c r="M32" s="5"/>
      <c r="N32" s="5">
        <v>28</v>
      </c>
      <c r="O32" s="5">
        <v>-1.5039708825860412</v>
      </c>
      <c r="P32" s="5">
        <v>-2.4840607005609181</v>
      </c>
      <c r="Q32" s="5">
        <f t="shared" si="4"/>
        <v>-1.9964773291898956</v>
      </c>
      <c r="R32" s="5">
        <f t="shared" si="5"/>
        <v>-2.1972863766410518</v>
      </c>
      <c r="S32" s="5"/>
      <c r="T32" s="5"/>
      <c r="U32" s="5"/>
      <c r="V32" s="5"/>
      <c r="W32" s="5"/>
      <c r="X32" s="5"/>
      <c r="Y32" s="5"/>
      <c r="Z32" s="5"/>
    </row>
    <row r="33" spans="1:26">
      <c r="A33" s="5">
        <v>30</v>
      </c>
      <c r="B33" s="5">
        <f t="shared" ca="1" si="0"/>
        <v>1.6054754414668526</v>
      </c>
      <c r="C33" s="5">
        <f t="shared" ca="1" si="1"/>
        <v>-0.82301390000262187</v>
      </c>
      <c r="D33" s="5">
        <f t="shared" ca="1" si="2"/>
        <v>0.72319492963504928</v>
      </c>
      <c r="E33" s="5">
        <f t="shared" ca="1" si="3"/>
        <v>-0.82301390000262187</v>
      </c>
      <c r="F33" s="5"/>
      <c r="G33" s="5"/>
      <c r="H33" s="5"/>
      <c r="I33" s="5"/>
      <c r="J33" s="5"/>
      <c r="K33" s="5"/>
      <c r="L33" s="5"/>
      <c r="M33" s="5"/>
      <c r="N33" s="5">
        <v>29</v>
      </c>
      <c r="O33" s="5">
        <v>-0.50315257687177262</v>
      </c>
      <c r="P33" s="5">
        <v>-2.4820357133085333</v>
      </c>
      <c r="Q33" s="5">
        <f t="shared" si="4"/>
        <v>-1.9947790711090667</v>
      </c>
      <c r="R33" s="5">
        <f t="shared" si="5"/>
        <v>-2.1834865280065592</v>
      </c>
      <c r="S33" s="5"/>
      <c r="T33" s="5"/>
      <c r="U33" s="5"/>
      <c r="V33" s="5"/>
      <c r="W33" s="5"/>
      <c r="X33" s="5"/>
      <c r="Y33" s="5"/>
      <c r="Z33" s="5"/>
    </row>
    <row r="34" spans="1:26">
      <c r="A34" s="5">
        <v>31</v>
      </c>
      <c r="B34" s="5">
        <f t="shared" ca="1" si="0"/>
        <v>0.72954216936773908</v>
      </c>
      <c r="C34" s="5">
        <f t="shared" ca="1" si="1"/>
        <v>-5.456296516320891E-2</v>
      </c>
      <c r="D34" s="5">
        <f t="shared" ca="1" si="2"/>
        <v>0.83918699419107645</v>
      </c>
      <c r="E34" s="5">
        <f t="shared" ca="1" si="3"/>
        <v>-5.456296516320891E-2</v>
      </c>
      <c r="F34" s="5"/>
      <c r="G34" s="5"/>
      <c r="H34" s="5"/>
      <c r="I34" s="5"/>
      <c r="J34" s="5"/>
      <c r="K34" s="5"/>
      <c r="L34" s="5"/>
      <c r="M34" s="5"/>
      <c r="N34" s="5">
        <v>30</v>
      </c>
      <c r="O34" s="5">
        <v>-0.98625051904597294</v>
      </c>
      <c r="P34" s="5">
        <v>-2.4652667145672988</v>
      </c>
      <c r="Q34" s="5">
        <f t="shared" si="4"/>
        <v>-1.9807157294331261</v>
      </c>
      <c r="R34" s="5">
        <f t="shared" si="5"/>
        <v>-2.1700903775845601</v>
      </c>
      <c r="S34" s="5"/>
      <c r="T34" s="5"/>
      <c r="U34" s="5"/>
      <c r="V34" s="5"/>
      <c r="W34" s="5"/>
      <c r="X34" s="5"/>
      <c r="Y34" s="5"/>
      <c r="Z34" s="5"/>
    </row>
    <row r="35" spans="1:26">
      <c r="A35" s="5">
        <v>32</v>
      </c>
      <c r="B35" s="5">
        <f t="shared" ca="1" si="0"/>
        <v>0.82779823607880365</v>
      </c>
      <c r="C35" s="5">
        <f t="shared" ca="1" si="1"/>
        <v>-0.63931478537047359</v>
      </c>
      <c r="D35" s="5">
        <f t="shared" ca="1" si="2"/>
        <v>5.6841776089160523E-2</v>
      </c>
      <c r="E35" s="5">
        <f t="shared" ca="1" si="3"/>
        <v>0.82779823607880365</v>
      </c>
      <c r="F35" s="5"/>
      <c r="G35" s="5"/>
      <c r="H35" s="5"/>
      <c r="I35" s="5"/>
      <c r="J35" s="5"/>
      <c r="K35" s="5"/>
      <c r="L35" s="5"/>
      <c r="M35" s="5"/>
      <c r="N35" s="5">
        <v>31</v>
      </c>
      <c r="O35" s="5">
        <v>1.0760226810472184</v>
      </c>
      <c r="P35" s="5">
        <v>-2.4467641338370139</v>
      </c>
      <c r="Q35" s="5">
        <f t="shared" si="4"/>
        <v>-1.9651985170633244</v>
      </c>
      <c r="R35" s="5">
        <f t="shared" si="5"/>
        <v>-2.1570727044790092</v>
      </c>
      <c r="S35" s="5"/>
      <c r="T35" s="5"/>
      <c r="U35" s="5"/>
      <c r="V35" s="5"/>
      <c r="W35" s="5"/>
      <c r="X35" s="5"/>
      <c r="Y35" s="5"/>
      <c r="Z35" s="5"/>
    </row>
    <row r="36" spans="1:26">
      <c r="A36" s="5">
        <v>33</v>
      </c>
      <c r="B36" s="5">
        <f t="shared" ca="1" si="0"/>
        <v>1.1221097029051936</v>
      </c>
      <c r="C36" s="5">
        <f t="shared" ca="1" si="1"/>
        <v>-1.2515498694679661</v>
      </c>
      <c r="D36" s="5">
        <f t="shared" ca="1" si="2"/>
        <v>0.68868008205047804</v>
      </c>
      <c r="E36" s="5">
        <f t="shared" ca="1" si="3"/>
        <v>-1.2515498694679661</v>
      </c>
      <c r="F36" s="5"/>
      <c r="G36" s="5"/>
      <c r="H36" s="5"/>
      <c r="I36" s="5"/>
      <c r="J36" s="5"/>
      <c r="K36" s="5"/>
      <c r="L36" s="5"/>
      <c r="M36" s="5"/>
      <c r="N36" s="5">
        <v>32</v>
      </c>
      <c r="O36" s="5">
        <v>-1.2855098037517296</v>
      </c>
      <c r="P36" s="5">
        <v>-2.4296068525486598</v>
      </c>
      <c r="Q36" s="5">
        <f t="shared" si="4"/>
        <v>-1.9508095417457327</v>
      </c>
      <c r="R36" s="5">
        <f t="shared" si="5"/>
        <v>-2.1444106209118399</v>
      </c>
      <c r="S36" s="5"/>
      <c r="T36" s="5"/>
      <c r="U36" s="5"/>
      <c r="V36" s="5"/>
      <c r="W36" s="5"/>
      <c r="X36" s="5"/>
      <c r="Y36" s="5"/>
      <c r="Z36" s="5"/>
    </row>
    <row r="37" spans="1:26">
      <c r="A37" s="5">
        <v>34</v>
      </c>
      <c r="B37" s="5">
        <f t="shared" ca="1" si="0"/>
        <v>1.5879266565921932</v>
      </c>
      <c r="C37" s="5">
        <f t="shared" ca="1" si="1"/>
        <v>-9.5047130486807241E-3</v>
      </c>
      <c r="D37" s="5">
        <f t="shared" ca="1" si="2"/>
        <v>0.33156003160437131</v>
      </c>
      <c r="E37" s="5">
        <f t="shared" ca="1" si="3"/>
        <v>1.5879266565921932</v>
      </c>
      <c r="F37" s="5"/>
      <c r="G37" s="5"/>
      <c r="H37" s="5"/>
      <c r="I37" s="5"/>
      <c r="J37" s="5"/>
      <c r="K37" s="5"/>
      <c r="L37" s="5"/>
      <c r="M37" s="5"/>
      <c r="N37" s="5">
        <v>33</v>
      </c>
      <c r="O37" s="5">
        <v>0.25439047593838993</v>
      </c>
      <c r="P37" s="5">
        <v>-2.4264532826711376</v>
      </c>
      <c r="Q37" s="5">
        <f t="shared" si="4"/>
        <v>-1.9481647964409643</v>
      </c>
      <c r="R37" s="5">
        <f t="shared" si="5"/>
        <v>-2.1320832908064999</v>
      </c>
      <c r="S37" s="5"/>
      <c r="T37" s="5"/>
      <c r="U37" s="5"/>
      <c r="V37" s="5"/>
      <c r="W37" s="5"/>
      <c r="X37" s="5"/>
      <c r="Y37" s="5"/>
      <c r="Z37" s="5"/>
    </row>
    <row r="38" spans="1:26">
      <c r="A38" s="5">
        <v>35</v>
      </c>
      <c r="B38" s="5">
        <f t="shared" ca="1" si="0"/>
        <v>1.3125788801741576</v>
      </c>
      <c r="C38" s="5">
        <f t="shared" ca="1" si="1"/>
        <v>-2.3202172651188055</v>
      </c>
      <c r="D38" s="5">
        <f t="shared" ca="1" si="2"/>
        <v>0.60123197319056543</v>
      </c>
      <c r="E38" s="5">
        <f t="shared" ca="1" si="3"/>
        <v>-2.3202172651188055</v>
      </c>
      <c r="F38" s="5"/>
      <c r="G38" s="5"/>
      <c r="H38" s="5"/>
      <c r="I38" s="5"/>
      <c r="J38" s="5"/>
      <c r="K38" s="5"/>
      <c r="L38" s="5"/>
      <c r="M38" s="5"/>
      <c r="N38" s="5">
        <v>34</v>
      </c>
      <c r="O38" s="5">
        <v>1.02989976151235</v>
      </c>
      <c r="P38" s="5">
        <v>-2.4092323712910506</v>
      </c>
      <c r="Q38" s="5">
        <f t="shared" si="4"/>
        <v>-1.9337224576677055</v>
      </c>
      <c r="R38" s="5">
        <f t="shared" si="5"/>
        <v>-2.1200716897421503</v>
      </c>
      <c r="S38" s="5"/>
      <c r="T38" s="5"/>
      <c r="U38" s="5"/>
      <c r="V38" s="5"/>
      <c r="W38" s="5"/>
      <c r="X38" s="5"/>
      <c r="Y38" s="5"/>
      <c r="Z38" s="5"/>
    </row>
    <row r="39" spans="1:26">
      <c r="A39" s="5">
        <v>36</v>
      </c>
      <c r="B39" s="5">
        <f t="shared" ca="1" si="0"/>
        <v>0.77529181704561023</v>
      </c>
      <c r="C39" s="5">
        <f t="shared" ca="1" si="1"/>
        <v>-0.65960007085146843</v>
      </c>
      <c r="D39" s="5">
        <f t="shared" ca="1" si="2"/>
        <v>0.54817685023995466</v>
      </c>
      <c r="E39" s="5">
        <f t="shared" ca="1" si="3"/>
        <v>-0.65960007085146843</v>
      </c>
      <c r="F39" s="5"/>
      <c r="G39" s="5"/>
      <c r="H39" s="5"/>
      <c r="I39" s="5"/>
      <c r="J39" s="5"/>
      <c r="K39" s="5"/>
      <c r="L39" s="5"/>
      <c r="M39" s="5"/>
      <c r="N39" s="5">
        <v>35</v>
      </c>
      <c r="O39" s="5">
        <v>1.3703483189684451</v>
      </c>
      <c r="P39" s="5">
        <v>-2.3901153953792331</v>
      </c>
      <c r="Q39" s="5">
        <f t="shared" si="4"/>
        <v>-1.9176899820138356</v>
      </c>
      <c r="R39" s="5">
        <f t="shared" si="5"/>
        <v>-2.1083583991691093</v>
      </c>
      <c r="S39" s="5"/>
      <c r="T39" s="5"/>
      <c r="U39" s="5"/>
      <c r="V39" s="5"/>
      <c r="W39" s="5"/>
      <c r="X39" s="5"/>
      <c r="Y39" s="5"/>
      <c r="Z39" s="5"/>
    </row>
    <row r="40" spans="1:26">
      <c r="A40" s="5">
        <v>37</v>
      </c>
      <c r="B40" s="5">
        <f t="shared" ca="1" si="0"/>
        <v>1.5286746021793427</v>
      </c>
      <c r="C40" s="5">
        <f t="shared" ca="1" si="1"/>
        <v>-1.0206118666227886</v>
      </c>
      <c r="D40" s="5">
        <f t="shared" ca="1" si="2"/>
        <v>3.1162887095607994E-2</v>
      </c>
      <c r="E40" s="5">
        <f t="shared" ca="1" si="3"/>
        <v>1.5286746021793427</v>
      </c>
      <c r="F40" s="5"/>
      <c r="G40" s="5"/>
      <c r="H40" s="5"/>
      <c r="I40" s="5"/>
      <c r="J40" s="5"/>
      <c r="K40" s="5"/>
      <c r="L40" s="5"/>
      <c r="M40" s="5"/>
      <c r="N40" s="5">
        <v>36</v>
      </c>
      <c r="O40" s="5">
        <v>-0.72149972627422043</v>
      </c>
      <c r="P40" s="5">
        <v>-2.3887087220416618</v>
      </c>
      <c r="Q40" s="5">
        <f t="shared" si="4"/>
        <v>-1.9165102736676207</v>
      </c>
      <c r="R40" s="5">
        <f t="shared" si="5"/>
        <v>-2.0969274291643418</v>
      </c>
      <c r="S40" s="5"/>
      <c r="T40" s="5"/>
      <c r="U40" s="5"/>
      <c r="V40" s="5"/>
      <c r="W40" s="5"/>
      <c r="X40" s="5"/>
      <c r="Y40" s="5"/>
      <c r="Z40" s="5"/>
    </row>
    <row r="41" spans="1:26">
      <c r="A41" s="5">
        <v>38</v>
      </c>
      <c r="B41" s="5">
        <f t="shared" ca="1" si="0"/>
        <v>1.3459132570272667</v>
      </c>
      <c r="C41" s="5">
        <f t="shared" ca="1" si="1"/>
        <v>-1.3321038847981077</v>
      </c>
      <c r="D41" s="5">
        <f t="shared" ca="1" si="2"/>
        <v>0.1398706420936896</v>
      </c>
      <c r="E41" s="5">
        <f t="shared" ca="1" si="3"/>
        <v>1.3459132570272667</v>
      </c>
      <c r="F41" s="5"/>
      <c r="G41" s="5"/>
      <c r="H41" s="5"/>
      <c r="I41" s="5"/>
      <c r="J41" s="5"/>
      <c r="K41" s="5"/>
      <c r="L41" s="5"/>
      <c r="M41" s="5"/>
      <c r="N41" s="5">
        <v>37</v>
      </c>
      <c r="O41" s="5">
        <v>0.61011581293113548</v>
      </c>
      <c r="P41" s="5">
        <v>-2.3705094368677555</v>
      </c>
      <c r="Q41" s="5">
        <f t="shared" si="4"/>
        <v>-1.9012474204938548</v>
      </c>
      <c r="R41" s="5">
        <f t="shared" si="5"/>
        <v>-2.0857640650923517</v>
      </c>
      <c r="S41" s="5"/>
      <c r="T41" s="5"/>
      <c r="U41" s="5"/>
      <c r="V41" s="5"/>
      <c r="W41" s="5"/>
      <c r="X41" s="5"/>
      <c r="Y41" s="5"/>
      <c r="Z41" s="5"/>
    </row>
    <row r="42" spans="1:26">
      <c r="A42" s="5">
        <v>39</v>
      </c>
      <c r="B42" s="5">
        <f t="shared" ca="1" si="0"/>
        <v>1.5530176542702872</v>
      </c>
      <c r="C42" s="5">
        <f t="shared" ca="1" si="1"/>
        <v>-1.4789203941613325</v>
      </c>
      <c r="D42" s="5">
        <f t="shared" ca="1" si="2"/>
        <v>9.2593592241127398E-2</v>
      </c>
      <c r="E42" s="5">
        <f t="shared" ca="1" si="3"/>
        <v>1.5530176542702872</v>
      </c>
      <c r="F42" s="5"/>
      <c r="G42" s="5"/>
      <c r="H42" s="5"/>
      <c r="I42" s="5"/>
      <c r="J42" s="5"/>
      <c r="K42" s="5"/>
      <c r="L42" s="5"/>
      <c r="M42" s="5"/>
      <c r="N42" s="5">
        <v>38</v>
      </c>
      <c r="O42" s="5">
        <v>-1.2409196345680129</v>
      </c>
      <c r="P42" s="5">
        <v>-2.363768904457646</v>
      </c>
      <c r="Q42" s="5">
        <f t="shared" si="4"/>
        <v>-1.8955944645944649</v>
      </c>
      <c r="R42" s="5">
        <f t="shared" si="5"/>
        <v>-2.0748547343933095</v>
      </c>
      <c r="S42" s="5"/>
      <c r="T42" s="5"/>
      <c r="U42" s="5"/>
      <c r="V42" s="5"/>
      <c r="W42" s="5"/>
      <c r="X42" s="5"/>
      <c r="Y42" s="5"/>
      <c r="Z42" s="5"/>
    </row>
    <row r="43" spans="1:26">
      <c r="A43" s="5">
        <v>40</v>
      </c>
      <c r="B43" s="5">
        <f t="shared" ca="1" si="0"/>
        <v>1.1311972819089213</v>
      </c>
      <c r="C43" s="5">
        <f t="shared" ca="1" si="1"/>
        <v>-0.64344696428438386</v>
      </c>
      <c r="D43" s="5">
        <f t="shared" ca="1" si="2"/>
        <v>0.2139524400168431</v>
      </c>
      <c r="E43" s="5">
        <f t="shared" ca="1" si="3"/>
        <v>1.1311972819089213</v>
      </c>
      <c r="F43" s="5"/>
      <c r="G43" s="5"/>
      <c r="H43" s="5"/>
      <c r="I43" s="5"/>
      <c r="J43" s="5"/>
      <c r="K43" s="5"/>
      <c r="L43" s="5"/>
      <c r="M43" s="5"/>
      <c r="N43" s="5">
        <v>39</v>
      </c>
      <c r="O43" s="5">
        <v>-1.3513937521116928</v>
      </c>
      <c r="P43" s="5">
        <v>-2.3505531279577676</v>
      </c>
      <c r="Q43" s="5">
        <f t="shared" si="4"/>
        <v>-1.8845110371758895</v>
      </c>
      <c r="R43" s="5">
        <f t="shared" si="5"/>
        <v>-2.0641868904004026</v>
      </c>
      <c r="S43" s="5"/>
      <c r="T43" s="5"/>
      <c r="U43" s="5"/>
      <c r="V43" s="5"/>
      <c r="W43" s="5"/>
      <c r="X43" s="5"/>
      <c r="Y43" s="5"/>
      <c r="Z43" s="5"/>
    </row>
    <row r="44" spans="1:26">
      <c r="A44" s="5">
        <v>41</v>
      </c>
      <c r="B44" s="5">
        <f t="shared" ca="1" si="0"/>
        <v>1.2905440592048405</v>
      </c>
      <c r="C44" s="5">
        <f t="shared" ca="1" si="1"/>
        <v>-0.49143283083867262</v>
      </c>
      <c r="D44" s="5">
        <f t="shared" ca="1" si="2"/>
        <v>0.1496657768428109</v>
      </c>
      <c r="E44" s="5">
        <f t="shared" ca="1" si="3"/>
        <v>1.2905440592048405</v>
      </c>
      <c r="F44" s="5"/>
      <c r="G44" s="5"/>
      <c r="H44" s="5"/>
      <c r="I44" s="5"/>
      <c r="J44" s="5"/>
      <c r="K44" s="5"/>
      <c r="L44" s="5"/>
      <c r="M44" s="5"/>
      <c r="N44" s="5">
        <v>40</v>
      </c>
      <c r="O44" s="5">
        <v>-1.1680774642656884</v>
      </c>
      <c r="P44" s="5">
        <v>-2.3458224089298803</v>
      </c>
      <c r="Q44" s="5">
        <f t="shared" si="4"/>
        <v>-1.8805436137722213</v>
      </c>
      <c r="R44" s="5">
        <f t="shared" si="5"/>
        <v>-2.0537489106318225</v>
      </c>
      <c r="S44" s="5"/>
      <c r="T44" s="5"/>
      <c r="U44" s="5"/>
      <c r="V44" s="5"/>
      <c r="W44" s="5"/>
      <c r="X44" s="5"/>
      <c r="Y44" s="5"/>
      <c r="Z44" s="5"/>
    </row>
    <row r="45" spans="1:26">
      <c r="A45" s="5">
        <v>42</v>
      </c>
      <c r="B45" s="5">
        <f t="shared" ca="1" si="0"/>
        <v>1.2067146627932506</v>
      </c>
      <c r="C45" s="5">
        <f t="shared" ca="1" si="1"/>
        <v>-4.453652208852632E-3</v>
      </c>
      <c r="D45" s="5">
        <f t="shared" ca="1" si="2"/>
        <v>0.30319505845519634</v>
      </c>
      <c r="E45" s="5">
        <f t="shared" ca="1" si="3"/>
        <v>1.2067146627932506</v>
      </c>
      <c r="F45" s="5"/>
      <c r="G45" s="5"/>
      <c r="H45" s="5"/>
      <c r="I45" s="5"/>
      <c r="J45" s="5"/>
      <c r="K45" s="5"/>
      <c r="L45" s="5"/>
      <c r="M45" s="5"/>
      <c r="N45" s="5">
        <v>41</v>
      </c>
      <c r="O45" s="5">
        <v>1.2539207292377244</v>
      </c>
      <c r="P45" s="5">
        <v>-2.3330634562194268</v>
      </c>
      <c r="Q45" s="5">
        <f t="shared" si="4"/>
        <v>-1.869843302193507</v>
      </c>
      <c r="R45" s="5">
        <f t="shared" si="5"/>
        <v>-2.0435300074398564</v>
      </c>
      <c r="S45" s="5"/>
      <c r="T45" s="5"/>
      <c r="U45" s="5"/>
      <c r="V45" s="5"/>
      <c r="W45" s="5"/>
      <c r="X45" s="5"/>
      <c r="Y45" s="5"/>
      <c r="Z45" s="5"/>
    </row>
    <row r="46" spans="1:26">
      <c r="A46" s="5">
        <v>43</v>
      </c>
      <c r="B46" s="5">
        <f t="shared" ca="1" si="0"/>
        <v>0.95309544393031198</v>
      </c>
      <c r="C46" s="5">
        <f t="shared" ca="1" si="1"/>
        <v>0.13291336097494033</v>
      </c>
      <c r="D46" s="5">
        <f t="shared" ca="1" si="2"/>
        <v>0.10776872471249321</v>
      </c>
      <c r="E46" s="5">
        <f t="shared" ca="1" si="3"/>
        <v>0.95309544393031198</v>
      </c>
      <c r="F46" s="5"/>
      <c r="G46" s="5"/>
      <c r="H46" s="5"/>
      <c r="I46" s="5"/>
      <c r="J46" s="5"/>
      <c r="K46" s="5"/>
      <c r="L46" s="5"/>
      <c r="M46" s="5"/>
      <c r="N46" s="5">
        <v>42</v>
      </c>
      <c r="O46" s="5">
        <v>-0.64055456553781254</v>
      </c>
      <c r="P46" s="5">
        <v>-2.3318906703988254</v>
      </c>
      <c r="Q46" s="5">
        <f t="shared" si="4"/>
        <v>-1.8688597439046475</v>
      </c>
      <c r="R46" s="5">
        <f t="shared" si="5"/>
        <v>-2.0335201492530506</v>
      </c>
      <c r="S46" s="5"/>
      <c r="T46" s="5"/>
      <c r="U46" s="5"/>
      <c r="V46" s="5"/>
      <c r="W46" s="5"/>
      <c r="X46" s="5"/>
      <c r="Y46" s="5"/>
      <c r="Z46" s="5"/>
    </row>
    <row r="47" spans="1:26">
      <c r="A47" s="5">
        <v>44</v>
      </c>
      <c r="B47" s="5">
        <f t="shared" ca="1" si="0"/>
        <v>1.4206666733457598</v>
      </c>
      <c r="C47" s="5">
        <f t="shared" ca="1" si="1"/>
        <v>-1.6970377450148788</v>
      </c>
      <c r="D47" s="5">
        <f t="shared" ca="1" si="2"/>
        <v>0.17973856508386521</v>
      </c>
      <c r="E47" s="5">
        <f t="shared" ca="1" si="3"/>
        <v>1.4206666733457598</v>
      </c>
      <c r="F47" s="5"/>
      <c r="G47" s="5"/>
      <c r="H47" s="5"/>
      <c r="I47" s="5"/>
      <c r="J47" s="5"/>
      <c r="K47" s="5"/>
      <c r="L47" s="5"/>
      <c r="M47" s="5"/>
      <c r="N47" s="5">
        <v>43</v>
      </c>
      <c r="O47" s="5">
        <v>1.3711071626847418</v>
      </c>
      <c r="P47" s="5">
        <v>-2.3312224078502277</v>
      </c>
      <c r="Q47" s="5">
        <f t="shared" si="4"/>
        <v>-1.8682993046861118</v>
      </c>
      <c r="R47" s="5">
        <f t="shared" si="5"/>
        <v>-2.0237099909349663</v>
      </c>
      <c r="S47" s="5"/>
      <c r="T47" s="5"/>
      <c r="U47" s="5"/>
      <c r="V47" s="5"/>
      <c r="W47" s="5"/>
      <c r="X47" s="5"/>
      <c r="Y47" s="5"/>
      <c r="Z47" s="5"/>
    </row>
    <row r="48" spans="1:26">
      <c r="A48" s="5">
        <v>45</v>
      </c>
      <c r="B48" s="5">
        <f t="shared" ca="1" si="0"/>
        <v>1.1356198371508015</v>
      </c>
      <c r="C48" s="5">
        <f t="shared" ca="1" si="1"/>
        <v>-1.2148526084957081</v>
      </c>
      <c r="D48" s="5">
        <f t="shared" ca="1" si="2"/>
        <v>0.30110719729696345</v>
      </c>
      <c r="E48" s="5">
        <f t="shared" ca="1" si="3"/>
        <v>1.1356198371508015</v>
      </c>
      <c r="F48" s="5"/>
      <c r="G48" s="5"/>
      <c r="H48" s="5"/>
      <c r="I48" s="5"/>
      <c r="J48" s="5"/>
      <c r="K48" s="5"/>
      <c r="L48" s="5"/>
      <c r="M48" s="5"/>
      <c r="N48" s="5">
        <v>44</v>
      </c>
      <c r="O48" s="5">
        <v>-2.2378439985401886</v>
      </c>
      <c r="P48" s="5">
        <v>-2.3267949255046365</v>
      </c>
      <c r="Q48" s="5">
        <f t="shared" si="4"/>
        <v>-1.8645861911036572</v>
      </c>
      <c r="R48" s="5">
        <f t="shared" si="5"/>
        <v>-2.0140908120181393</v>
      </c>
      <c r="S48" s="5"/>
      <c r="T48" s="5"/>
      <c r="U48" s="5"/>
      <c r="V48" s="5"/>
      <c r="W48" s="5"/>
      <c r="X48" s="5"/>
      <c r="Y48" s="5"/>
      <c r="Z48" s="5"/>
    </row>
    <row r="49" spans="1:26">
      <c r="A49" s="5">
        <v>46</v>
      </c>
      <c r="B49" s="5">
        <f t="shared" ca="1" si="0"/>
        <v>1.1048007181280801</v>
      </c>
      <c r="C49" s="5">
        <f t="shared" ca="1" si="1"/>
        <v>-1.6440278852888401</v>
      </c>
      <c r="D49" s="5">
        <f t="shared" ca="1" si="2"/>
        <v>0.73211236244428901</v>
      </c>
      <c r="E49" s="5">
        <f t="shared" ca="1" si="3"/>
        <v>-1.6440278852888401</v>
      </c>
      <c r="F49" s="5"/>
      <c r="G49" s="5"/>
      <c r="H49" s="5"/>
      <c r="I49" s="5"/>
      <c r="J49" s="5"/>
      <c r="K49" s="5"/>
      <c r="L49" s="5"/>
      <c r="M49" s="5"/>
      <c r="N49" s="5">
        <v>45</v>
      </c>
      <c r="O49" s="5">
        <v>0.83621708221222524</v>
      </c>
      <c r="P49" s="5">
        <v>-2.3265785293220134</v>
      </c>
      <c r="Q49" s="5">
        <f t="shared" si="4"/>
        <v>-1.8644047101756327</v>
      </c>
      <c r="R49" s="5">
        <f t="shared" si="5"/>
        <v>-2.0046544617650959</v>
      </c>
      <c r="S49" s="5"/>
      <c r="T49" s="5"/>
      <c r="U49" s="5"/>
      <c r="V49" s="5"/>
      <c r="W49" s="5"/>
      <c r="X49" s="5"/>
      <c r="Y49" s="5"/>
      <c r="Z49" s="5"/>
    </row>
    <row r="50" spans="1:26">
      <c r="A50" s="5">
        <v>47</v>
      </c>
      <c r="B50" s="5">
        <f t="shared" ca="1" si="0"/>
        <v>0.97750103715871961</v>
      </c>
      <c r="C50" s="5">
        <f t="shared" ca="1" si="1"/>
        <v>-2.4780138405513532</v>
      </c>
      <c r="D50" s="5">
        <f t="shared" ca="1" si="2"/>
        <v>6.3378850425613087E-2</v>
      </c>
      <c r="E50" s="5">
        <f t="shared" ca="1" si="3"/>
        <v>0.97750103715871961</v>
      </c>
      <c r="F50" s="5"/>
      <c r="G50" s="5"/>
      <c r="H50" s="5"/>
      <c r="I50" s="5"/>
      <c r="J50" s="5"/>
      <c r="K50" s="5"/>
      <c r="L50" s="5"/>
      <c r="M50" s="5"/>
      <c r="N50" s="5">
        <v>46</v>
      </c>
      <c r="O50" s="5">
        <v>-0.68978992179192544</v>
      </c>
      <c r="P50" s="5">
        <v>-2.318596960920897</v>
      </c>
      <c r="Q50" s="5">
        <f t="shared" si="4"/>
        <v>-1.8577109578969844</v>
      </c>
      <c r="R50" s="5">
        <f t="shared" si="5"/>
        <v>-1.9953933101678247</v>
      </c>
      <c r="S50" s="5"/>
      <c r="T50" s="5"/>
      <c r="U50" s="5"/>
      <c r="V50" s="5"/>
      <c r="W50" s="5"/>
      <c r="X50" s="5"/>
      <c r="Y50" s="5"/>
      <c r="Z50" s="5"/>
    </row>
    <row r="51" spans="1:26">
      <c r="A51" s="5">
        <v>48</v>
      </c>
      <c r="B51" s="5">
        <f t="shared" ca="1" si="0"/>
        <v>1.4756034500469393</v>
      </c>
      <c r="C51" s="5">
        <f t="shared" ca="1" si="1"/>
        <v>-1.4533064236101949</v>
      </c>
      <c r="D51" s="5">
        <f t="shared" ca="1" si="2"/>
        <v>0.96192981743035744</v>
      </c>
      <c r="E51" s="5">
        <f t="shared" ca="1" si="3"/>
        <v>-1.4533064236101949</v>
      </c>
      <c r="F51" s="5"/>
      <c r="G51" s="5"/>
      <c r="H51" s="5"/>
      <c r="I51" s="5"/>
      <c r="J51" s="5"/>
      <c r="K51" s="5"/>
      <c r="L51" s="5"/>
      <c r="M51" s="5"/>
      <c r="N51" s="5">
        <v>47</v>
      </c>
      <c r="O51" s="5">
        <v>0.79661377675360745</v>
      </c>
      <c r="P51" s="5">
        <v>-2.3162667405284711</v>
      </c>
      <c r="Q51" s="5">
        <f t="shared" si="4"/>
        <v>-1.8557567156631682</v>
      </c>
      <c r="R51" s="5">
        <f t="shared" si="5"/>
        <v>-1.9863002041294271</v>
      </c>
      <c r="S51" s="5"/>
      <c r="T51" s="5"/>
      <c r="U51" s="5"/>
      <c r="V51" s="5"/>
      <c r="W51" s="5"/>
      <c r="X51" s="5"/>
      <c r="Y51" s="5"/>
      <c r="Z51" s="5"/>
    </row>
    <row r="52" spans="1:26">
      <c r="A52" s="5">
        <v>49</v>
      </c>
      <c r="B52" s="5">
        <f t="shared" ca="1" si="0"/>
        <v>1.823796170638404</v>
      </c>
      <c r="C52" s="5">
        <f t="shared" ca="1" si="1"/>
        <v>-1.2135823141527546</v>
      </c>
      <c r="D52" s="5">
        <f t="shared" ca="1" si="2"/>
        <v>0.65347173453225871</v>
      </c>
      <c r="E52" s="5">
        <f t="shared" ca="1" si="3"/>
        <v>-1.2135823141527546</v>
      </c>
      <c r="F52" s="5"/>
      <c r="G52" s="5"/>
      <c r="H52" s="5"/>
      <c r="I52" s="5"/>
      <c r="J52" s="5"/>
      <c r="K52" s="5"/>
      <c r="L52" s="5"/>
      <c r="M52" s="5"/>
      <c r="N52" s="5">
        <v>48</v>
      </c>
      <c r="O52" s="5">
        <v>-1.3180819247142646</v>
      </c>
      <c r="P52" s="5">
        <v>-2.3051068034295454</v>
      </c>
      <c r="Q52" s="5">
        <f t="shared" si="4"/>
        <v>-1.8463974205182367</v>
      </c>
      <c r="R52" s="5">
        <f t="shared" si="5"/>
        <v>-1.9773684281819468</v>
      </c>
      <c r="S52" s="5"/>
      <c r="T52" s="5"/>
      <c r="U52" s="5"/>
      <c r="V52" s="5"/>
      <c r="W52" s="5"/>
      <c r="X52" s="5"/>
      <c r="Y52" s="5"/>
      <c r="Z52" s="5"/>
    </row>
    <row r="53" spans="1:26">
      <c r="A53" s="5">
        <v>50</v>
      </c>
      <c r="B53" s="5">
        <f t="shared" ca="1" si="0"/>
        <v>1.2439031866787551</v>
      </c>
      <c r="C53" s="5">
        <f t="shared" ca="1" si="1"/>
        <v>0.34625775653498292</v>
      </c>
      <c r="D53" s="5">
        <f t="shared" ca="1" si="2"/>
        <v>0.97396470774788013</v>
      </c>
      <c r="E53" s="5">
        <f t="shared" ca="1" si="3"/>
        <v>0.34625775653498292</v>
      </c>
      <c r="F53" s="5"/>
      <c r="G53" s="5"/>
      <c r="H53" s="5"/>
      <c r="I53" s="5"/>
      <c r="J53" s="5"/>
      <c r="K53" s="5"/>
      <c r="L53" s="5"/>
      <c r="M53" s="5"/>
      <c r="N53" s="5">
        <v>49</v>
      </c>
      <c r="O53" s="5">
        <v>-2.1175346453178854</v>
      </c>
      <c r="P53" s="5">
        <v>-2.2885294499626916</v>
      </c>
      <c r="Q53" s="5">
        <f t="shared" si="4"/>
        <v>-1.8324948023903018</v>
      </c>
      <c r="R53" s="5">
        <f t="shared" si="5"/>
        <v>-1.9685916691865941</v>
      </c>
      <c r="S53" s="5"/>
      <c r="T53" s="5"/>
      <c r="U53" s="5"/>
      <c r="V53" s="5"/>
      <c r="W53" s="5"/>
      <c r="X53" s="5"/>
      <c r="Y53" s="5"/>
      <c r="Z53" s="5"/>
    </row>
    <row r="54" spans="1:26">
      <c r="A54" s="5">
        <v>51</v>
      </c>
      <c r="B54" s="5">
        <f t="shared" ca="1" si="0"/>
        <v>1.135391780076058</v>
      </c>
      <c r="C54" s="5">
        <f t="shared" ca="1" si="1"/>
        <v>-1.0140581824721338</v>
      </c>
      <c r="D54" s="5">
        <f t="shared" ca="1" si="2"/>
        <v>0.91779022904391883</v>
      </c>
      <c r="E54" s="5">
        <f t="shared" ca="1" si="3"/>
        <v>-1.0140581824721338</v>
      </c>
      <c r="F54" s="5"/>
      <c r="G54" s="5"/>
      <c r="H54" s="5"/>
      <c r="I54" s="5"/>
      <c r="J54" s="5"/>
      <c r="K54" s="5"/>
      <c r="L54" s="5"/>
      <c r="M54" s="5"/>
      <c r="N54" s="5">
        <v>50</v>
      </c>
      <c r="O54" s="5">
        <v>-0.37955329993291714</v>
      </c>
      <c r="P54" s="5">
        <v>-2.2853602650912617</v>
      </c>
      <c r="Q54" s="5">
        <f t="shared" si="4"/>
        <v>-1.8298369615514478</v>
      </c>
      <c r="R54" s="5">
        <f t="shared" si="5"/>
        <v>-1.9599639845400538</v>
      </c>
      <c r="S54" s="5"/>
      <c r="T54" s="5"/>
      <c r="U54" s="5"/>
      <c r="V54" s="5"/>
      <c r="W54" s="5"/>
      <c r="X54" s="5"/>
      <c r="Y54" s="5"/>
      <c r="Z54" s="5"/>
    </row>
    <row r="55" spans="1:26">
      <c r="A55" s="5">
        <v>52</v>
      </c>
      <c r="B55" s="5">
        <f t="shared" ca="1" si="0"/>
        <v>0.63222755159970145</v>
      </c>
      <c r="C55" s="5">
        <f t="shared" ca="1" si="1"/>
        <v>-0.93667873103161092</v>
      </c>
      <c r="D55" s="5">
        <f t="shared" ca="1" si="2"/>
        <v>0.41089571462192365</v>
      </c>
      <c r="E55" s="5">
        <f t="shared" ca="1" si="3"/>
        <v>-0.93667873103161092</v>
      </c>
      <c r="F55" s="5"/>
      <c r="G55" s="5"/>
      <c r="H55" s="5"/>
      <c r="I55" s="5"/>
      <c r="J55" s="5"/>
      <c r="K55" s="5"/>
      <c r="L55" s="5"/>
      <c r="M55" s="5"/>
      <c r="N55" s="5">
        <v>51</v>
      </c>
      <c r="O55" s="5">
        <v>-1.9060092305666139</v>
      </c>
      <c r="P55" s="5">
        <v>-2.2836968368788702</v>
      </c>
      <c r="Q55" s="5">
        <f t="shared" si="4"/>
        <v>-1.8284419254097408</v>
      </c>
      <c r="R55" s="5">
        <f t="shared" si="5"/>
        <v>-1.9514797734758591</v>
      </c>
      <c r="S55" s="5"/>
      <c r="T55" s="5"/>
      <c r="U55" s="5"/>
      <c r="V55" s="5"/>
      <c r="W55" s="5"/>
      <c r="X55" s="5"/>
      <c r="Y55" s="5"/>
      <c r="Z55" s="5"/>
    </row>
    <row r="56" spans="1:26">
      <c r="A56" s="5">
        <v>53</v>
      </c>
      <c r="B56" s="5">
        <f t="shared" ca="1" si="0"/>
        <v>1.2981780095454802</v>
      </c>
      <c r="C56" s="5">
        <f t="shared" ca="1" si="1"/>
        <v>0.26128023702213543</v>
      </c>
      <c r="D56" s="5">
        <f t="shared" ca="1" si="2"/>
        <v>0.60687924820946193</v>
      </c>
      <c r="E56" s="5">
        <f t="shared" ca="1" si="3"/>
        <v>0.26128023702213543</v>
      </c>
      <c r="F56" s="5"/>
      <c r="G56" s="5"/>
      <c r="H56" s="5"/>
      <c r="I56" s="5"/>
      <c r="J56" s="5"/>
      <c r="K56" s="5"/>
      <c r="L56" s="5"/>
      <c r="M56" s="5"/>
      <c r="N56" s="5">
        <v>52</v>
      </c>
      <c r="O56" s="5">
        <v>1.5613147336485462</v>
      </c>
      <c r="P56" s="5">
        <v>-2.2834056916711054</v>
      </c>
      <c r="Q56" s="5">
        <f t="shared" si="4"/>
        <v>-1.8281977561187004</v>
      </c>
      <c r="R56" s="5">
        <f t="shared" si="5"/>
        <v>-1.9431337511050664</v>
      </c>
      <c r="S56" s="5"/>
      <c r="T56" s="5"/>
      <c r="U56" s="5"/>
      <c r="V56" s="5"/>
      <c r="W56" s="5"/>
      <c r="X56" s="5"/>
      <c r="Y56" s="5"/>
      <c r="Z56" s="5"/>
    </row>
    <row r="57" spans="1:26">
      <c r="A57" s="5">
        <v>54</v>
      </c>
      <c r="B57" s="5">
        <f t="shared" ca="1" si="0"/>
        <v>1.0509335620473546</v>
      </c>
      <c r="C57" s="5">
        <f t="shared" ca="1" si="1"/>
        <v>-0.64882605046689368</v>
      </c>
      <c r="D57" s="5">
        <f t="shared" ca="1" si="2"/>
        <v>0.45437328047733583</v>
      </c>
      <c r="E57" s="5">
        <f t="shared" ca="1" si="3"/>
        <v>-0.64882605046689368</v>
      </c>
      <c r="F57" s="5"/>
      <c r="G57" s="5"/>
      <c r="H57" s="5"/>
      <c r="I57" s="5"/>
      <c r="J57" s="5"/>
      <c r="K57" s="5"/>
      <c r="L57" s="5"/>
      <c r="M57" s="5"/>
      <c r="N57" s="5">
        <v>53</v>
      </c>
      <c r="O57" s="5">
        <v>1.1911054781804202</v>
      </c>
      <c r="P57" s="5">
        <v>-2.2788250274395363</v>
      </c>
      <c r="Q57" s="5">
        <f t="shared" si="4"/>
        <v>-1.8243561763568203</v>
      </c>
      <c r="R57" s="5">
        <f t="shared" si="5"/>
        <v>-1.9349209248873931</v>
      </c>
      <c r="S57" s="5"/>
      <c r="T57" s="5"/>
      <c r="U57" s="5"/>
      <c r="V57" s="5"/>
      <c r="W57" s="5"/>
      <c r="X57" s="5"/>
      <c r="Y57" s="5"/>
      <c r="Z57" s="5"/>
    </row>
    <row r="58" spans="1:26">
      <c r="A58" s="5">
        <v>55</v>
      </c>
      <c r="B58" s="5">
        <f t="shared" ca="1" si="0"/>
        <v>0.9593255913183647</v>
      </c>
      <c r="C58" s="5">
        <f t="shared" ca="1" si="1"/>
        <v>0.29759977603860199</v>
      </c>
      <c r="D58" s="5">
        <f t="shared" ca="1" si="2"/>
        <v>1.2406348992563432E-2</v>
      </c>
      <c r="E58" s="5">
        <f t="shared" ca="1" si="3"/>
        <v>0.9593255913183647</v>
      </c>
      <c r="F58" s="5"/>
      <c r="G58" s="5"/>
      <c r="H58" s="5"/>
      <c r="I58" s="5"/>
      <c r="J58" s="5"/>
      <c r="K58" s="5"/>
      <c r="L58" s="5"/>
      <c r="M58" s="5"/>
      <c r="N58" s="5">
        <v>54</v>
      </c>
      <c r="O58" s="5">
        <v>0.89369874190577048</v>
      </c>
      <c r="P58" s="5">
        <v>-2.2760365153749245</v>
      </c>
      <c r="Q58" s="5">
        <f t="shared" si="4"/>
        <v>-1.8220175872414375</v>
      </c>
      <c r="R58" s="5">
        <f t="shared" si="5"/>
        <v>-1.9268365732639106</v>
      </c>
      <c r="S58" s="5"/>
      <c r="T58" s="5"/>
      <c r="U58" s="5"/>
      <c r="V58" s="5"/>
      <c r="W58" s="5"/>
      <c r="X58" s="5"/>
      <c r="Y58" s="5"/>
      <c r="Z58" s="5"/>
    </row>
    <row r="59" spans="1:26">
      <c r="A59" s="5">
        <v>56</v>
      </c>
      <c r="B59" s="5">
        <f t="shared" ca="1" si="0"/>
        <v>0.68661060129334084</v>
      </c>
      <c r="C59" s="5">
        <f t="shared" ca="1" si="1"/>
        <v>-0.81184667171557434</v>
      </c>
      <c r="D59" s="5">
        <f t="shared" ca="1" si="2"/>
        <v>0.87177938527067045</v>
      </c>
      <c r="E59" s="5">
        <f t="shared" ca="1" si="3"/>
        <v>-0.81184667171557434</v>
      </c>
      <c r="F59" s="5"/>
      <c r="G59" s="5"/>
      <c r="H59" s="5"/>
      <c r="I59" s="5"/>
      <c r="J59" s="5"/>
      <c r="K59" s="5"/>
      <c r="L59" s="5"/>
      <c r="M59" s="5"/>
      <c r="N59" s="5">
        <v>55</v>
      </c>
      <c r="O59" s="5">
        <v>1.183741795359819</v>
      </c>
      <c r="P59" s="5">
        <v>-2.2516058383413275</v>
      </c>
      <c r="Q59" s="5">
        <f t="shared" si="4"/>
        <v>-1.8015287695248983</v>
      </c>
      <c r="R59" s="5">
        <f t="shared" si="5"/>
        <v>-1.9188762262165762</v>
      </c>
      <c r="S59" s="5"/>
      <c r="T59" s="5"/>
      <c r="U59" s="5"/>
      <c r="V59" s="5"/>
      <c r="W59" s="5"/>
      <c r="X59" s="5"/>
      <c r="Y59" s="5"/>
      <c r="Z59" s="5"/>
    </row>
    <row r="60" spans="1:26">
      <c r="A60" s="5">
        <v>57</v>
      </c>
      <c r="B60" s="5">
        <f t="shared" ca="1" si="0"/>
        <v>0.93365619326564542</v>
      </c>
      <c r="C60" s="5">
        <f t="shared" ca="1" si="1"/>
        <v>-1.2332228176511077</v>
      </c>
      <c r="D60" s="5">
        <f t="shared" ca="1" si="2"/>
        <v>0.31199414546968096</v>
      </c>
      <c r="E60" s="5">
        <f t="shared" ca="1" si="3"/>
        <v>0.93365619326564542</v>
      </c>
      <c r="F60" s="5"/>
      <c r="G60" s="5"/>
      <c r="H60" s="5"/>
      <c r="I60" s="5"/>
      <c r="J60" s="5"/>
      <c r="K60" s="5"/>
      <c r="L60" s="5"/>
      <c r="M60" s="5"/>
      <c r="N60" s="5">
        <v>56</v>
      </c>
      <c r="O60" s="5">
        <v>0.18516688241150003</v>
      </c>
      <c r="P60" s="5">
        <v>-2.239488290343318</v>
      </c>
      <c r="Q60" s="5">
        <f t="shared" si="4"/>
        <v>-1.7913663728069846</v>
      </c>
      <c r="R60" s="5">
        <f t="shared" si="5"/>
        <v>-1.9110356475491179</v>
      </c>
      <c r="S60" s="5"/>
      <c r="T60" s="5"/>
      <c r="U60" s="5"/>
      <c r="V60" s="5"/>
      <c r="W60" s="5"/>
      <c r="X60" s="5"/>
      <c r="Y60" s="5"/>
      <c r="Z60" s="5"/>
    </row>
    <row r="61" spans="1:26">
      <c r="A61" s="5">
        <v>58</v>
      </c>
      <c r="B61" s="5">
        <f t="shared" ca="1" si="0"/>
        <v>1.4925859808526711</v>
      </c>
      <c r="C61" s="5">
        <f t="shared" ca="1" si="1"/>
        <v>-0.74325751520483119</v>
      </c>
      <c r="D61" s="5">
        <f t="shared" ca="1" si="2"/>
        <v>0.25463337471389436</v>
      </c>
      <c r="E61" s="5">
        <f t="shared" ca="1" si="3"/>
        <v>1.4925859808526711</v>
      </c>
      <c r="F61" s="5"/>
      <c r="G61" s="5"/>
      <c r="H61" s="5"/>
      <c r="I61" s="5"/>
      <c r="J61" s="5"/>
      <c r="K61" s="5"/>
      <c r="L61" s="5"/>
      <c r="M61" s="5"/>
      <c r="N61" s="5">
        <v>57</v>
      </c>
      <c r="O61" s="5">
        <v>-0.65060663747879854</v>
      </c>
      <c r="P61" s="5">
        <v>-2.2387212855890022</v>
      </c>
      <c r="Q61" s="5">
        <f t="shared" si="4"/>
        <v>-1.7907231233146645</v>
      </c>
      <c r="R61" s="5">
        <f t="shared" si="5"/>
        <v>-1.9033108187089975</v>
      </c>
      <c r="S61" s="5"/>
      <c r="T61" s="5"/>
      <c r="U61" s="5"/>
      <c r="V61" s="5"/>
      <c r="W61" s="5"/>
      <c r="X61" s="5"/>
      <c r="Y61" s="5"/>
      <c r="Z61" s="5"/>
    </row>
    <row r="62" spans="1:26">
      <c r="A62" s="5">
        <v>59</v>
      </c>
      <c r="B62" s="5">
        <f t="shared" ca="1" si="0"/>
        <v>0.91791683726542095</v>
      </c>
      <c r="C62" s="5">
        <f t="shared" ca="1" si="1"/>
        <v>0.11394369606568411</v>
      </c>
      <c r="D62" s="5">
        <f t="shared" ca="1" si="2"/>
        <v>0.72814152361246642</v>
      </c>
      <c r="E62" s="5">
        <f t="shared" ca="1" si="3"/>
        <v>0.11394369606568411</v>
      </c>
      <c r="F62" s="5"/>
      <c r="G62" s="5"/>
      <c r="H62" s="5"/>
      <c r="I62" s="5"/>
      <c r="J62" s="5"/>
      <c r="K62" s="5"/>
      <c r="L62" s="5"/>
      <c r="M62" s="5"/>
      <c r="N62" s="5">
        <v>58</v>
      </c>
      <c r="O62" s="5">
        <v>-1.2681546909874306</v>
      </c>
      <c r="P62" s="5">
        <v>-2.2378439985401886</v>
      </c>
      <c r="Q62" s="5">
        <f t="shared" si="4"/>
        <v>-1.7899873854387349</v>
      </c>
      <c r="R62" s="5">
        <f t="shared" si="5"/>
        <v>-1.8956979239918383</v>
      </c>
      <c r="S62" s="5"/>
      <c r="T62" s="5"/>
      <c r="U62" s="5"/>
      <c r="V62" s="5"/>
      <c r="W62" s="5"/>
      <c r="X62" s="5"/>
      <c r="Y62" s="5"/>
      <c r="Z62" s="5"/>
    </row>
    <row r="63" spans="1:26">
      <c r="A63" s="5">
        <v>60</v>
      </c>
      <c r="B63" s="5">
        <f t="shared" ca="1" si="0"/>
        <v>0.92114748433558746</v>
      </c>
      <c r="C63" s="5">
        <f t="shared" ca="1" si="1"/>
        <v>-1.3401640349779567</v>
      </c>
      <c r="D63" s="5">
        <f t="shared" ca="1" si="2"/>
        <v>0.11846402384202193</v>
      </c>
      <c r="E63" s="5">
        <f t="shared" ca="1" si="3"/>
        <v>0.92114748433558746</v>
      </c>
      <c r="F63" s="5"/>
      <c r="G63" s="5"/>
      <c r="H63" s="5"/>
      <c r="I63" s="5"/>
      <c r="J63" s="5"/>
      <c r="K63" s="5"/>
      <c r="L63" s="5"/>
      <c r="M63" s="5"/>
      <c r="N63" s="5">
        <v>59</v>
      </c>
      <c r="O63" s="5">
        <v>-1.2181265625789133</v>
      </c>
      <c r="P63" s="5">
        <v>-2.2368760753792594</v>
      </c>
      <c r="Q63" s="5">
        <f t="shared" si="4"/>
        <v>-1.7891756354745147</v>
      </c>
      <c r="R63" s="5">
        <f t="shared" si="5"/>
        <v>-1.888193336988506</v>
      </c>
      <c r="S63" s="5"/>
      <c r="T63" s="5"/>
      <c r="U63" s="5"/>
      <c r="V63" s="5"/>
      <c r="W63" s="5"/>
      <c r="X63" s="5"/>
      <c r="Y63" s="5"/>
      <c r="Z63" s="5"/>
    </row>
    <row r="64" spans="1:26">
      <c r="A64" s="5">
        <v>61</v>
      </c>
      <c r="B64" s="5">
        <f t="shared" ca="1" si="0"/>
        <v>0.90348543736522391</v>
      </c>
      <c r="C64" s="5">
        <f t="shared" ca="1" si="1"/>
        <v>-1.8816480721672078</v>
      </c>
      <c r="D64" s="5">
        <f t="shared" ca="1" si="2"/>
        <v>7.1848390071648227E-3</v>
      </c>
      <c r="E64" s="5">
        <f t="shared" ca="1" si="3"/>
        <v>0.90348543736522391</v>
      </c>
      <c r="F64" s="5"/>
      <c r="G64" s="5"/>
      <c r="H64" s="5"/>
      <c r="I64" s="5"/>
      <c r="J64" s="5"/>
      <c r="K64" s="5"/>
      <c r="L64" s="5"/>
      <c r="M64" s="5"/>
      <c r="N64" s="5">
        <v>60</v>
      </c>
      <c r="O64" s="5">
        <v>1.0492727634069328</v>
      </c>
      <c r="P64" s="5">
        <v>-2.2354925294969363</v>
      </c>
      <c r="Q64" s="5">
        <f t="shared" si="4"/>
        <v>-1.7880153229974434</v>
      </c>
      <c r="R64" s="5">
        <f t="shared" si="5"/>
        <v>-1.8807936081512509</v>
      </c>
      <c r="S64" s="5"/>
      <c r="T64" s="5"/>
      <c r="U64" s="5"/>
      <c r="V64" s="5"/>
      <c r="W64" s="5"/>
      <c r="X64" s="5"/>
      <c r="Y64" s="5"/>
      <c r="Z64" s="5"/>
    </row>
    <row r="65" spans="1:26">
      <c r="A65" s="5">
        <v>62</v>
      </c>
      <c r="B65" s="5">
        <f t="shared" ca="1" si="0"/>
        <v>0.9420678184834248</v>
      </c>
      <c r="C65" s="5">
        <f t="shared" ca="1" si="1"/>
        <v>-1.8854085222476109</v>
      </c>
      <c r="D65" s="5">
        <f t="shared" ca="1" si="2"/>
        <v>0.54405006676390122</v>
      </c>
      <c r="E65" s="5">
        <f t="shared" ca="1" si="3"/>
        <v>-1.8854085222476109</v>
      </c>
      <c r="F65" s="5"/>
      <c r="G65" s="5"/>
      <c r="H65" s="5"/>
      <c r="I65" s="5"/>
      <c r="J65" s="5"/>
      <c r="K65" s="5"/>
      <c r="L65" s="5"/>
      <c r="M65" s="5"/>
      <c r="N65" s="5">
        <v>61</v>
      </c>
      <c r="O65" s="5">
        <v>0.14153776009125107</v>
      </c>
      <c r="P65" s="5">
        <v>-2.2252468467163942</v>
      </c>
      <c r="Q65" s="5">
        <f t="shared" si="4"/>
        <v>-1.7794227683750998</v>
      </c>
      <c r="R65" s="5">
        <f t="shared" si="5"/>
        <v>-1.8734954533694916</v>
      </c>
      <c r="S65" s="5"/>
      <c r="T65" s="5"/>
      <c r="U65" s="5"/>
      <c r="V65" s="5"/>
      <c r="W65" s="5"/>
      <c r="X65" s="5"/>
      <c r="Y65" s="5"/>
      <c r="Z65" s="5"/>
    </row>
    <row r="66" spans="1:26">
      <c r="A66" s="5">
        <v>63</v>
      </c>
      <c r="B66" s="5">
        <f t="shared" ca="1" si="0"/>
        <v>1.3491460000880484</v>
      </c>
      <c r="C66" s="5">
        <f t="shared" ca="1" si="1"/>
        <v>-0.7735264594697373</v>
      </c>
      <c r="D66" s="5">
        <f t="shared" ca="1" si="2"/>
        <v>0.77176428622146764</v>
      </c>
      <c r="E66" s="5">
        <f t="shared" ca="1" si="3"/>
        <v>-0.7735264594697373</v>
      </c>
      <c r="F66" s="5"/>
      <c r="G66" s="5"/>
      <c r="H66" s="5"/>
      <c r="I66" s="5"/>
      <c r="J66" s="5"/>
      <c r="K66" s="5"/>
      <c r="L66" s="5"/>
      <c r="M66" s="5"/>
      <c r="N66" s="5">
        <v>62</v>
      </c>
      <c r="O66" s="5">
        <v>-1.5212555252602629</v>
      </c>
      <c r="P66" s="5">
        <v>-2.2237106379249898</v>
      </c>
      <c r="Q66" s="5">
        <f t="shared" si="4"/>
        <v>-1.7781344249592237</v>
      </c>
      <c r="R66" s="5">
        <f t="shared" si="5"/>
        <v>-1.8662957434581073</v>
      </c>
      <c r="S66" s="5"/>
      <c r="T66" s="5"/>
      <c r="U66" s="5"/>
      <c r="V66" s="5"/>
      <c r="W66" s="5"/>
      <c r="X66" s="5"/>
      <c r="Y66" s="5"/>
      <c r="Z66" s="5"/>
    </row>
    <row r="67" spans="1:26">
      <c r="A67" s="5">
        <v>64</v>
      </c>
      <c r="B67" s="5">
        <f t="shared" ca="1" si="0"/>
        <v>1.2096307695927986</v>
      </c>
      <c r="C67" s="5">
        <f t="shared" ca="1" si="1"/>
        <v>-1.851268343698165</v>
      </c>
      <c r="D67" s="5">
        <f t="shared" ca="1" si="2"/>
        <v>0.76964677744513843</v>
      </c>
      <c r="E67" s="5">
        <f t="shared" ca="1" si="3"/>
        <v>-1.851268343698165</v>
      </c>
      <c r="F67" s="5"/>
      <c r="G67" s="5"/>
      <c r="H67" s="5"/>
      <c r="I67" s="5"/>
      <c r="J67" s="5"/>
      <c r="K67" s="5"/>
      <c r="L67" s="5"/>
      <c r="M67" s="5"/>
      <c r="N67" s="5">
        <v>63</v>
      </c>
      <c r="O67" s="5">
        <v>0.42168626202253878</v>
      </c>
      <c r="P67" s="5">
        <v>-2.2225323453256589</v>
      </c>
      <c r="Q67" s="5">
        <f t="shared" si="4"/>
        <v>-1.7771462484035254</v>
      </c>
      <c r="R67" s="5">
        <f t="shared" si="5"/>
        <v>-1.8591914944718679</v>
      </c>
      <c r="S67" s="5"/>
      <c r="T67" s="5"/>
      <c r="U67" s="5"/>
      <c r="V67" s="5"/>
      <c r="W67" s="5"/>
      <c r="X67" s="5"/>
      <c r="Y67" s="5"/>
      <c r="Z67" s="5"/>
    </row>
    <row r="68" spans="1:26">
      <c r="A68" s="5">
        <v>65</v>
      </c>
      <c r="B68" s="5">
        <f t="shared" ca="1" si="0"/>
        <v>1.3952368317110446</v>
      </c>
      <c r="C68" s="5">
        <f t="shared" ca="1" si="1"/>
        <v>-0.21186864044638032</v>
      </c>
      <c r="D68" s="5">
        <f t="shared" ca="1" si="2"/>
        <v>0.22984089902127403</v>
      </c>
      <c r="E68" s="5">
        <f t="shared" ca="1" si="3"/>
        <v>1.3952368317110446</v>
      </c>
      <c r="F68" s="5"/>
      <c r="G68" s="5"/>
      <c r="H68" s="5"/>
      <c r="I68" s="5"/>
      <c r="J68" s="5"/>
      <c r="K68" s="5"/>
      <c r="L68" s="5"/>
      <c r="M68" s="5"/>
      <c r="N68" s="5">
        <v>64</v>
      </c>
      <c r="O68" s="5">
        <v>1.2705934402797063</v>
      </c>
      <c r="P68" s="5">
        <v>-2.2206054989496549</v>
      </c>
      <c r="Q68" s="5">
        <f t="shared" si="4"/>
        <v>-1.7755302962908832</v>
      </c>
      <c r="R68" s="5">
        <f t="shared" si="5"/>
        <v>-1.8521798587690466</v>
      </c>
      <c r="S68" s="5"/>
      <c r="T68" s="5"/>
      <c r="U68" s="5"/>
      <c r="V68" s="5"/>
      <c r="W68" s="5"/>
      <c r="X68" s="5"/>
      <c r="Y68" s="5"/>
      <c r="Z68" s="5"/>
    </row>
    <row r="69" spans="1:26">
      <c r="A69" s="5">
        <v>66</v>
      </c>
      <c r="B69" s="5">
        <f t="shared" ref="B69:B132" ca="1" si="6">+_xlfn.NORM.INV(RAND(),$G$4,$G$5)</f>
        <v>1.5239871790212114</v>
      </c>
      <c r="C69" s="5">
        <f t="shared" ref="C69:C132" ca="1" si="7">+_xlfn.NORM.INV(RAND(),$G$6,$G$7)</f>
        <v>-2.251377110565036</v>
      </c>
      <c r="D69" s="5">
        <f t="shared" ref="D69:D132" ca="1" si="8">+RAND()</f>
        <v>0.87749289735461067</v>
      </c>
      <c r="E69" s="5">
        <f t="shared" ref="E69:E132" ca="1" si="9">+IF(D69&lt;0.35,B69,C69)</f>
        <v>-2.251377110565036</v>
      </c>
      <c r="F69" s="5"/>
      <c r="G69" s="5"/>
      <c r="H69" s="5"/>
      <c r="I69" s="5"/>
      <c r="J69" s="5"/>
      <c r="K69" s="5"/>
      <c r="L69" s="5"/>
      <c r="M69" s="5"/>
      <c r="N69" s="5">
        <v>65</v>
      </c>
      <c r="O69" s="5">
        <v>-1.1562474575366504</v>
      </c>
      <c r="P69" s="5">
        <v>-2.208260444136501</v>
      </c>
      <c r="Q69" s="5">
        <f t="shared" si="4"/>
        <v>-1.7651771006991459</v>
      </c>
      <c r="R69" s="5">
        <f t="shared" si="5"/>
        <v>-1.8452581167555007</v>
      </c>
      <c r="S69" s="5"/>
      <c r="T69" s="5"/>
      <c r="U69" s="5"/>
      <c r="V69" s="5"/>
      <c r="W69" s="5"/>
      <c r="X69" s="5"/>
      <c r="Y69" s="5"/>
      <c r="Z69" s="5"/>
    </row>
    <row r="70" spans="1:26">
      <c r="A70" s="5">
        <v>67</v>
      </c>
      <c r="B70" s="5">
        <f t="shared" ca="1" si="6"/>
        <v>1.1198119863984215</v>
      </c>
      <c r="C70" s="5">
        <f t="shared" ca="1" si="7"/>
        <v>-3.9078925576149883</v>
      </c>
      <c r="D70" s="5">
        <f t="shared" ca="1" si="8"/>
        <v>0.12161974988376301</v>
      </c>
      <c r="E70" s="5">
        <f t="shared" ca="1" si="9"/>
        <v>1.1198119863984215</v>
      </c>
      <c r="F70" s="5"/>
      <c r="G70" s="5"/>
      <c r="H70" s="5"/>
      <c r="I70" s="5"/>
      <c r="J70" s="5"/>
      <c r="K70" s="5"/>
      <c r="L70" s="5"/>
      <c r="M70" s="5"/>
      <c r="N70" s="5">
        <v>66</v>
      </c>
      <c r="O70" s="5">
        <v>1.2762145874676871</v>
      </c>
      <c r="P70" s="5">
        <v>-2.2073768125560802</v>
      </c>
      <c r="Q70" s="5">
        <f t="shared" ref="Q70:Q133" si="10">+(P70-$V$1)/$V$2</f>
        <v>-1.7644360419738832</v>
      </c>
      <c r="R70" s="5">
        <f t="shared" ref="R70:R133" si="11">+_xlfn.NORM.S.INV(N70/2000)</f>
        <v>-1.8384236692477767</v>
      </c>
      <c r="S70" s="5"/>
      <c r="T70" s="5"/>
      <c r="U70" s="5"/>
      <c r="V70" s="5"/>
      <c r="W70" s="5"/>
      <c r="X70" s="5"/>
      <c r="Y70" s="5"/>
      <c r="Z70" s="5"/>
    </row>
    <row r="71" spans="1:26">
      <c r="A71" s="5">
        <v>68</v>
      </c>
      <c r="B71" s="5">
        <f t="shared" ca="1" si="6"/>
        <v>0.75241760380714329</v>
      </c>
      <c r="C71" s="5">
        <f t="shared" ca="1" si="7"/>
        <v>-1.6638186722857553</v>
      </c>
      <c r="D71" s="5">
        <f t="shared" ca="1" si="8"/>
        <v>0.88100366667960095</v>
      </c>
      <c r="E71" s="5">
        <f t="shared" ca="1" si="9"/>
        <v>-1.6638186722857553</v>
      </c>
      <c r="F71" s="5"/>
      <c r="G71" s="5"/>
      <c r="H71" s="5"/>
      <c r="I71" s="5"/>
      <c r="J71" s="5"/>
      <c r="K71" s="5"/>
      <c r="L71" s="5"/>
      <c r="M71" s="5"/>
      <c r="N71" s="5">
        <v>67</v>
      </c>
      <c r="O71" s="5">
        <v>-1.1242373961634011</v>
      </c>
      <c r="P71" s="5">
        <v>-2.1846907012016512</v>
      </c>
      <c r="Q71" s="5">
        <f t="shared" si="10"/>
        <v>-1.7454103064365993</v>
      </c>
      <c r="R71" s="5">
        <f t="shared" si="11"/>
        <v>-1.8316740304001811</v>
      </c>
      <c r="S71" s="5"/>
      <c r="T71" s="5"/>
      <c r="U71" s="5"/>
      <c r="V71" s="5"/>
      <c r="W71" s="5"/>
      <c r="X71" s="5"/>
      <c r="Y71" s="5"/>
      <c r="Z71" s="5"/>
    </row>
    <row r="72" spans="1:26">
      <c r="A72" s="5">
        <v>69</v>
      </c>
      <c r="B72" s="5">
        <f t="shared" ca="1" si="6"/>
        <v>0.95182845501465807</v>
      </c>
      <c r="C72" s="5">
        <f t="shared" ca="1" si="7"/>
        <v>-0.88002599560636852</v>
      </c>
      <c r="D72" s="5">
        <f t="shared" ca="1" si="8"/>
        <v>0.9000208420894259</v>
      </c>
      <c r="E72" s="5">
        <f t="shared" ca="1" si="9"/>
        <v>-0.88002599560636852</v>
      </c>
      <c r="F72" s="5"/>
      <c r="G72" s="5"/>
      <c r="H72" s="5"/>
      <c r="I72" s="5"/>
      <c r="J72" s="5"/>
      <c r="K72" s="5"/>
      <c r="L72" s="5"/>
      <c r="M72" s="5"/>
      <c r="N72" s="5">
        <v>68</v>
      </c>
      <c r="O72" s="5">
        <v>-0.79847624481391977</v>
      </c>
      <c r="P72" s="5">
        <v>-2.1813192378257358</v>
      </c>
      <c r="Q72" s="5">
        <f t="shared" si="10"/>
        <v>-1.7425828244780714</v>
      </c>
      <c r="R72" s="5">
        <f t="shared" si="11"/>
        <v>-1.825006821146403</v>
      </c>
      <c r="S72" s="5"/>
      <c r="T72" s="5"/>
      <c r="U72" s="5"/>
      <c r="V72" s="5"/>
      <c r="W72" s="5"/>
      <c r="X72" s="5"/>
      <c r="Y72" s="5"/>
      <c r="Z72" s="5"/>
    </row>
    <row r="73" spans="1:26">
      <c r="A73" s="5">
        <v>70</v>
      </c>
      <c r="B73" s="5">
        <f t="shared" ca="1" si="6"/>
        <v>0.91406856296527894</v>
      </c>
      <c r="C73" s="5">
        <f t="shared" ca="1" si="7"/>
        <v>-1.1632276344179437</v>
      </c>
      <c r="D73" s="5">
        <f t="shared" ca="1" si="8"/>
        <v>0.57174569889953875</v>
      </c>
      <c r="E73" s="5">
        <f t="shared" ca="1" si="9"/>
        <v>-1.1632276344179437</v>
      </c>
      <c r="F73" s="5"/>
      <c r="G73" s="5"/>
      <c r="H73" s="5"/>
      <c r="I73" s="5"/>
      <c r="J73" s="5"/>
      <c r="K73" s="5"/>
      <c r="L73" s="5"/>
      <c r="M73" s="5"/>
      <c r="N73" s="5">
        <v>69</v>
      </c>
      <c r="O73" s="5">
        <v>-2.0817265512318404</v>
      </c>
      <c r="P73" s="5">
        <v>-2.1686182559917144</v>
      </c>
      <c r="Q73" s="5">
        <f t="shared" si="10"/>
        <v>-1.7319311302470652</v>
      </c>
      <c r="R73" s="5">
        <f t="shared" si="11"/>
        <v>-1.8184197631112664</v>
      </c>
      <c r="S73" s="5"/>
      <c r="T73" s="5"/>
      <c r="U73" s="5"/>
      <c r="V73" s="5"/>
      <c r="W73" s="5"/>
      <c r="X73" s="5"/>
      <c r="Y73" s="5"/>
      <c r="Z73" s="5"/>
    </row>
    <row r="74" spans="1:26">
      <c r="A74" s="5">
        <v>71</v>
      </c>
      <c r="B74" s="5">
        <f t="shared" ca="1" si="6"/>
        <v>1.4565603038364869</v>
      </c>
      <c r="C74" s="5">
        <f t="shared" ca="1" si="7"/>
        <v>-1.026595147239731</v>
      </c>
      <c r="D74" s="5">
        <f t="shared" ca="1" si="8"/>
        <v>0.67077324182504106</v>
      </c>
      <c r="E74" s="5">
        <f t="shared" ca="1" si="9"/>
        <v>-1.026595147239731</v>
      </c>
      <c r="F74" s="5"/>
      <c r="G74" s="5"/>
      <c r="H74" s="5"/>
      <c r="I74" s="5"/>
      <c r="J74" s="5"/>
      <c r="K74" s="5"/>
      <c r="L74" s="5"/>
      <c r="M74" s="5"/>
      <c r="N74" s="5">
        <v>70</v>
      </c>
      <c r="O74" s="5">
        <v>1.4352516689969703</v>
      </c>
      <c r="P74" s="5">
        <v>-2.1513033419753143</v>
      </c>
      <c r="Q74" s="5">
        <f t="shared" si="10"/>
        <v>-1.7174099560458056</v>
      </c>
      <c r="R74" s="5">
        <f t="shared" si="11"/>
        <v>-1.8119106729525978</v>
      </c>
      <c r="S74" s="5"/>
      <c r="T74" s="5"/>
      <c r="U74" s="5"/>
      <c r="V74" s="5"/>
      <c r="W74" s="5"/>
      <c r="X74" s="5"/>
      <c r="Y74" s="5"/>
      <c r="Z74" s="5"/>
    </row>
    <row r="75" spans="1:26">
      <c r="A75" s="5">
        <v>72</v>
      </c>
      <c r="B75" s="5">
        <f t="shared" ca="1" si="6"/>
        <v>0.99472958451802351</v>
      </c>
      <c r="C75" s="5">
        <f t="shared" ca="1" si="7"/>
        <v>-0.87919583575692262</v>
      </c>
      <c r="D75" s="5">
        <f t="shared" ca="1" si="8"/>
        <v>0.46770381504122494</v>
      </c>
      <c r="E75" s="5">
        <f t="shared" ca="1" si="9"/>
        <v>-0.87919583575692262</v>
      </c>
      <c r="F75" s="5"/>
      <c r="G75" s="5"/>
      <c r="H75" s="5"/>
      <c r="I75" s="5"/>
      <c r="J75" s="5"/>
      <c r="K75" s="5"/>
      <c r="L75" s="5"/>
      <c r="M75" s="5"/>
      <c r="N75" s="5">
        <v>71</v>
      </c>
      <c r="O75" s="5">
        <v>-0.82476124382929483</v>
      </c>
      <c r="P75" s="5">
        <v>-2.148158399026082</v>
      </c>
      <c r="Q75" s="5">
        <f t="shared" si="10"/>
        <v>-1.7147724457251901</v>
      </c>
      <c r="R75" s="5">
        <f t="shared" si="11"/>
        <v>-1.8054774570971486</v>
      </c>
      <c r="S75" s="5"/>
      <c r="T75" s="5"/>
      <c r="U75" s="5"/>
      <c r="V75" s="5"/>
      <c r="W75" s="5"/>
      <c r="X75" s="5"/>
      <c r="Y75" s="5"/>
      <c r="Z75" s="5"/>
    </row>
    <row r="76" spans="1:26">
      <c r="A76" s="5">
        <v>73</v>
      </c>
      <c r="B76" s="5">
        <f t="shared" ca="1" si="6"/>
        <v>1.3594186722506989</v>
      </c>
      <c r="C76" s="5">
        <f t="shared" ca="1" si="7"/>
        <v>-2.1761550677761727</v>
      </c>
      <c r="D76" s="5">
        <f t="shared" ca="1" si="8"/>
        <v>0.83308726211637951</v>
      </c>
      <c r="E76" s="5">
        <f t="shared" ca="1" si="9"/>
        <v>-2.1761550677761727</v>
      </c>
      <c r="F76" s="5"/>
      <c r="G76" s="5"/>
      <c r="H76" s="5"/>
      <c r="I76" s="5"/>
      <c r="J76" s="5"/>
      <c r="K76" s="5"/>
      <c r="L76" s="5"/>
      <c r="M76" s="5"/>
      <c r="N76" s="5">
        <v>72</v>
      </c>
      <c r="O76" s="5">
        <v>1.1812282631802382</v>
      </c>
      <c r="P76" s="5">
        <v>-2.1436161176149624</v>
      </c>
      <c r="Q76" s="5">
        <f t="shared" si="10"/>
        <v>-1.7109630557634763</v>
      </c>
      <c r="R76" s="5">
        <f t="shared" si="11"/>
        <v>-1.7991181068379667</v>
      </c>
      <c r="S76" s="5"/>
      <c r="T76" s="5"/>
      <c r="U76" s="5"/>
      <c r="V76" s="5"/>
      <c r="W76" s="5"/>
      <c r="X76" s="5"/>
      <c r="Y76" s="5"/>
      <c r="Z76" s="5"/>
    </row>
    <row r="77" spans="1:26">
      <c r="A77" s="5">
        <v>74</v>
      </c>
      <c r="B77" s="5">
        <f t="shared" ca="1" si="6"/>
        <v>0.97070260171042133</v>
      </c>
      <c r="C77" s="5">
        <f t="shared" ca="1" si="7"/>
        <v>0.27954586254016411</v>
      </c>
      <c r="D77" s="5">
        <f t="shared" ca="1" si="8"/>
        <v>0.90438613795009182</v>
      </c>
      <c r="E77" s="5">
        <f t="shared" ca="1" si="9"/>
        <v>0.27954586254016411</v>
      </c>
      <c r="F77" s="5"/>
      <c r="G77" s="5"/>
      <c r="H77" s="5"/>
      <c r="I77" s="5"/>
      <c r="J77" s="5"/>
      <c r="K77" s="5"/>
      <c r="L77" s="5"/>
      <c r="M77" s="5"/>
      <c r="N77" s="5">
        <v>73</v>
      </c>
      <c r="O77" s="5">
        <v>-0.51908704538750461</v>
      </c>
      <c r="P77" s="5">
        <v>-2.1413938440302065</v>
      </c>
      <c r="Q77" s="5">
        <f t="shared" si="10"/>
        <v>-1.7090993432543333</v>
      </c>
      <c r="R77" s="5">
        <f t="shared" si="11"/>
        <v>-1.7928306937637517</v>
      </c>
      <c r="S77" s="5"/>
      <c r="T77" s="5"/>
      <c r="U77" s="5"/>
      <c r="V77" s="5"/>
      <c r="W77" s="5"/>
      <c r="X77" s="5"/>
      <c r="Y77" s="5"/>
      <c r="Z77" s="5"/>
    </row>
    <row r="78" spans="1:26">
      <c r="A78" s="5">
        <v>75</v>
      </c>
      <c r="B78" s="5">
        <f t="shared" ca="1" si="6"/>
        <v>1.1368801980147487</v>
      </c>
      <c r="C78" s="5">
        <f t="shared" ca="1" si="7"/>
        <v>-2.063796191300789</v>
      </c>
      <c r="D78" s="5">
        <f t="shared" ca="1" si="8"/>
        <v>0.54602524273298159</v>
      </c>
      <c r="E78" s="5">
        <f t="shared" ca="1" si="9"/>
        <v>-2.063796191300789</v>
      </c>
      <c r="F78" s="5"/>
      <c r="G78" s="5"/>
      <c r="H78" s="5"/>
      <c r="I78" s="5"/>
      <c r="J78" s="5"/>
      <c r="K78" s="5"/>
      <c r="L78" s="5"/>
      <c r="M78" s="5"/>
      <c r="N78" s="5">
        <v>74</v>
      </c>
      <c r="O78" s="5">
        <v>-0.37966521758934629</v>
      </c>
      <c r="P78" s="5">
        <v>-2.1346281130717863</v>
      </c>
      <c r="Q78" s="5">
        <f t="shared" si="10"/>
        <v>-1.7034252545610244</v>
      </c>
      <c r="R78" s="5">
        <f t="shared" si="11"/>
        <v>-1.7866133654934699</v>
      </c>
      <c r="S78" s="5"/>
      <c r="T78" s="5"/>
      <c r="U78" s="5"/>
      <c r="V78" s="5"/>
      <c r="W78" s="5"/>
      <c r="X78" s="5"/>
      <c r="Y78" s="5"/>
      <c r="Z78" s="5"/>
    </row>
    <row r="79" spans="1:26">
      <c r="A79" s="5">
        <v>76</v>
      </c>
      <c r="B79" s="5">
        <f t="shared" ca="1" si="6"/>
        <v>0.95334843477759779</v>
      </c>
      <c r="C79" s="5">
        <f t="shared" ca="1" si="7"/>
        <v>-0.68837685770514856</v>
      </c>
      <c r="D79" s="5">
        <f t="shared" ca="1" si="8"/>
        <v>9.5823294843430218E-2</v>
      </c>
      <c r="E79" s="5">
        <f t="shared" ca="1" si="9"/>
        <v>0.95334843477759779</v>
      </c>
      <c r="F79" s="5"/>
      <c r="G79" s="5"/>
      <c r="H79" s="5"/>
      <c r="I79" s="5"/>
      <c r="J79" s="5"/>
      <c r="K79" s="5"/>
      <c r="L79" s="5"/>
      <c r="M79" s="5"/>
      <c r="N79" s="5">
        <v>75</v>
      </c>
      <c r="O79" s="5">
        <v>-0.28856328388268937</v>
      </c>
      <c r="P79" s="5">
        <v>-2.1341879607943044</v>
      </c>
      <c r="Q79" s="5">
        <f t="shared" si="10"/>
        <v>-1.7030561203054142</v>
      </c>
      <c r="R79" s="5">
        <f t="shared" si="11"/>
        <v>-1.7804643416920256</v>
      </c>
      <c r="S79" s="5"/>
      <c r="T79" s="5"/>
      <c r="U79" s="5"/>
      <c r="V79" s="5"/>
      <c r="W79" s="5"/>
      <c r="X79" s="5"/>
      <c r="Y79" s="5"/>
      <c r="Z79" s="5"/>
    </row>
    <row r="80" spans="1:26">
      <c r="A80" s="5">
        <v>77</v>
      </c>
      <c r="B80" s="5">
        <f t="shared" ca="1" si="6"/>
        <v>1.4778855427609976</v>
      </c>
      <c r="C80" s="5">
        <f t="shared" ca="1" si="7"/>
        <v>8.4701814267671205E-2</v>
      </c>
      <c r="D80" s="5">
        <f t="shared" ca="1" si="8"/>
        <v>0.46233504207573584</v>
      </c>
      <c r="E80" s="5">
        <f t="shared" ca="1" si="9"/>
        <v>8.4701814267671205E-2</v>
      </c>
      <c r="F80" s="5"/>
      <c r="G80" s="5"/>
      <c r="H80" s="5"/>
      <c r="I80" s="5"/>
      <c r="J80" s="5"/>
      <c r="K80" s="5"/>
      <c r="L80" s="5"/>
      <c r="M80" s="5"/>
      <c r="N80" s="5">
        <v>76</v>
      </c>
      <c r="O80" s="5">
        <v>-0.46190870514967208</v>
      </c>
      <c r="P80" s="5">
        <v>-2.130374083257851</v>
      </c>
      <c r="Q80" s="5">
        <f t="shared" si="10"/>
        <v>-1.6998576071602347</v>
      </c>
      <c r="R80" s="5">
        <f t="shared" si="11"/>
        <v>-1.7743819103449572</v>
      </c>
      <c r="S80" s="5"/>
      <c r="T80" s="5"/>
      <c r="U80" s="5"/>
      <c r="V80" s="5"/>
      <c r="W80" s="5"/>
      <c r="X80" s="5"/>
      <c r="Y80" s="5"/>
      <c r="Z80" s="5"/>
    </row>
    <row r="81" spans="1:26">
      <c r="A81" s="5">
        <v>78</v>
      </c>
      <c r="B81" s="5">
        <f t="shared" ca="1" si="6"/>
        <v>0.95087809344551943</v>
      </c>
      <c r="C81" s="5">
        <f t="shared" ca="1" si="7"/>
        <v>0.91175826274768834</v>
      </c>
      <c r="D81" s="5">
        <f t="shared" ca="1" si="8"/>
        <v>2.8794703282297163E-2</v>
      </c>
      <c r="E81" s="5">
        <f t="shared" ca="1" si="9"/>
        <v>0.95087809344551943</v>
      </c>
      <c r="F81" s="5"/>
      <c r="G81" s="5"/>
      <c r="H81" s="5"/>
      <c r="I81" s="5"/>
      <c r="J81" s="5"/>
      <c r="K81" s="5"/>
      <c r="L81" s="5"/>
      <c r="M81" s="5"/>
      <c r="N81" s="5">
        <v>77</v>
      </c>
      <c r="O81" s="5">
        <v>-0.71490301878373275</v>
      </c>
      <c r="P81" s="5">
        <v>-2.1292994395600626</v>
      </c>
      <c r="Q81" s="5">
        <f t="shared" si="10"/>
        <v>-1.6989563558848837</v>
      </c>
      <c r="R81" s="5">
        <f t="shared" si="11"/>
        <v>-1.7683644242721615</v>
      </c>
      <c r="S81" s="5"/>
      <c r="T81" s="5"/>
      <c r="U81" s="5"/>
      <c r="V81" s="5"/>
      <c r="W81" s="5"/>
      <c r="X81" s="5"/>
      <c r="Y81" s="5"/>
      <c r="Z81" s="5"/>
    </row>
    <row r="82" spans="1:26">
      <c r="A82" s="5">
        <v>79</v>
      </c>
      <c r="B82" s="5">
        <f t="shared" ca="1" si="6"/>
        <v>1.5578988532762805</v>
      </c>
      <c r="C82" s="5">
        <f t="shared" ca="1" si="7"/>
        <v>-0.80904634788951502</v>
      </c>
      <c r="D82" s="5">
        <f t="shared" ca="1" si="8"/>
        <v>0.49103972469800639</v>
      </c>
      <c r="E82" s="5">
        <f t="shared" ca="1" si="9"/>
        <v>-0.80904634788951502</v>
      </c>
      <c r="F82" s="5"/>
      <c r="G82" s="5"/>
      <c r="H82" s="5"/>
      <c r="I82" s="5"/>
      <c r="J82" s="5"/>
      <c r="K82" s="5"/>
      <c r="L82" s="5"/>
      <c r="M82" s="5"/>
      <c r="N82" s="5">
        <v>78</v>
      </c>
      <c r="O82" s="5">
        <v>-1.724689962120691</v>
      </c>
      <c r="P82" s="5">
        <v>-2.1274974887286224</v>
      </c>
      <c r="Q82" s="5">
        <f t="shared" si="10"/>
        <v>-1.6974451475762162</v>
      </c>
      <c r="R82" s="5">
        <f t="shared" si="11"/>
        <v>-1.7624102978623895</v>
      </c>
      <c r="S82" s="5"/>
      <c r="T82" s="5"/>
      <c r="U82" s="5"/>
      <c r="V82" s="5"/>
      <c r="W82" s="5"/>
      <c r="X82" s="5"/>
      <c r="Y82" s="5"/>
      <c r="Z82" s="5"/>
    </row>
    <row r="83" spans="1:26">
      <c r="A83" s="5">
        <v>80</v>
      </c>
      <c r="B83" s="5">
        <f t="shared" ca="1" si="6"/>
        <v>1.5520264340733674</v>
      </c>
      <c r="C83" s="5">
        <f t="shared" ca="1" si="7"/>
        <v>-1.4365931075372607</v>
      </c>
      <c r="D83" s="5">
        <f t="shared" ca="1" si="8"/>
        <v>0.78121542841577185</v>
      </c>
      <c r="E83" s="5">
        <f t="shared" ca="1" si="9"/>
        <v>-1.4365931075372607</v>
      </c>
      <c r="F83" s="5"/>
      <c r="G83" s="5"/>
      <c r="H83" s="5"/>
      <c r="I83" s="5"/>
      <c r="J83" s="5"/>
      <c r="K83" s="5"/>
      <c r="L83" s="5"/>
      <c r="M83" s="5"/>
      <c r="N83" s="5">
        <v>79</v>
      </c>
      <c r="O83" s="5">
        <v>-1.7428423406109519</v>
      </c>
      <c r="P83" s="5">
        <v>-2.125064459883518</v>
      </c>
      <c r="Q83" s="5">
        <f t="shared" si="10"/>
        <v>-1.6954046849055391</v>
      </c>
      <c r="R83" s="5">
        <f t="shared" si="11"/>
        <v>-1.7565180040119144</v>
      </c>
      <c r="S83" s="5"/>
      <c r="T83" s="5"/>
      <c r="U83" s="5"/>
      <c r="V83" s="5"/>
      <c r="W83" s="5"/>
      <c r="X83" s="5"/>
      <c r="Y83" s="5"/>
      <c r="Z83" s="5"/>
    </row>
    <row r="84" spans="1:26">
      <c r="A84" s="5">
        <v>81</v>
      </c>
      <c r="B84" s="5">
        <f t="shared" ca="1" si="6"/>
        <v>1.3337194523749689</v>
      </c>
      <c r="C84" s="5">
        <f t="shared" ca="1" si="7"/>
        <v>1.5249828518939139</v>
      </c>
      <c r="D84" s="5">
        <f t="shared" ca="1" si="8"/>
        <v>0.46674387490938518</v>
      </c>
      <c r="E84" s="5">
        <f t="shared" ca="1" si="9"/>
        <v>1.5249828518939139</v>
      </c>
      <c r="F84" s="5"/>
      <c r="G84" s="5"/>
      <c r="H84" s="5"/>
      <c r="I84" s="5"/>
      <c r="J84" s="5"/>
      <c r="K84" s="5"/>
      <c r="L84" s="5"/>
      <c r="M84" s="5"/>
      <c r="N84" s="5">
        <v>80</v>
      </c>
      <c r="O84" s="5">
        <v>-1.5254438149258256</v>
      </c>
      <c r="P84" s="5">
        <v>-2.1216823742091617</v>
      </c>
      <c r="Q84" s="5">
        <f t="shared" si="10"/>
        <v>-1.6925682945431961</v>
      </c>
      <c r="R84" s="5">
        <f t="shared" si="11"/>
        <v>-1.7506860712521695</v>
      </c>
      <c r="S84" s="5"/>
      <c r="T84" s="5"/>
      <c r="U84" s="5"/>
      <c r="V84" s="5"/>
      <c r="W84" s="5"/>
      <c r="X84" s="5"/>
      <c r="Y84" s="5"/>
      <c r="Z84" s="5"/>
    </row>
    <row r="85" spans="1:26">
      <c r="A85" s="5">
        <v>82</v>
      </c>
      <c r="B85" s="5">
        <f t="shared" ca="1" si="6"/>
        <v>1.4477975880887857</v>
      </c>
      <c r="C85" s="5">
        <f t="shared" ca="1" si="7"/>
        <v>-0.75212561080461793</v>
      </c>
      <c r="D85" s="5">
        <f t="shared" ca="1" si="8"/>
        <v>0.4702435241131514</v>
      </c>
      <c r="E85" s="5">
        <f t="shared" ca="1" si="9"/>
        <v>-0.75212561080461793</v>
      </c>
      <c r="F85" s="5"/>
      <c r="G85" s="5"/>
      <c r="H85" s="5"/>
      <c r="I85" s="5"/>
      <c r="J85" s="5"/>
      <c r="K85" s="5"/>
      <c r="L85" s="5"/>
      <c r="M85" s="5"/>
      <c r="N85" s="5">
        <v>81</v>
      </c>
      <c r="O85" s="5">
        <v>-0.40553208020043618</v>
      </c>
      <c r="P85" s="5">
        <v>-2.1175346453178854</v>
      </c>
      <c r="Q85" s="5">
        <f t="shared" si="10"/>
        <v>-1.6890897965435656</v>
      </c>
      <c r="R85" s="5">
        <f t="shared" si="11"/>
        <v>-1.7449130810524889</v>
      </c>
      <c r="S85" s="5"/>
      <c r="T85" s="5"/>
      <c r="U85" s="5"/>
      <c r="V85" s="5"/>
      <c r="W85" s="5"/>
      <c r="X85" s="5"/>
      <c r="Y85" s="5"/>
      <c r="Z85" s="5"/>
    </row>
    <row r="86" spans="1:26">
      <c r="A86" s="5">
        <v>83</v>
      </c>
      <c r="B86" s="5">
        <f t="shared" ca="1" si="6"/>
        <v>0.92323898499979518</v>
      </c>
      <c r="C86" s="5">
        <f t="shared" ca="1" si="7"/>
        <v>-2.1390385781312928</v>
      </c>
      <c r="D86" s="5">
        <f t="shared" ca="1" si="8"/>
        <v>0.97908863168231031</v>
      </c>
      <c r="E86" s="5">
        <f t="shared" ca="1" si="9"/>
        <v>-2.1390385781312928</v>
      </c>
      <c r="F86" s="5"/>
      <c r="G86" s="5"/>
      <c r="H86" s="5"/>
      <c r="I86" s="5"/>
      <c r="J86" s="5"/>
      <c r="K86" s="5"/>
      <c r="L86" s="5"/>
      <c r="M86" s="5"/>
      <c r="N86" s="5">
        <v>82</v>
      </c>
      <c r="O86" s="5">
        <v>0.6173037424986314</v>
      </c>
      <c r="P86" s="5">
        <v>-2.1174116738288058</v>
      </c>
      <c r="Q86" s="5">
        <f t="shared" si="10"/>
        <v>-1.6889866663511188</v>
      </c>
      <c r="R86" s="5">
        <f t="shared" si="11"/>
        <v>-1.7391976652852517</v>
      </c>
      <c r="S86" s="5"/>
      <c r="T86" s="5"/>
      <c r="U86" s="5"/>
      <c r="V86" s="5"/>
      <c r="W86" s="5"/>
      <c r="X86" s="5"/>
      <c r="Y86" s="5"/>
      <c r="Z86" s="5"/>
    </row>
    <row r="87" spans="1:26">
      <c r="A87" s="5">
        <v>84</v>
      </c>
      <c r="B87" s="5">
        <f t="shared" ca="1" si="6"/>
        <v>1.0726184494704811</v>
      </c>
      <c r="C87" s="5">
        <f t="shared" ca="1" si="7"/>
        <v>0.45918680083768293</v>
      </c>
      <c r="D87" s="5">
        <f t="shared" ca="1" si="8"/>
        <v>1.6560955159965363E-2</v>
      </c>
      <c r="E87" s="5">
        <f t="shared" ca="1" si="9"/>
        <v>1.0726184494704811</v>
      </c>
      <c r="F87" s="5"/>
      <c r="G87" s="5"/>
      <c r="H87" s="5"/>
      <c r="I87" s="5"/>
      <c r="J87" s="5"/>
      <c r="K87" s="5"/>
      <c r="L87" s="5"/>
      <c r="M87" s="5"/>
      <c r="N87" s="5">
        <v>83</v>
      </c>
      <c r="O87" s="5">
        <v>-1.3424507858235009</v>
      </c>
      <c r="P87" s="5">
        <v>-2.116275381994777</v>
      </c>
      <c r="Q87" s="5">
        <f t="shared" si="10"/>
        <v>-1.6880337137895427</v>
      </c>
      <c r="R87" s="5">
        <f t="shared" si="11"/>
        <v>-1.733538503841795</v>
      </c>
      <c r="S87" s="5"/>
      <c r="T87" s="5"/>
      <c r="U87" s="5"/>
      <c r="V87" s="5"/>
      <c r="W87" s="5"/>
      <c r="X87" s="5"/>
      <c r="Y87" s="5"/>
      <c r="Z87" s="5"/>
    </row>
    <row r="88" spans="1:26">
      <c r="A88" s="5">
        <v>85</v>
      </c>
      <c r="B88" s="5">
        <f t="shared" ca="1" si="6"/>
        <v>1.0121664888334398</v>
      </c>
      <c r="C88" s="5">
        <f t="shared" ca="1" si="7"/>
        <v>1.1817507713015034</v>
      </c>
      <c r="D88" s="5">
        <f t="shared" ca="1" si="8"/>
        <v>0.92941259214640159</v>
      </c>
      <c r="E88" s="5">
        <f t="shared" ca="1" si="9"/>
        <v>1.1817507713015034</v>
      </c>
      <c r="F88" s="5"/>
      <c r="G88" s="5"/>
      <c r="H88" s="5"/>
      <c r="I88" s="5"/>
      <c r="J88" s="5"/>
      <c r="K88" s="5"/>
      <c r="L88" s="5"/>
      <c r="M88" s="5"/>
      <c r="N88" s="5">
        <v>84</v>
      </c>
      <c r="O88" s="5">
        <v>-0.72215850924565239</v>
      </c>
      <c r="P88" s="5">
        <v>-2.1047732135082229</v>
      </c>
      <c r="Q88" s="5">
        <f t="shared" si="10"/>
        <v>-1.6783874058652126</v>
      </c>
      <c r="R88" s="5">
        <f t="shared" si="11"/>
        <v>-1.7279343223884183</v>
      </c>
      <c r="S88" s="5"/>
      <c r="T88" s="5"/>
      <c r="U88" s="5"/>
      <c r="V88" s="5"/>
      <c r="W88" s="5"/>
      <c r="X88" s="5"/>
      <c r="Y88" s="5"/>
      <c r="Z88" s="5"/>
    </row>
    <row r="89" spans="1:26">
      <c r="A89" s="5">
        <v>86</v>
      </c>
      <c r="B89" s="5">
        <f t="shared" ca="1" si="6"/>
        <v>0.75116953322089497</v>
      </c>
      <c r="C89" s="5">
        <f t="shared" ca="1" si="7"/>
        <v>-0.60458295334704981</v>
      </c>
      <c r="D89" s="5">
        <f t="shared" ca="1" si="8"/>
        <v>0.94149536775164078</v>
      </c>
      <c r="E89" s="5">
        <f t="shared" ca="1" si="9"/>
        <v>-0.60458295334704981</v>
      </c>
      <c r="F89" s="5"/>
      <c r="G89" s="5"/>
      <c r="H89" s="5"/>
      <c r="I89" s="5"/>
      <c r="J89" s="5"/>
      <c r="K89" s="5"/>
      <c r="L89" s="5"/>
      <c r="M89" s="5"/>
      <c r="N89" s="5">
        <v>85</v>
      </c>
      <c r="O89" s="5">
        <v>-0.5448198163797846</v>
      </c>
      <c r="P89" s="5">
        <v>-2.1037208244289745</v>
      </c>
      <c r="Q89" s="5">
        <f t="shared" si="10"/>
        <v>-1.6775048184534129</v>
      </c>
      <c r="R89" s="5">
        <f t="shared" si="11"/>
        <v>-1.7223838902526909</v>
      </c>
      <c r="S89" s="5"/>
      <c r="T89" s="5"/>
      <c r="U89" s="5"/>
      <c r="V89" s="5"/>
      <c r="W89" s="5"/>
      <c r="X89" s="5"/>
      <c r="Y89" s="5"/>
      <c r="Z89" s="5"/>
    </row>
    <row r="90" spans="1:26">
      <c r="A90" s="5">
        <v>87</v>
      </c>
      <c r="B90" s="5">
        <f t="shared" ca="1" si="6"/>
        <v>0.74213825539887734</v>
      </c>
      <c r="C90" s="5">
        <f t="shared" ca="1" si="7"/>
        <v>-0.85443205248429699</v>
      </c>
      <c r="D90" s="5">
        <f t="shared" ca="1" si="8"/>
        <v>0.83673291348495005</v>
      </c>
      <c r="E90" s="5">
        <f t="shared" ca="1" si="9"/>
        <v>-0.85443205248429699</v>
      </c>
      <c r="F90" s="5"/>
      <c r="G90" s="5"/>
      <c r="H90" s="5"/>
      <c r="I90" s="5"/>
      <c r="J90" s="5"/>
      <c r="K90" s="5"/>
      <c r="L90" s="5"/>
      <c r="M90" s="5"/>
      <c r="N90" s="5">
        <v>86</v>
      </c>
      <c r="O90" s="5">
        <v>1.1328546196128348</v>
      </c>
      <c r="P90" s="5">
        <v>-2.1015357962108303</v>
      </c>
      <c r="Q90" s="5">
        <f t="shared" si="10"/>
        <v>-1.6756723418173587</v>
      </c>
      <c r="R90" s="5">
        <f t="shared" si="11"/>
        <v>-1.7168860184310404</v>
      </c>
      <c r="S90" s="5"/>
      <c r="T90" s="5"/>
      <c r="U90" s="5"/>
      <c r="V90" s="5"/>
      <c r="W90" s="5"/>
      <c r="X90" s="5"/>
      <c r="Y90" s="5"/>
      <c r="Z90" s="5"/>
    </row>
    <row r="91" spans="1:26">
      <c r="A91" s="5">
        <v>88</v>
      </c>
      <c r="B91" s="5">
        <f t="shared" ca="1" si="6"/>
        <v>1.4146382040870795</v>
      </c>
      <c r="C91" s="5">
        <f t="shared" ca="1" si="7"/>
        <v>-0.92771808188292493</v>
      </c>
      <c r="D91" s="5">
        <f t="shared" ca="1" si="8"/>
        <v>0.60034219110216325</v>
      </c>
      <c r="E91" s="5">
        <f t="shared" ca="1" si="9"/>
        <v>-0.92771808188292493</v>
      </c>
      <c r="F91" s="5"/>
      <c r="G91" s="5"/>
      <c r="H91" s="5"/>
      <c r="I91" s="5"/>
      <c r="J91" s="5"/>
      <c r="K91" s="5"/>
      <c r="L91" s="5"/>
      <c r="M91" s="5"/>
      <c r="N91" s="5">
        <v>87</v>
      </c>
      <c r="O91" s="5">
        <v>1.009161922748876</v>
      </c>
      <c r="P91" s="5">
        <v>-2.0969879968372576</v>
      </c>
      <c r="Q91" s="5">
        <f t="shared" si="10"/>
        <v>-1.6718583242095624</v>
      </c>
      <c r="R91" s="5">
        <f t="shared" si="11"/>
        <v>-1.7114395577093577</v>
      </c>
      <c r="S91" s="5"/>
      <c r="T91" s="5"/>
      <c r="U91" s="5"/>
      <c r="V91" s="5"/>
      <c r="W91" s="5"/>
      <c r="X91" s="5"/>
      <c r="Y91" s="5"/>
      <c r="Z91" s="5"/>
    </row>
    <row r="92" spans="1:26">
      <c r="A92" s="5">
        <v>89</v>
      </c>
      <c r="B92" s="5">
        <f t="shared" ca="1" si="6"/>
        <v>0.90700323134837069</v>
      </c>
      <c r="C92" s="5">
        <f t="shared" ca="1" si="7"/>
        <v>-0.69712430836647687</v>
      </c>
      <c r="D92" s="5">
        <f t="shared" ca="1" si="8"/>
        <v>0.23157087619677097</v>
      </c>
      <c r="E92" s="5">
        <f t="shared" ca="1" si="9"/>
        <v>0.90700323134837069</v>
      </c>
      <c r="F92" s="5"/>
      <c r="G92" s="5"/>
      <c r="H92" s="5"/>
      <c r="I92" s="5"/>
      <c r="J92" s="5"/>
      <c r="K92" s="5"/>
      <c r="L92" s="5"/>
      <c r="M92" s="5"/>
      <c r="N92" s="5">
        <v>88</v>
      </c>
      <c r="O92" s="5">
        <v>-0.93407547362074217</v>
      </c>
      <c r="P92" s="5">
        <v>-2.0965131279553653</v>
      </c>
      <c r="Q92" s="5">
        <f t="shared" si="10"/>
        <v>-1.6714600748304327</v>
      </c>
      <c r="R92" s="5">
        <f t="shared" si="11"/>
        <v>-1.7060433968889612</v>
      </c>
      <c r="S92" s="5"/>
      <c r="T92" s="5"/>
      <c r="U92" s="5"/>
      <c r="V92" s="5"/>
      <c r="W92" s="5"/>
      <c r="X92" s="5"/>
      <c r="Y92" s="5"/>
      <c r="Z92" s="5"/>
    </row>
    <row r="93" spans="1:26">
      <c r="A93" s="5">
        <v>90</v>
      </c>
      <c r="B93" s="5">
        <f t="shared" ca="1" si="6"/>
        <v>1.3931496799471836</v>
      </c>
      <c r="C93" s="5">
        <f t="shared" ca="1" si="7"/>
        <v>-0.61191818971813638</v>
      </c>
      <c r="D93" s="5">
        <f t="shared" ca="1" si="8"/>
        <v>0.85209719829615949</v>
      </c>
      <c r="E93" s="5">
        <f t="shared" ca="1" si="9"/>
        <v>-0.61191818971813638</v>
      </c>
      <c r="F93" s="5"/>
      <c r="G93" s="5"/>
      <c r="H93" s="5"/>
      <c r="I93" s="5"/>
      <c r="J93" s="5"/>
      <c r="K93" s="5"/>
      <c r="L93" s="5"/>
      <c r="M93" s="5"/>
      <c r="N93" s="5">
        <v>89</v>
      </c>
      <c r="O93" s="5">
        <v>1.087537086189492</v>
      </c>
      <c r="P93" s="5">
        <v>-2.0852369304870324</v>
      </c>
      <c r="Q93" s="5">
        <f t="shared" si="10"/>
        <v>-1.6620032777819245</v>
      </c>
      <c r="R93" s="5">
        <f t="shared" si="11"/>
        <v>-1.7006964611109074</v>
      </c>
      <c r="S93" s="5"/>
      <c r="T93" s="5"/>
      <c r="U93" s="5"/>
      <c r="V93" s="5"/>
      <c r="W93" s="5"/>
      <c r="X93" s="5"/>
      <c r="Y93" s="5"/>
      <c r="Z93" s="5"/>
    </row>
    <row r="94" spans="1:26">
      <c r="A94" s="5">
        <v>91</v>
      </c>
      <c r="B94" s="5">
        <f t="shared" ca="1" si="6"/>
        <v>1.0186148268536912</v>
      </c>
      <c r="C94" s="5">
        <f t="shared" ca="1" si="7"/>
        <v>-1.6957528035084368</v>
      </c>
      <c r="D94" s="5">
        <f t="shared" ca="1" si="8"/>
        <v>0.49853495451713603</v>
      </c>
      <c r="E94" s="5">
        <f t="shared" ca="1" si="9"/>
        <v>-1.6957528035084368</v>
      </c>
      <c r="F94" s="5"/>
      <c r="G94" s="5"/>
      <c r="H94" s="5"/>
      <c r="I94" s="5"/>
      <c r="J94" s="5"/>
      <c r="K94" s="5"/>
      <c r="L94" s="5"/>
      <c r="M94" s="5"/>
      <c r="N94" s="5">
        <v>90</v>
      </c>
      <c r="O94" s="5">
        <v>0.74649013408458065</v>
      </c>
      <c r="P94" s="5">
        <v>-2.0817265512318404</v>
      </c>
      <c r="Q94" s="5">
        <f t="shared" si="10"/>
        <v>-1.6590592938482562</v>
      </c>
      <c r="R94" s="5">
        <f t="shared" si="11"/>
        <v>-1.6953977102721358</v>
      </c>
      <c r="S94" s="5"/>
      <c r="T94" s="5"/>
      <c r="U94" s="5"/>
      <c r="V94" s="5"/>
      <c r="W94" s="5"/>
      <c r="X94" s="5"/>
      <c r="Y94" s="5"/>
      <c r="Z94" s="5"/>
    </row>
    <row r="95" spans="1:26">
      <c r="A95" s="5">
        <v>92</v>
      </c>
      <c r="B95" s="5">
        <f t="shared" ca="1" si="6"/>
        <v>1.616580715857489</v>
      </c>
      <c r="C95" s="5">
        <f t="shared" ca="1" si="7"/>
        <v>2.0963124219114375</v>
      </c>
      <c r="D95" s="5">
        <f t="shared" ca="1" si="8"/>
        <v>0.59619011631219199</v>
      </c>
      <c r="E95" s="5">
        <f t="shared" ca="1" si="9"/>
        <v>2.0963124219114375</v>
      </c>
      <c r="F95" s="5"/>
      <c r="G95" s="5"/>
      <c r="H95" s="5"/>
      <c r="I95" s="5"/>
      <c r="J95" s="5"/>
      <c r="K95" s="5"/>
      <c r="L95" s="5"/>
      <c r="M95" s="5"/>
      <c r="N95" s="5">
        <v>91</v>
      </c>
      <c r="O95" s="5">
        <v>-0.2502814461333146</v>
      </c>
      <c r="P95" s="5">
        <v>-2.0770038298258049</v>
      </c>
      <c r="Q95" s="5">
        <f t="shared" si="10"/>
        <v>-1.6550985776601133</v>
      </c>
      <c r="R95" s="5">
        <f t="shared" si="11"/>
        <v>-1.6901461375274702</v>
      </c>
      <c r="S95" s="5"/>
      <c r="T95" s="5"/>
      <c r="U95" s="5"/>
      <c r="V95" s="5"/>
      <c r="W95" s="5"/>
      <c r="X95" s="5"/>
      <c r="Y95" s="5"/>
      <c r="Z95" s="5"/>
    </row>
    <row r="96" spans="1:26">
      <c r="A96" s="5">
        <v>93</v>
      </c>
      <c r="B96" s="5">
        <f t="shared" ca="1" si="6"/>
        <v>1.0445638729535318</v>
      </c>
      <c r="C96" s="5">
        <f t="shared" ca="1" si="7"/>
        <v>-0.78800739074331538</v>
      </c>
      <c r="D96" s="5">
        <f t="shared" ca="1" si="8"/>
        <v>0.99616026861908968</v>
      </c>
      <c r="E96" s="5">
        <f t="shared" ca="1" si="9"/>
        <v>-0.78800739074331538</v>
      </c>
      <c r="F96" s="5"/>
      <c r="G96" s="5"/>
      <c r="H96" s="5"/>
      <c r="I96" s="5"/>
      <c r="J96" s="5"/>
      <c r="K96" s="5"/>
      <c r="L96" s="5"/>
      <c r="M96" s="5"/>
      <c r="N96" s="5">
        <v>92</v>
      </c>
      <c r="O96" s="5">
        <v>-0.9854175932772391</v>
      </c>
      <c r="P96" s="5">
        <v>-2.0745122130770484</v>
      </c>
      <c r="Q96" s="5">
        <f t="shared" si="10"/>
        <v>-1.6530089801710814</v>
      </c>
      <c r="R96" s="5">
        <f t="shared" si="11"/>
        <v>-1.6849407678719146</v>
      </c>
      <c r="S96" s="5"/>
      <c r="T96" s="5"/>
      <c r="U96" s="5"/>
      <c r="V96" s="5"/>
      <c r="W96" s="5"/>
      <c r="X96" s="5"/>
      <c r="Y96" s="5"/>
      <c r="Z96" s="5"/>
    </row>
    <row r="97" spans="1:26">
      <c r="A97" s="5">
        <v>94</v>
      </c>
      <c r="B97" s="5">
        <f t="shared" ca="1" si="6"/>
        <v>1.0648790280384399</v>
      </c>
      <c r="C97" s="5">
        <f t="shared" ca="1" si="7"/>
        <v>0.4209504500751815</v>
      </c>
      <c r="D97" s="5">
        <f t="shared" ca="1" si="8"/>
        <v>0.71166747517906903</v>
      </c>
      <c r="E97" s="5">
        <f t="shared" ca="1" si="9"/>
        <v>0.4209504500751815</v>
      </c>
      <c r="F97" s="5"/>
      <c r="G97" s="5"/>
      <c r="H97" s="5"/>
      <c r="I97" s="5"/>
      <c r="J97" s="5"/>
      <c r="K97" s="5"/>
      <c r="L97" s="5"/>
      <c r="M97" s="5"/>
      <c r="N97" s="5">
        <v>93</v>
      </c>
      <c r="O97" s="5">
        <v>0.60162375017502034</v>
      </c>
      <c r="P97" s="5">
        <v>-2.072909074932606</v>
      </c>
      <c r="Q97" s="5">
        <f t="shared" si="10"/>
        <v>-1.6516645063699362</v>
      </c>
      <c r="R97" s="5">
        <f t="shared" si="11"/>
        <v>-1.6797806567981284</v>
      </c>
      <c r="S97" s="5"/>
      <c r="T97" s="5"/>
      <c r="U97" s="5"/>
      <c r="V97" s="5"/>
      <c r="W97" s="5"/>
      <c r="X97" s="5"/>
      <c r="Y97" s="5"/>
      <c r="Z97" s="5"/>
    </row>
    <row r="98" spans="1:26">
      <c r="A98" s="5">
        <v>95</v>
      </c>
      <c r="B98" s="5">
        <f t="shared" ca="1" si="6"/>
        <v>1.262837350223736</v>
      </c>
      <c r="C98" s="5">
        <f t="shared" ca="1" si="7"/>
        <v>1.2130548113656887</v>
      </c>
      <c r="D98" s="5">
        <f t="shared" ca="1" si="8"/>
        <v>0.2573191009131679</v>
      </c>
      <c r="E98" s="5">
        <f t="shared" ca="1" si="9"/>
        <v>1.262837350223736</v>
      </c>
      <c r="F98" s="5"/>
      <c r="G98" s="5"/>
      <c r="H98" s="5"/>
      <c r="I98" s="5"/>
      <c r="J98" s="5"/>
      <c r="K98" s="5"/>
      <c r="L98" s="5"/>
      <c r="M98" s="5"/>
      <c r="N98" s="5">
        <v>94</v>
      </c>
      <c r="O98" s="5">
        <v>1.1939821466897542</v>
      </c>
      <c r="P98" s="5">
        <v>-2.0635646847042475</v>
      </c>
      <c r="Q98" s="5">
        <f t="shared" si="10"/>
        <v>-1.6438278218688167</v>
      </c>
      <c r="R98" s="5">
        <f t="shared" si="11"/>
        <v>-1.6746648890243252</v>
      </c>
      <c r="S98" s="5"/>
      <c r="T98" s="5"/>
      <c r="U98" s="5"/>
      <c r="V98" s="5"/>
      <c r="W98" s="5"/>
      <c r="X98" s="5"/>
      <c r="Y98" s="5"/>
      <c r="Z98" s="5"/>
    </row>
    <row r="99" spans="1:26">
      <c r="A99" s="5">
        <v>96</v>
      </c>
      <c r="B99" s="5">
        <f t="shared" ca="1" si="6"/>
        <v>1.0012555410723516</v>
      </c>
      <c r="C99" s="5">
        <f t="shared" ca="1" si="7"/>
        <v>-2.4880056936269037</v>
      </c>
      <c r="D99" s="5">
        <f t="shared" ca="1" si="8"/>
        <v>0.85889843957493195</v>
      </c>
      <c r="E99" s="5">
        <f t="shared" ca="1" si="9"/>
        <v>-2.4880056936269037</v>
      </c>
      <c r="F99" s="5"/>
      <c r="G99" s="5"/>
      <c r="H99" s="5"/>
      <c r="I99" s="5"/>
      <c r="J99" s="5"/>
      <c r="K99" s="5"/>
      <c r="L99" s="5"/>
      <c r="M99" s="5"/>
      <c r="N99" s="5">
        <v>95</v>
      </c>
      <c r="O99" s="5">
        <v>1.4007649581541177</v>
      </c>
      <c r="P99" s="5">
        <v>-2.0570030110928403</v>
      </c>
      <c r="Q99" s="5">
        <f t="shared" si="10"/>
        <v>-1.6383248661236827</v>
      </c>
      <c r="R99" s="5">
        <f t="shared" si="11"/>
        <v>-1.6695925772881866</v>
      </c>
      <c r="S99" s="5"/>
      <c r="T99" s="5"/>
      <c r="U99" s="5"/>
      <c r="V99" s="5"/>
      <c r="W99" s="5"/>
      <c r="X99" s="5"/>
      <c r="Y99" s="5"/>
      <c r="Z99" s="5"/>
    </row>
    <row r="100" spans="1:26">
      <c r="A100" s="5">
        <v>97</v>
      </c>
      <c r="B100" s="5">
        <f t="shared" ca="1" si="6"/>
        <v>1.0289571620690003</v>
      </c>
      <c r="C100" s="5">
        <f t="shared" ca="1" si="7"/>
        <v>-6.1146483740461055E-2</v>
      </c>
      <c r="D100" s="5">
        <f t="shared" ca="1" si="8"/>
        <v>0.40663953361461769</v>
      </c>
      <c r="E100" s="5">
        <f t="shared" ca="1" si="9"/>
        <v>-6.1146483740461055E-2</v>
      </c>
      <c r="F100" s="5"/>
      <c r="G100" s="5"/>
      <c r="H100" s="5"/>
      <c r="I100" s="5"/>
      <c r="J100" s="5"/>
      <c r="K100" s="5"/>
      <c r="L100" s="5"/>
      <c r="M100" s="5"/>
      <c r="N100" s="5">
        <v>96</v>
      </c>
      <c r="O100" s="5">
        <v>1.5528980904623997</v>
      </c>
      <c r="P100" s="5">
        <v>-2.0485114361327259</v>
      </c>
      <c r="Q100" s="5">
        <f t="shared" si="10"/>
        <v>-1.6312033962092445</v>
      </c>
      <c r="R100" s="5">
        <f t="shared" si="11"/>
        <v>-1.6645628612027215</v>
      </c>
      <c r="S100" s="5"/>
      <c r="T100" s="5"/>
      <c r="U100" s="5"/>
      <c r="V100" s="5"/>
      <c r="W100" s="5"/>
      <c r="X100" s="5"/>
      <c r="Y100" s="5"/>
      <c r="Z100" s="5"/>
    </row>
    <row r="101" spans="1:26">
      <c r="A101" s="5">
        <v>98</v>
      </c>
      <c r="B101" s="5">
        <f t="shared" ca="1" si="6"/>
        <v>1.23534484984904</v>
      </c>
      <c r="C101" s="5">
        <f t="shared" ca="1" si="7"/>
        <v>-1.676999444141642</v>
      </c>
      <c r="D101" s="5">
        <f t="shared" ca="1" si="8"/>
        <v>0.84683998334379185</v>
      </c>
      <c r="E101" s="5">
        <f t="shared" ca="1" si="9"/>
        <v>-1.676999444141642</v>
      </c>
      <c r="F101" s="5"/>
      <c r="G101" s="5"/>
      <c r="H101" s="5"/>
      <c r="I101" s="5"/>
      <c r="J101" s="5"/>
      <c r="K101" s="5"/>
      <c r="L101" s="5"/>
      <c r="M101" s="5"/>
      <c r="N101" s="5">
        <v>97</v>
      </c>
      <c r="O101" s="5">
        <v>0.76734127556683096</v>
      </c>
      <c r="P101" s="5">
        <v>-2.045788348445023</v>
      </c>
      <c r="Q101" s="5">
        <f t="shared" si="10"/>
        <v>-1.628919675329026</v>
      </c>
      <c r="R101" s="5">
        <f t="shared" si="11"/>
        <v>-1.6595749061702598</v>
      </c>
      <c r="S101" s="5"/>
      <c r="T101" s="5"/>
      <c r="U101" s="5"/>
      <c r="V101" s="5"/>
      <c r="W101" s="5"/>
      <c r="X101" s="5"/>
      <c r="Y101" s="5"/>
      <c r="Z101" s="5"/>
    </row>
    <row r="102" spans="1:26">
      <c r="A102" s="5">
        <v>99</v>
      </c>
      <c r="B102" s="5">
        <f t="shared" ca="1" si="6"/>
        <v>1.2639150918768165</v>
      </c>
      <c r="C102" s="5">
        <f t="shared" ca="1" si="7"/>
        <v>0.40721171328816363</v>
      </c>
      <c r="D102" s="5">
        <f t="shared" ca="1" si="8"/>
        <v>0.92350004995547297</v>
      </c>
      <c r="E102" s="5">
        <f t="shared" ca="1" si="9"/>
        <v>0.40721171328816363</v>
      </c>
      <c r="F102" s="5"/>
      <c r="G102" s="5"/>
      <c r="H102" s="5"/>
      <c r="I102" s="5"/>
      <c r="J102" s="5"/>
      <c r="K102" s="5"/>
      <c r="L102" s="5"/>
      <c r="M102" s="5"/>
      <c r="N102" s="5">
        <v>98</v>
      </c>
      <c r="O102" s="5">
        <v>0.40998036682802041</v>
      </c>
      <c r="P102" s="5">
        <v>-2.0410998861442726</v>
      </c>
      <c r="Q102" s="5">
        <f t="shared" si="10"/>
        <v>-1.6249876905821916</v>
      </c>
      <c r="R102" s="5">
        <f t="shared" si="11"/>
        <v>-1.6546279023510773</v>
      </c>
      <c r="S102" s="5"/>
      <c r="T102" s="5"/>
      <c r="U102" s="5"/>
      <c r="V102" s="5"/>
      <c r="W102" s="5"/>
      <c r="X102" s="5"/>
      <c r="Y102" s="5"/>
      <c r="Z102" s="5"/>
    </row>
    <row r="103" spans="1:26">
      <c r="A103" s="5">
        <v>100</v>
      </c>
      <c r="B103" s="5">
        <f t="shared" ca="1" si="6"/>
        <v>1.0379919434957257</v>
      </c>
      <c r="C103" s="5">
        <f t="shared" ca="1" si="7"/>
        <v>0.54136779663287493</v>
      </c>
      <c r="D103" s="5">
        <f t="shared" ca="1" si="8"/>
        <v>0.93209258122812788</v>
      </c>
      <c r="E103" s="5">
        <f t="shared" ca="1" si="9"/>
        <v>0.54136779663287493</v>
      </c>
      <c r="F103" s="5"/>
      <c r="G103" s="5"/>
      <c r="H103" s="5"/>
      <c r="I103" s="5"/>
      <c r="J103" s="5"/>
      <c r="K103" s="5"/>
      <c r="L103" s="5"/>
      <c r="M103" s="5"/>
      <c r="N103" s="5">
        <v>99</v>
      </c>
      <c r="O103" s="5">
        <v>1.2903430404414609</v>
      </c>
      <c r="P103" s="5">
        <v>-2.0349432008867021</v>
      </c>
      <c r="Q103" s="5">
        <f t="shared" si="10"/>
        <v>-1.6198243788243145</v>
      </c>
      <c r="R103" s="5">
        <f t="shared" si="11"/>
        <v>-1.6497210636833615</v>
      </c>
      <c r="S103" s="5"/>
      <c r="T103" s="5"/>
      <c r="U103" s="5"/>
      <c r="V103" s="5"/>
      <c r="W103" s="5"/>
      <c r="X103" s="5"/>
      <c r="Y103" s="5"/>
      <c r="Z103" s="5"/>
    </row>
    <row r="104" spans="1:26">
      <c r="A104" s="5">
        <v>101</v>
      </c>
      <c r="B104" s="5">
        <f t="shared" ca="1" si="6"/>
        <v>1.286642148053736</v>
      </c>
      <c r="C104" s="5">
        <f t="shared" ca="1" si="7"/>
        <v>-0.86157255011840084</v>
      </c>
      <c r="D104" s="5">
        <f t="shared" ca="1" si="8"/>
        <v>0.82038929784221493</v>
      </c>
      <c r="E104" s="5">
        <f t="shared" ca="1" si="9"/>
        <v>-0.86157255011840084</v>
      </c>
      <c r="F104" s="5"/>
      <c r="G104" s="5"/>
      <c r="H104" s="5"/>
      <c r="I104" s="5"/>
      <c r="J104" s="5"/>
      <c r="K104" s="5"/>
      <c r="L104" s="5"/>
      <c r="M104" s="5"/>
      <c r="N104" s="5">
        <v>100</v>
      </c>
      <c r="O104" s="5">
        <v>1.1164916147057682</v>
      </c>
      <c r="P104" s="5">
        <v>-2.0276295603446188</v>
      </c>
      <c r="Q104" s="5">
        <f t="shared" si="10"/>
        <v>-1.6136907850763818</v>
      </c>
      <c r="R104" s="5">
        <f t="shared" si="11"/>
        <v>-1.6448536269514726</v>
      </c>
      <c r="S104" s="5"/>
      <c r="T104" s="5"/>
      <c r="U104" s="5"/>
      <c r="V104" s="5"/>
      <c r="W104" s="5"/>
      <c r="X104" s="5"/>
      <c r="Y104" s="5"/>
      <c r="Z104" s="5"/>
    </row>
    <row r="105" spans="1:26">
      <c r="A105" s="5">
        <v>102</v>
      </c>
      <c r="B105" s="5">
        <f t="shared" ca="1" si="6"/>
        <v>1.6584523160078339</v>
      </c>
      <c r="C105" s="5">
        <f t="shared" ca="1" si="7"/>
        <v>-2.3165980846460759</v>
      </c>
      <c r="D105" s="5">
        <f t="shared" ca="1" si="8"/>
        <v>0.85883828255274874</v>
      </c>
      <c r="E105" s="5">
        <f t="shared" ca="1" si="9"/>
        <v>-2.3165980846460759</v>
      </c>
      <c r="F105" s="5"/>
      <c r="G105" s="5"/>
      <c r="H105" s="5"/>
      <c r="I105" s="5"/>
      <c r="J105" s="5"/>
      <c r="K105" s="5"/>
      <c r="L105" s="5"/>
      <c r="M105" s="5"/>
      <c r="N105" s="5">
        <v>101</v>
      </c>
      <c r="O105" s="5">
        <v>1.1085213153155666</v>
      </c>
      <c r="P105" s="5">
        <v>-2.0244595652039772</v>
      </c>
      <c r="Q105" s="5">
        <f t="shared" si="10"/>
        <v>-1.6110322647042445</v>
      </c>
      <c r="R105" s="5">
        <f t="shared" si="11"/>
        <v>-1.6400248508996704</v>
      </c>
      <c r="S105" s="5"/>
      <c r="T105" s="5"/>
      <c r="U105" s="5"/>
      <c r="V105" s="5"/>
      <c r="W105" s="5"/>
      <c r="X105" s="5"/>
      <c r="Y105" s="5"/>
      <c r="Z105" s="5"/>
    </row>
    <row r="106" spans="1:26">
      <c r="A106" s="5">
        <v>103</v>
      </c>
      <c r="B106" s="5">
        <f t="shared" ca="1" si="6"/>
        <v>1.1579439901666662</v>
      </c>
      <c r="C106" s="5">
        <f t="shared" ca="1" si="7"/>
        <v>-1.0277555952322199</v>
      </c>
      <c r="D106" s="5">
        <f t="shared" ca="1" si="8"/>
        <v>0.496978307035018</v>
      </c>
      <c r="E106" s="5">
        <f t="shared" ca="1" si="9"/>
        <v>-1.0277555952322199</v>
      </c>
      <c r="F106" s="5"/>
      <c r="G106" s="5"/>
      <c r="H106" s="5"/>
      <c r="I106" s="5"/>
      <c r="J106" s="5"/>
      <c r="K106" s="5"/>
      <c r="L106" s="5"/>
      <c r="M106" s="5"/>
      <c r="N106" s="5">
        <v>102</v>
      </c>
      <c r="O106" s="5">
        <v>-2.2387212855890022</v>
      </c>
      <c r="P106" s="5">
        <v>-2.0221549521867339</v>
      </c>
      <c r="Q106" s="5">
        <f t="shared" si="10"/>
        <v>-1.6090994981275129</v>
      </c>
      <c r="R106" s="5">
        <f t="shared" si="11"/>
        <v>-1.63523401538865</v>
      </c>
      <c r="S106" s="5"/>
      <c r="T106" s="5"/>
      <c r="U106" s="5"/>
      <c r="V106" s="5"/>
      <c r="W106" s="5"/>
      <c r="X106" s="5"/>
      <c r="Y106" s="5"/>
      <c r="Z106" s="5"/>
    </row>
    <row r="107" spans="1:26">
      <c r="A107" s="5">
        <v>104</v>
      </c>
      <c r="B107" s="5">
        <f t="shared" ca="1" si="6"/>
        <v>1.4870719959519876</v>
      </c>
      <c r="C107" s="5">
        <f t="shared" ca="1" si="7"/>
        <v>0.42648976851202547</v>
      </c>
      <c r="D107" s="5">
        <f t="shared" ca="1" si="8"/>
        <v>8.9950654316761636E-2</v>
      </c>
      <c r="E107" s="5">
        <f t="shared" ca="1" si="9"/>
        <v>1.4870719959519876</v>
      </c>
      <c r="F107" s="5"/>
      <c r="G107" s="5"/>
      <c r="H107" s="5"/>
      <c r="I107" s="5"/>
      <c r="J107" s="5"/>
      <c r="K107" s="5"/>
      <c r="L107" s="5"/>
      <c r="M107" s="5"/>
      <c r="N107" s="5">
        <v>103</v>
      </c>
      <c r="O107" s="5">
        <v>0.74429213538210082</v>
      </c>
      <c r="P107" s="5">
        <v>-2.0187678850614867</v>
      </c>
      <c r="Q107" s="5">
        <f t="shared" si="10"/>
        <v>-1.6062589300651773</v>
      </c>
      <c r="R107" s="5">
        <f t="shared" si="11"/>
        <v>-1.6304804205924204</v>
      </c>
      <c r="S107" s="5"/>
      <c r="T107" s="5"/>
      <c r="U107" s="5"/>
      <c r="V107" s="5"/>
      <c r="W107" s="5"/>
      <c r="X107" s="5"/>
      <c r="Y107" s="5"/>
      <c r="Z107" s="5"/>
    </row>
    <row r="108" spans="1:26">
      <c r="A108" s="5">
        <v>105</v>
      </c>
      <c r="B108" s="5">
        <f t="shared" ca="1" si="6"/>
        <v>1.4498293481784348</v>
      </c>
      <c r="C108" s="5">
        <f t="shared" ca="1" si="7"/>
        <v>-0.12310912344230029</v>
      </c>
      <c r="D108" s="5">
        <f t="shared" ca="1" si="8"/>
        <v>0.58718813676504999</v>
      </c>
      <c r="E108" s="5">
        <f t="shared" ca="1" si="9"/>
        <v>-0.12310912344230029</v>
      </c>
      <c r="F108" s="5"/>
      <c r="G108" s="5"/>
      <c r="H108" s="5"/>
      <c r="I108" s="5"/>
      <c r="J108" s="5"/>
      <c r="K108" s="5"/>
      <c r="L108" s="5"/>
      <c r="M108" s="5"/>
      <c r="N108" s="5">
        <v>104</v>
      </c>
      <c r="O108" s="5">
        <v>-0.45910604247705089</v>
      </c>
      <c r="P108" s="5">
        <v>-2.0149450108059872</v>
      </c>
      <c r="Q108" s="5">
        <f t="shared" si="10"/>
        <v>-1.6030528718103665</v>
      </c>
      <c r="R108" s="5">
        <f t="shared" si="11"/>
        <v>-1.6257633862332344</v>
      </c>
      <c r="S108" s="5"/>
      <c r="T108" s="5"/>
      <c r="U108" s="5"/>
      <c r="V108" s="5"/>
      <c r="W108" s="5"/>
      <c r="X108" s="5"/>
      <c r="Y108" s="5"/>
      <c r="Z108" s="5"/>
    </row>
    <row r="109" spans="1:26">
      <c r="A109" s="5">
        <v>106</v>
      </c>
      <c r="B109" s="5">
        <f t="shared" ca="1" si="6"/>
        <v>0.74174775032656348</v>
      </c>
      <c r="C109" s="5">
        <f t="shared" ca="1" si="7"/>
        <v>-2.8224554915741882</v>
      </c>
      <c r="D109" s="5">
        <f t="shared" ca="1" si="8"/>
        <v>0.2567466178129274</v>
      </c>
      <c r="E109" s="5">
        <f t="shared" ca="1" si="9"/>
        <v>0.74174775032656348</v>
      </c>
      <c r="F109" s="5"/>
      <c r="G109" s="5"/>
      <c r="H109" s="5"/>
      <c r="I109" s="5"/>
      <c r="J109" s="5"/>
      <c r="K109" s="5"/>
      <c r="L109" s="5"/>
      <c r="M109" s="5"/>
      <c r="N109" s="5">
        <v>105</v>
      </c>
      <c r="O109" s="5">
        <v>1.8573234713493592E-2</v>
      </c>
      <c r="P109" s="5">
        <v>-2.014890029097602</v>
      </c>
      <c r="Q109" s="5">
        <f t="shared" si="10"/>
        <v>-1.6030067613321632</v>
      </c>
      <c r="R109" s="5">
        <f t="shared" si="11"/>
        <v>-1.6210822508524081</v>
      </c>
      <c r="S109" s="5"/>
      <c r="T109" s="5"/>
      <c r="U109" s="5"/>
      <c r="V109" s="5"/>
      <c r="W109" s="5"/>
      <c r="X109" s="5"/>
      <c r="Y109" s="5"/>
      <c r="Z109" s="5"/>
    </row>
    <row r="110" spans="1:26">
      <c r="A110" s="5">
        <v>107</v>
      </c>
      <c r="B110" s="5">
        <f t="shared" ca="1" si="6"/>
        <v>1.0303113957500898</v>
      </c>
      <c r="C110" s="5">
        <f t="shared" ca="1" si="7"/>
        <v>-2.4870263963015593</v>
      </c>
      <c r="D110" s="5">
        <f t="shared" ca="1" si="8"/>
        <v>0.15553062013403696</v>
      </c>
      <c r="E110" s="5">
        <f t="shared" ca="1" si="9"/>
        <v>1.0303113957500898</v>
      </c>
      <c r="F110" s="5"/>
      <c r="G110" s="5"/>
      <c r="H110" s="5"/>
      <c r="I110" s="5"/>
      <c r="J110" s="5"/>
      <c r="K110" s="5"/>
      <c r="L110" s="5"/>
      <c r="M110" s="5"/>
      <c r="N110" s="5">
        <v>106</v>
      </c>
      <c r="O110" s="5">
        <v>-0.51113347848796287</v>
      </c>
      <c r="P110" s="5">
        <v>-2.0130935935022638</v>
      </c>
      <c r="Q110" s="5">
        <f t="shared" si="10"/>
        <v>-1.6015001783831204</v>
      </c>
      <c r="R110" s="5">
        <f t="shared" si="11"/>
        <v>-1.6164363711150214</v>
      </c>
      <c r="S110" s="5"/>
      <c r="T110" s="5"/>
      <c r="U110" s="5"/>
      <c r="V110" s="5"/>
      <c r="W110" s="5"/>
      <c r="X110" s="5"/>
      <c r="Y110" s="5"/>
      <c r="Z110" s="5"/>
    </row>
    <row r="111" spans="1:26">
      <c r="A111" s="5">
        <v>108</v>
      </c>
      <c r="B111" s="5">
        <f t="shared" ca="1" si="6"/>
        <v>1.2599606190191075</v>
      </c>
      <c r="C111" s="5">
        <f t="shared" ca="1" si="7"/>
        <v>-2.3264853319525196</v>
      </c>
      <c r="D111" s="5">
        <f t="shared" ca="1" si="8"/>
        <v>0.33081677616248772</v>
      </c>
      <c r="E111" s="5">
        <f t="shared" ca="1" si="9"/>
        <v>1.2599606190191075</v>
      </c>
      <c r="F111" s="5"/>
      <c r="G111" s="5"/>
      <c r="H111" s="5"/>
      <c r="I111" s="5"/>
      <c r="J111" s="5"/>
      <c r="K111" s="5"/>
      <c r="L111" s="5"/>
      <c r="M111" s="5"/>
      <c r="N111" s="5">
        <v>107</v>
      </c>
      <c r="O111" s="5">
        <v>-0.69896211209088943</v>
      </c>
      <c r="P111" s="5">
        <v>-2.0061013920219319</v>
      </c>
      <c r="Q111" s="5">
        <f t="shared" si="10"/>
        <v>-1.5956361599045976</v>
      </c>
      <c r="R111" s="5">
        <f t="shared" si="11"/>
        <v>-1.6118251211466295</v>
      </c>
      <c r="S111" s="5"/>
      <c r="T111" s="5"/>
      <c r="U111" s="5"/>
      <c r="V111" s="5"/>
      <c r="W111" s="5"/>
      <c r="X111" s="5"/>
      <c r="Y111" s="5"/>
      <c r="Z111" s="5"/>
    </row>
    <row r="112" spans="1:26">
      <c r="A112" s="5">
        <v>109</v>
      </c>
      <c r="B112" s="5">
        <f t="shared" ca="1" si="6"/>
        <v>1.6734105807815145</v>
      </c>
      <c r="C112" s="5">
        <f t="shared" ca="1" si="7"/>
        <v>-0.77062240685044736</v>
      </c>
      <c r="D112" s="5">
        <f t="shared" ca="1" si="8"/>
        <v>0.38152672874937754</v>
      </c>
      <c r="E112" s="5">
        <f t="shared" ca="1" si="9"/>
        <v>-0.77062240685044736</v>
      </c>
      <c r="F112" s="5"/>
      <c r="G112" s="5"/>
      <c r="H112" s="5"/>
      <c r="I112" s="5"/>
      <c r="J112" s="5"/>
      <c r="K112" s="5"/>
      <c r="L112" s="5"/>
      <c r="M112" s="5"/>
      <c r="N112" s="5">
        <v>108</v>
      </c>
      <c r="O112" s="5">
        <v>1.6271312548427967</v>
      </c>
      <c r="P112" s="5">
        <v>-2.0048972460773307</v>
      </c>
      <c r="Q112" s="5">
        <f t="shared" si="10"/>
        <v>-1.5946263014086943</v>
      </c>
      <c r="R112" s="5">
        <f t="shared" si="11"/>
        <v>-1.607247891900218</v>
      </c>
      <c r="S112" s="5"/>
      <c r="T112" s="5"/>
      <c r="U112" s="5"/>
      <c r="V112" s="5"/>
      <c r="W112" s="5"/>
      <c r="X112" s="5"/>
      <c r="Y112" s="5"/>
      <c r="Z112" s="5"/>
    </row>
    <row r="113" spans="1:26">
      <c r="A113" s="5">
        <v>110</v>
      </c>
      <c r="B113" s="5">
        <f t="shared" ca="1" si="6"/>
        <v>1.086033594714729</v>
      </c>
      <c r="C113" s="5">
        <f t="shared" ca="1" si="7"/>
        <v>-1.0266676717218894</v>
      </c>
      <c r="D113" s="5">
        <f t="shared" ca="1" si="8"/>
        <v>0.31035943197048266</v>
      </c>
      <c r="E113" s="5">
        <f t="shared" ca="1" si="9"/>
        <v>1.086033594714729</v>
      </c>
      <c r="F113" s="5"/>
      <c r="G113" s="5"/>
      <c r="H113" s="5"/>
      <c r="I113" s="5"/>
      <c r="J113" s="5"/>
      <c r="K113" s="5"/>
      <c r="L113" s="5"/>
      <c r="M113" s="5"/>
      <c r="N113" s="5">
        <v>109</v>
      </c>
      <c r="O113" s="5">
        <v>0.99800280733888702</v>
      </c>
      <c r="P113" s="5">
        <v>-2.0021283203988127</v>
      </c>
      <c r="Q113" s="5">
        <f t="shared" si="10"/>
        <v>-1.5923041384403993</v>
      </c>
      <c r="R113" s="5">
        <f t="shared" si="11"/>
        <v>-1.6027040905517573</v>
      </c>
      <c r="S113" s="5"/>
      <c r="T113" s="5"/>
      <c r="U113" s="5"/>
      <c r="V113" s="5"/>
      <c r="W113" s="5"/>
      <c r="X113" s="5"/>
      <c r="Y113" s="5"/>
      <c r="Z113" s="5"/>
    </row>
    <row r="114" spans="1:26">
      <c r="A114" s="5">
        <v>111</v>
      </c>
      <c r="B114" s="5">
        <f t="shared" ca="1" si="6"/>
        <v>1.1077540011484586</v>
      </c>
      <c r="C114" s="5">
        <f t="shared" ca="1" si="7"/>
        <v>-1.3000404993452335</v>
      </c>
      <c r="D114" s="5">
        <f t="shared" ca="1" si="8"/>
        <v>0.23572562670766861</v>
      </c>
      <c r="E114" s="5">
        <f t="shared" ca="1" si="9"/>
        <v>1.1077540011484586</v>
      </c>
      <c r="F114" s="5"/>
      <c r="G114" s="5"/>
      <c r="H114" s="5"/>
      <c r="I114" s="5"/>
      <c r="J114" s="5"/>
      <c r="K114" s="5"/>
      <c r="L114" s="5"/>
      <c r="M114" s="5"/>
      <c r="N114" s="5">
        <v>110</v>
      </c>
      <c r="O114" s="5">
        <v>-9.0079381361423017E-2</v>
      </c>
      <c r="P114" s="5">
        <v>-1.9941132809230204</v>
      </c>
      <c r="Q114" s="5">
        <f t="shared" si="10"/>
        <v>-1.585582315603294</v>
      </c>
      <c r="R114" s="5">
        <f t="shared" si="11"/>
        <v>-1.5981931399228173</v>
      </c>
      <c r="S114" s="5"/>
      <c r="T114" s="5"/>
      <c r="U114" s="5"/>
      <c r="V114" s="5"/>
      <c r="W114" s="5"/>
      <c r="X114" s="5"/>
      <c r="Y114" s="5"/>
      <c r="Z114" s="5"/>
    </row>
    <row r="115" spans="1:26">
      <c r="A115" s="5">
        <v>112</v>
      </c>
      <c r="B115" s="5">
        <f t="shared" ca="1" si="6"/>
        <v>1.1573402202251</v>
      </c>
      <c r="C115" s="5">
        <f t="shared" ca="1" si="7"/>
        <v>0.44878262332632257</v>
      </c>
      <c r="D115" s="5">
        <f t="shared" ca="1" si="8"/>
        <v>0.70550310225577162</v>
      </c>
      <c r="E115" s="5">
        <f t="shared" ca="1" si="9"/>
        <v>0.44878262332632257</v>
      </c>
      <c r="F115" s="5"/>
      <c r="G115" s="5"/>
      <c r="H115" s="5"/>
      <c r="I115" s="5"/>
      <c r="J115" s="5"/>
      <c r="K115" s="5"/>
      <c r="L115" s="5"/>
      <c r="M115" s="5"/>
      <c r="N115" s="5">
        <v>111</v>
      </c>
      <c r="O115" s="5">
        <v>-0.97138960179065403</v>
      </c>
      <c r="P115" s="5">
        <v>-1.9926943927494192</v>
      </c>
      <c r="Q115" s="5">
        <f t="shared" si="10"/>
        <v>-1.584392363269632</v>
      </c>
      <c r="R115" s="5">
        <f t="shared" si="11"/>
        <v>-1.5937144779287948</v>
      </c>
      <c r="S115" s="5"/>
      <c r="T115" s="5"/>
      <c r="U115" s="5"/>
      <c r="V115" s="5"/>
      <c r="W115" s="5"/>
      <c r="X115" s="5"/>
      <c r="Y115" s="5"/>
      <c r="Z115" s="5"/>
    </row>
    <row r="116" spans="1:26">
      <c r="A116" s="5">
        <v>113</v>
      </c>
      <c r="B116" s="5">
        <f t="shared" ca="1" si="6"/>
        <v>1.0120817447425079</v>
      </c>
      <c r="C116" s="5">
        <f t="shared" ca="1" si="7"/>
        <v>-1.3806129708709582</v>
      </c>
      <c r="D116" s="5">
        <f t="shared" ca="1" si="8"/>
        <v>0.95322710806998157</v>
      </c>
      <c r="E116" s="5">
        <f t="shared" ca="1" si="9"/>
        <v>-1.3806129708709582</v>
      </c>
      <c r="F116" s="5"/>
      <c r="G116" s="5"/>
      <c r="H116" s="5"/>
      <c r="I116" s="5"/>
      <c r="J116" s="5"/>
      <c r="K116" s="5"/>
      <c r="L116" s="5"/>
      <c r="M116" s="5"/>
      <c r="N116" s="5">
        <v>112</v>
      </c>
      <c r="O116" s="5">
        <v>1.4475964280670308</v>
      </c>
      <c r="P116" s="5">
        <v>-1.9920399227658299</v>
      </c>
      <c r="Q116" s="5">
        <f t="shared" si="10"/>
        <v>-1.5838434912029158</v>
      </c>
      <c r="R116" s="5">
        <f t="shared" si="11"/>
        <v>-1.5892675570513919</v>
      </c>
      <c r="S116" s="5"/>
      <c r="T116" s="5"/>
      <c r="U116" s="5"/>
      <c r="V116" s="5"/>
      <c r="W116" s="5"/>
      <c r="X116" s="5"/>
      <c r="Y116" s="5"/>
      <c r="Z116" s="5"/>
    </row>
    <row r="117" spans="1:26">
      <c r="A117" s="5">
        <v>114</v>
      </c>
      <c r="B117" s="5">
        <f t="shared" ca="1" si="6"/>
        <v>1.5746437294968305</v>
      </c>
      <c r="C117" s="5">
        <f t="shared" ca="1" si="7"/>
        <v>-0.95614823921527825</v>
      </c>
      <c r="D117" s="5">
        <f t="shared" ca="1" si="8"/>
        <v>0.27650861914522407</v>
      </c>
      <c r="E117" s="5">
        <f t="shared" ca="1" si="9"/>
        <v>1.5746437294968305</v>
      </c>
      <c r="F117" s="5"/>
      <c r="G117" s="5"/>
      <c r="H117" s="5"/>
      <c r="I117" s="5"/>
      <c r="J117" s="5"/>
      <c r="K117" s="5"/>
      <c r="L117" s="5"/>
      <c r="M117" s="5"/>
      <c r="N117" s="5">
        <v>113</v>
      </c>
      <c r="O117" s="5">
        <v>-0.48834305032742509</v>
      </c>
      <c r="P117" s="5">
        <v>-1.991443248925719</v>
      </c>
      <c r="Q117" s="5">
        <f t="shared" si="10"/>
        <v>-1.5833430899438983</v>
      </c>
      <c r="R117" s="5">
        <f t="shared" si="11"/>
        <v>-1.5848518438340826</v>
      </c>
      <c r="S117" s="5"/>
      <c r="T117" s="5"/>
      <c r="U117" s="5"/>
      <c r="V117" s="5"/>
      <c r="W117" s="5"/>
      <c r="X117" s="5"/>
      <c r="Y117" s="5"/>
      <c r="Z117" s="5"/>
    </row>
    <row r="118" spans="1:26">
      <c r="A118" s="5">
        <v>115</v>
      </c>
      <c r="B118" s="5">
        <f t="shared" ca="1" si="6"/>
        <v>1.1985363295838178</v>
      </c>
      <c r="C118" s="5">
        <f t="shared" ca="1" si="7"/>
        <v>-0.76342454455047892</v>
      </c>
      <c r="D118" s="5">
        <f t="shared" ca="1" si="8"/>
        <v>0.29975712399193044</v>
      </c>
      <c r="E118" s="5">
        <f t="shared" ca="1" si="9"/>
        <v>1.1985363295838178</v>
      </c>
      <c r="F118" s="5"/>
      <c r="G118" s="5"/>
      <c r="H118" s="5"/>
      <c r="I118" s="5"/>
      <c r="J118" s="5"/>
      <c r="K118" s="5"/>
      <c r="L118" s="5"/>
      <c r="M118" s="5"/>
      <c r="N118" s="5">
        <v>114</v>
      </c>
      <c r="O118" s="5">
        <v>-0.37879814046145477</v>
      </c>
      <c r="P118" s="5">
        <v>-1.9853603814437197</v>
      </c>
      <c r="Q118" s="5">
        <f t="shared" si="10"/>
        <v>-1.5782416855554258</v>
      </c>
      <c r="R118" s="5">
        <f t="shared" si="11"/>
        <v>-1.5804668183993618</v>
      </c>
      <c r="S118" s="5"/>
      <c r="T118" s="5"/>
      <c r="U118" s="5"/>
      <c r="V118" s="5"/>
      <c r="W118" s="5"/>
      <c r="X118" s="5"/>
      <c r="Y118" s="5"/>
      <c r="Z118" s="5"/>
    </row>
    <row r="119" spans="1:26">
      <c r="A119" s="5">
        <v>116</v>
      </c>
      <c r="B119" s="5">
        <f t="shared" ca="1" si="6"/>
        <v>1.5061663393915399</v>
      </c>
      <c r="C119" s="5">
        <f t="shared" ca="1" si="7"/>
        <v>-0.58165858329610565</v>
      </c>
      <c r="D119" s="5">
        <f t="shared" ca="1" si="8"/>
        <v>0.91795148494726886</v>
      </c>
      <c r="E119" s="5">
        <f t="shared" ca="1" si="9"/>
        <v>-0.58165858329610565</v>
      </c>
      <c r="F119" s="5"/>
      <c r="G119" s="5"/>
      <c r="H119" s="5"/>
      <c r="I119" s="5"/>
      <c r="J119" s="5"/>
      <c r="K119" s="5"/>
      <c r="L119" s="5"/>
      <c r="M119" s="5"/>
      <c r="N119" s="5">
        <v>115</v>
      </c>
      <c r="O119" s="5">
        <v>1.2796342103832195</v>
      </c>
      <c r="P119" s="5">
        <v>-1.9812651322014065</v>
      </c>
      <c r="Q119" s="5">
        <f t="shared" si="10"/>
        <v>-1.5748071996787485</v>
      </c>
      <c r="R119" s="5">
        <f t="shared" si="11"/>
        <v>-1.5761119739866583</v>
      </c>
      <c r="S119" s="5"/>
      <c r="T119" s="5"/>
      <c r="U119" s="5"/>
      <c r="V119" s="5"/>
      <c r="W119" s="5"/>
      <c r="X119" s="5"/>
      <c r="Y119" s="5"/>
      <c r="Z119" s="5"/>
    </row>
    <row r="120" spans="1:26">
      <c r="A120" s="5">
        <v>117</v>
      </c>
      <c r="B120" s="5">
        <f t="shared" ca="1" si="6"/>
        <v>1.554809625217267</v>
      </c>
      <c r="C120" s="5">
        <f t="shared" ca="1" si="7"/>
        <v>-0.97966256732859136</v>
      </c>
      <c r="D120" s="5">
        <f t="shared" ca="1" si="8"/>
        <v>0.49001138094218732</v>
      </c>
      <c r="E120" s="5">
        <f t="shared" ca="1" si="9"/>
        <v>-0.97966256732859136</v>
      </c>
      <c r="F120" s="5"/>
      <c r="G120" s="5"/>
      <c r="H120" s="5"/>
      <c r="I120" s="5"/>
      <c r="J120" s="5"/>
      <c r="K120" s="5"/>
      <c r="L120" s="5"/>
      <c r="M120" s="5"/>
      <c r="N120" s="5">
        <v>116</v>
      </c>
      <c r="O120" s="5">
        <v>1.5614168122552701</v>
      </c>
      <c r="P120" s="5">
        <v>-1.9778651953501918</v>
      </c>
      <c r="Q120" s="5">
        <f t="shared" si="10"/>
        <v>-1.5719558384047041</v>
      </c>
      <c r="R120" s="5">
        <f t="shared" si="11"/>
        <v>-1.5717868165098594</v>
      </c>
      <c r="S120" s="5"/>
      <c r="T120" s="5"/>
      <c r="U120" s="5"/>
      <c r="V120" s="5"/>
      <c r="W120" s="5"/>
      <c r="X120" s="5"/>
      <c r="Y120" s="5"/>
      <c r="Z120" s="5"/>
    </row>
    <row r="121" spans="1:26">
      <c r="A121" s="5">
        <v>118</v>
      </c>
      <c r="B121" s="5">
        <f t="shared" ca="1" si="6"/>
        <v>1.1795403391333332</v>
      </c>
      <c r="C121" s="5">
        <f t="shared" ca="1" si="7"/>
        <v>-0.93615656490548615</v>
      </c>
      <c r="D121" s="5">
        <f t="shared" ca="1" si="8"/>
        <v>0.2633834066880395</v>
      </c>
      <c r="E121" s="5">
        <f t="shared" ca="1" si="9"/>
        <v>1.1795403391333332</v>
      </c>
      <c r="F121" s="5"/>
      <c r="G121" s="5"/>
      <c r="H121" s="5"/>
      <c r="I121" s="5"/>
      <c r="J121" s="5"/>
      <c r="K121" s="5"/>
      <c r="L121" s="5"/>
      <c r="M121" s="5"/>
      <c r="N121" s="5">
        <v>117</v>
      </c>
      <c r="O121" s="5">
        <v>1.2957615808925056</v>
      </c>
      <c r="P121" s="5">
        <v>-1.9693385223253015</v>
      </c>
      <c r="Q121" s="5">
        <f t="shared" si="10"/>
        <v>-1.564804933454536</v>
      </c>
      <c r="R121" s="5">
        <f t="shared" si="11"/>
        <v>-1.5674908641334397</v>
      </c>
      <c r="S121" s="5"/>
      <c r="T121" s="5"/>
      <c r="U121" s="5"/>
      <c r="V121" s="5"/>
      <c r="W121" s="5"/>
      <c r="X121" s="5"/>
      <c r="Y121" s="5"/>
      <c r="Z121" s="5"/>
    </row>
    <row r="122" spans="1:26">
      <c r="A122" s="5">
        <v>119</v>
      </c>
      <c r="B122" s="5">
        <f t="shared" ca="1" si="6"/>
        <v>1.6976657370589894</v>
      </c>
      <c r="C122" s="5">
        <f t="shared" ca="1" si="7"/>
        <v>-0.65969621856959726</v>
      </c>
      <c r="D122" s="5">
        <f t="shared" ca="1" si="8"/>
        <v>0.79215248387420389</v>
      </c>
      <c r="E122" s="5">
        <f t="shared" ca="1" si="9"/>
        <v>-0.65969621856959726</v>
      </c>
      <c r="F122" s="5"/>
      <c r="G122" s="5"/>
      <c r="H122" s="5"/>
      <c r="I122" s="5"/>
      <c r="J122" s="5"/>
      <c r="K122" s="5"/>
      <c r="L122" s="5"/>
      <c r="M122" s="5"/>
      <c r="N122" s="5">
        <v>118</v>
      </c>
      <c r="O122" s="5">
        <v>1.6477412858680758</v>
      </c>
      <c r="P122" s="5">
        <v>-1.9594658807360714</v>
      </c>
      <c r="Q122" s="5">
        <f t="shared" si="10"/>
        <v>-1.556525230291816</v>
      </c>
      <c r="R122" s="5">
        <f t="shared" si="11"/>
        <v>-1.5632236468662759</v>
      </c>
      <c r="S122" s="5"/>
      <c r="T122" s="5"/>
      <c r="U122" s="5"/>
      <c r="V122" s="5"/>
      <c r="W122" s="5"/>
      <c r="X122" s="5"/>
      <c r="Y122" s="5"/>
      <c r="Z122" s="5"/>
    </row>
    <row r="123" spans="1:26">
      <c r="A123" s="5">
        <v>120</v>
      </c>
      <c r="B123" s="5">
        <f t="shared" ca="1" si="6"/>
        <v>1.1354960064519106</v>
      </c>
      <c r="C123" s="5">
        <f t="shared" ca="1" si="7"/>
        <v>-0.7499919866001199</v>
      </c>
      <c r="D123" s="5">
        <f t="shared" ca="1" si="8"/>
        <v>0.20317427129026755</v>
      </c>
      <c r="E123" s="5">
        <f t="shared" ca="1" si="9"/>
        <v>1.1354960064519106</v>
      </c>
      <c r="F123" s="5"/>
      <c r="G123" s="5"/>
      <c r="H123" s="5"/>
      <c r="I123" s="5"/>
      <c r="J123" s="5"/>
      <c r="K123" s="5"/>
      <c r="L123" s="5"/>
      <c r="M123" s="5"/>
      <c r="N123" s="5">
        <v>119</v>
      </c>
      <c r="O123" s="5">
        <v>-2.3458224089298803</v>
      </c>
      <c r="P123" s="5">
        <v>-1.9592381292665828</v>
      </c>
      <c r="Q123" s="5">
        <f t="shared" si="10"/>
        <v>-1.5563342262383217</v>
      </c>
      <c r="R123" s="5">
        <f t="shared" si="11"/>
        <v>-1.5589847061722557</v>
      </c>
      <c r="S123" s="5"/>
      <c r="T123" s="5"/>
      <c r="U123" s="5"/>
      <c r="V123" s="5"/>
      <c r="W123" s="5"/>
      <c r="X123" s="5"/>
      <c r="Y123" s="5"/>
      <c r="Z123" s="5"/>
    </row>
    <row r="124" spans="1:26">
      <c r="A124" s="5">
        <v>121</v>
      </c>
      <c r="B124" s="5">
        <f t="shared" ca="1" si="6"/>
        <v>1.0847886069366477</v>
      </c>
      <c r="C124" s="5">
        <f t="shared" ca="1" si="7"/>
        <v>-1.9385601977208531</v>
      </c>
      <c r="D124" s="5">
        <f t="shared" ca="1" si="8"/>
        <v>0.69586216581465754</v>
      </c>
      <c r="E124" s="5">
        <f t="shared" ca="1" si="9"/>
        <v>-1.9385601977208531</v>
      </c>
      <c r="F124" s="5"/>
      <c r="G124" s="5"/>
      <c r="H124" s="5"/>
      <c r="I124" s="5"/>
      <c r="J124" s="5"/>
      <c r="K124" s="5"/>
      <c r="L124" s="5"/>
      <c r="M124" s="5"/>
      <c r="N124" s="5">
        <v>120</v>
      </c>
      <c r="O124" s="5">
        <v>-1.0390413755160559</v>
      </c>
      <c r="P124" s="5">
        <v>-1.9542409265340224</v>
      </c>
      <c r="Q124" s="5">
        <f t="shared" si="10"/>
        <v>-1.5521433159438907</v>
      </c>
      <c r="R124" s="5">
        <f t="shared" si="11"/>
        <v>-1.554773594596853</v>
      </c>
      <c r="S124" s="5"/>
      <c r="T124" s="5"/>
      <c r="U124" s="5"/>
      <c r="V124" s="5"/>
      <c r="W124" s="5"/>
      <c r="X124" s="5"/>
      <c r="Y124" s="5"/>
      <c r="Z124" s="5"/>
    </row>
    <row r="125" spans="1:26">
      <c r="A125" s="5">
        <v>122</v>
      </c>
      <c r="B125" s="5">
        <f t="shared" ca="1" si="6"/>
        <v>1.3003086154570933</v>
      </c>
      <c r="C125" s="5">
        <f t="shared" ca="1" si="7"/>
        <v>1.4934080838683557</v>
      </c>
      <c r="D125" s="5">
        <f t="shared" ca="1" si="8"/>
        <v>0.72951524493695086</v>
      </c>
      <c r="E125" s="5">
        <f t="shared" ca="1" si="9"/>
        <v>1.4934080838683557</v>
      </c>
      <c r="F125" s="5"/>
      <c r="G125" s="5"/>
      <c r="H125" s="5"/>
      <c r="I125" s="5"/>
      <c r="J125" s="5"/>
      <c r="K125" s="5"/>
      <c r="L125" s="5"/>
      <c r="M125" s="5"/>
      <c r="N125" s="5">
        <v>121</v>
      </c>
      <c r="O125" s="5">
        <v>1.117431031330451</v>
      </c>
      <c r="P125" s="5">
        <v>-1.9479537118543824</v>
      </c>
      <c r="Q125" s="5">
        <f t="shared" si="10"/>
        <v>-1.5468705355236534</v>
      </c>
      <c r="R125" s="5">
        <f t="shared" si="11"/>
        <v>-1.5505898754088907</v>
      </c>
      <c r="S125" s="5"/>
      <c r="T125" s="5"/>
      <c r="U125" s="5"/>
      <c r="V125" s="5"/>
      <c r="W125" s="5"/>
      <c r="X125" s="5"/>
      <c r="Y125" s="5"/>
      <c r="Z125" s="5"/>
    </row>
    <row r="126" spans="1:26">
      <c r="A126" s="5">
        <v>123</v>
      </c>
      <c r="B126" s="5">
        <f t="shared" ca="1" si="6"/>
        <v>1.2403424740530407</v>
      </c>
      <c r="C126" s="5">
        <f t="shared" ca="1" si="7"/>
        <v>0.28232751903114917</v>
      </c>
      <c r="D126" s="5">
        <f t="shared" ca="1" si="8"/>
        <v>0.19126541847811063</v>
      </c>
      <c r="E126" s="5">
        <f t="shared" ca="1" si="9"/>
        <v>1.2403424740530407</v>
      </c>
      <c r="F126" s="5"/>
      <c r="G126" s="5"/>
      <c r="H126" s="5"/>
      <c r="I126" s="5"/>
      <c r="J126" s="5"/>
      <c r="K126" s="5"/>
      <c r="L126" s="5"/>
      <c r="M126" s="5"/>
      <c r="N126" s="5">
        <v>122</v>
      </c>
      <c r="O126" s="5">
        <v>-0.62780208218806932</v>
      </c>
      <c r="P126" s="5">
        <v>-1.9446936364960208</v>
      </c>
      <c r="Q126" s="5">
        <f t="shared" si="10"/>
        <v>-1.5441364692647528</v>
      </c>
      <c r="R126" s="5">
        <f t="shared" si="11"/>
        <v>-1.5464331222567476</v>
      </c>
      <c r="S126" s="5"/>
      <c r="T126" s="5"/>
      <c r="U126" s="5"/>
      <c r="V126" s="5"/>
      <c r="W126" s="5"/>
      <c r="X126" s="5"/>
      <c r="Y126" s="5"/>
      <c r="Z126" s="5"/>
    </row>
    <row r="127" spans="1:26">
      <c r="A127" s="5">
        <v>124</v>
      </c>
      <c r="B127" s="5">
        <f t="shared" ca="1" si="6"/>
        <v>0.91227522924937543</v>
      </c>
      <c r="C127" s="5">
        <f t="shared" ca="1" si="7"/>
        <v>-1.4404724854745328</v>
      </c>
      <c r="D127" s="5">
        <f t="shared" ca="1" si="8"/>
        <v>0.67958245894632552</v>
      </c>
      <c r="E127" s="5">
        <f t="shared" ca="1" si="9"/>
        <v>-1.4404724854745328</v>
      </c>
      <c r="F127" s="5"/>
      <c r="G127" s="5"/>
      <c r="H127" s="5"/>
      <c r="I127" s="5"/>
      <c r="J127" s="5"/>
      <c r="K127" s="5"/>
      <c r="L127" s="5"/>
      <c r="M127" s="5"/>
      <c r="N127" s="5">
        <v>123</v>
      </c>
      <c r="O127" s="5">
        <v>-0.45279453258726726</v>
      </c>
      <c r="P127" s="5">
        <v>-1.9433237080841692</v>
      </c>
      <c r="Q127" s="5">
        <f t="shared" si="10"/>
        <v>-1.5429875770962493</v>
      </c>
      <c r="R127" s="5">
        <f t="shared" si="11"/>
        <v>-1.542302918838317</v>
      </c>
      <c r="S127" s="5"/>
      <c r="T127" s="5"/>
      <c r="U127" s="5"/>
      <c r="V127" s="5"/>
      <c r="W127" s="5"/>
      <c r="X127" s="5"/>
      <c r="Y127" s="5"/>
      <c r="Z127" s="5"/>
    </row>
    <row r="128" spans="1:26">
      <c r="A128" s="5">
        <v>125</v>
      </c>
      <c r="B128" s="5">
        <f t="shared" ca="1" si="6"/>
        <v>1.5761774987340593</v>
      </c>
      <c r="C128" s="5">
        <f t="shared" ca="1" si="7"/>
        <v>-0.41421612481418368</v>
      </c>
      <c r="D128" s="5">
        <f t="shared" ca="1" si="8"/>
        <v>0.59194028141624067</v>
      </c>
      <c r="E128" s="5">
        <f t="shared" ca="1" si="9"/>
        <v>-0.41421612481418368</v>
      </c>
      <c r="F128" s="5"/>
      <c r="G128" s="5"/>
      <c r="H128" s="5"/>
      <c r="I128" s="5"/>
      <c r="J128" s="5"/>
      <c r="K128" s="5"/>
      <c r="L128" s="5"/>
      <c r="M128" s="5"/>
      <c r="N128" s="5">
        <v>124</v>
      </c>
      <c r="O128" s="5">
        <v>-2.1341879607943044</v>
      </c>
      <c r="P128" s="5">
        <v>-1.9403886210730936</v>
      </c>
      <c r="Q128" s="5">
        <f t="shared" si="10"/>
        <v>-1.5405260627194923</v>
      </c>
      <c r="R128" s="5">
        <f t="shared" si="11"/>
        <v>-1.5381988585840642</v>
      </c>
      <c r="S128" s="5"/>
      <c r="T128" s="5"/>
      <c r="U128" s="5"/>
      <c r="V128" s="5"/>
      <c r="W128" s="5"/>
      <c r="X128" s="5"/>
      <c r="Y128" s="5"/>
      <c r="Z128" s="5"/>
    </row>
    <row r="129" spans="1:26">
      <c r="A129" s="5">
        <v>126</v>
      </c>
      <c r="B129" s="5">
        <f t="shared" ca="1" si="6"/>
        <v>0.96826111687780525</v>
      </c>
      <c r="C129" s="5">
        <f t="shared" ca="1" si="7"/>
        <v>-0.13511748693536563</v>
      </c>
      <c r="D129" s="5">
        <f t="shared" ca="1" si="8"/>
        <v>0.18093935013452656</v>
      </c>
      <c r="E129" s="5">
        <f t="shared" ca="1" si="9"/>
        <v>0.96826111687780525</v>
      </c>
      <c r="F129" s="5"/>
      <c r="G129" s="5"/>
      <c r="H129" s="5"/>
      <c r="I129" s="5"/>
      <c r="J129" s="5"/>
      <c r="K129" s="5"/>
      <c r="L129" s="5"/>
      <c r="M129" s="5"/>
      <c r="N129" s="5">
        <v>125</v>
      </c>
      <c r="O129" s="5">
        <v>1.2826128585117442</v>
      </c>
      <c r="P129" s="5">
        <v>-1.9390699572392347</v>
      </c>
      <c r="Q129" s="5">
        <f t="shared" si="10"/>
        <v>-1.5394201636531597</v>
      </c>
      <c r="R129" s="5">
        <f t="shared" si="11"/>
        <v>-1.5341205443525459</v>
      </c>
      <c r="S129" s="5"/>
      <c r="T129" s="5"/>
      <c r="U129" s="5"/>
      <c r="V129" s="5"/>
      <c r="W129" s="5"/>
      <c r="X129" s="5"/>
      <c r="Y129" s="5"/>
      <c r="Z129" s="5"/>
    </row>
    <row r="130" spans="1:26">
      <c r="A130" s="5">
        <v>127</v>
      </c>
      <c r="B130" s="5">
        <f t="shared" ca="1" si="6"/>
        <v>1.3891569918708666</v>
      </c>
      <c r="C130" s="5">
        <f t="shared" ca="1" si="7"/>
        <v>-0.26024310777021942</v>
      </c>
      <c r="D130" s="5">
        <f t="shared" ca="1" si="8"/>
        <v>0.55794668530543712</v>
      </c>
      <c r="E130" s="5">
        <f t="shared" ca="1" si="9"/>
        <v>-0.26024310777021942</v>
      </c>
      <c r="F130" s="5"/>
      <c r="G130" s="5"/>
      <c r="H130" s="5"/>
      <c r="I130" s="5"/>
      <c r="J130" s="5"/>
      <c r="K130" s="5"/>
      <c r="L130" s="5"/>
      <c r="M130" s="5"/>
      <c r="N130" s="5">
        <v>126</v>
      </c>
      <c r="O130" s="5">
        <v>-1.4794299877196146</v>
      </c>
      <c r="P130" s="5">
        <v>-1.9371569265933848</v>
      </c>
      <c r="Q130" s="5">
        <f t="shared" si="10"/>
        <v>-1.5378157981198153</v>
      </c>
      <c r="R130" s="5">
        <f t="shared" si="11"/>
        <v>-1.5300675881378281</v>
      </c>
      <c r="S130" s="5"/>
      <c r="T130" s="5"/>
      <c r="U130" s="5"/>
      <c r="V130" s="5"/>
      <c r="W130" s="5"/>
      <c r="X130" s="5"/>
      <c r="Y130" s="5"/>
      <c r="Z130" s="5"/>
    </row>
    <row r="131" spans="1:26">
      <c r="A131" s="5">
        <v>128</v>
      </c>
      <c r="B131" s="5">
        <f t="shared" ca="1" si="6"/>
        <v>0.8764659781198465</v>
      </c>
      <c r="C131" s="5">
        <f t="shared" ca="1" si="7"/>
        <v>-1.3791387020498884</v>
      </c>
      <c r="D131" s="5">
        <f t="shared" ca="1" si="8"/>
        <v>0.3253187982113025</v>
      </c>
      <c r="E131" s="5">
        <f t="shared" ca="1" si="9"/>
        <v>0.8764659781198465</v>
      </c>
      <c r="F131" s="5"/>
      <c r="G131" s="5"/>
      <c r="H131" s="5"/>
      <c r="I131" s="5"/>
      <c r="J131" s="5"/>
      <c r="K131" s="5"/>
      <c r="L131" s="5"/>
      <c r="M131" s="5"/>
      <c r="N131" s="5">
        <v>127</v>
      </c>
      <c r="O131" s="5">
        <v>-1.1313321417520714</v>
      </c>
      <c r="P131" s="5">
        <v>-1.9347781686992764</v>
      </c>
      <c r="Q131" s="5">
        <f t="shared" si="10"/>
        <v>-1.5358208498497716</v>
      </c>
      <c r="R131" s="5">
        <f t="shared" si="11"/>
        <v>-1.5260396107882261</v>
      </c>
      <c r="S131" s="5"/>
      <c r="T131" s="5"/>
      <c r="U131" s="5"/>
      <c r="V131" s="5"/>
      <c r="W131" s="5"/>
      <c r="X131" s="5"/>
      <c r="Y131" s="5"/>
      <c r="Z131" s="5"/>
    </row>
    <row r="132" spans="1:26">
      <c r="A132" s="5">
        <v>129</v>
      </c>
      <c r="B132" s="5">
        <f t="shared" ca="1" si="6"/>
        <v>1.2854504663201158</v>
      </c>
      <c r="C132" s="5">
        <f t="shared" ca="1" si="7"/>
        <v>-0.21439740641985705</v>
      </c>
      <c r="D132" s="5">
        <f t="shared" ca="1" si="8"/>
        <v>0.62581419306378594</v>
      </c>
      <c r="E132" s="5">
        <f t="shared" ca="1" si="9"/>
        <v>-0.21439740641985705</v>
      </c>
      <c r="F132" s="5"/>
      <c r="G132" s="5"/>
      <c r="H132" s="5"/>
      <c r="I132" s="5"/>
      <c r="J132" s="5"/>
      <c r="K132" s="5"/>
      <c r="L132" s="5"/>
      <c r="M132" s="5"/>
      <c r="N132" s="5">
        <v>128</v>
      </c>
      <c r="O132" s="5">
        <v>0.91795929011170463</v>
      </c>
      <c r="P132" s="5">
        <v>-1.9327134473517698</v>
      </c>
      <c r="Q132" s="5">
        <f t="shared" si="10"/>
        <v>-1.5340892687205898</v>
      </c>
      <c r="R132" s="5">
        <f t="shared" si="11"/>
        <v>-1.5220362417358562</v>
      </c>
      <c r="S132" s="5"/>
      <c r="T132" s="5"/>
      <c r="U132" s="5"/>
      <c r="V132" s="5"/>
      <c r="W132" s="5"/>
      <c r="X132" s="5"/>
      <c r="Y132" s="5"/>
      <c r="Z132" s="5"/>
    </row>
    <row r="133" spans="1:26">
      <c r="A133" s="5">
        <v>130</v>
      </c>
      <c r="B133" s="5">
        <f t="shared" ref="B133:B196" ca="1" si="12">+_xlfn.NORM.INV(RAND(),$G$4,$G$5)</f>
        <v>1.2379509834531834</v>
      </c>
      <c r="C133" s="5">
        <f t="shared" ref="C133:C196" ca="1" si="13">+_xlfn.NORM.INV(RAND(),$G$6,$G$7)</f>
        <v>-1.0357786179744668</v>
      </c>
      <c r="D133" s="5">
        <f t="shared" ref="D133:D196" ca="1" si="14">+RAND()</f>
        <v>0.75730542060632589</v>
      </c>
      <c r="E133" s="5">
        <f t="shared" ref="E133:E196" ca="1" si="15">+IF(D133&lt;0.35,B133,C133)</f>
        <v>-1.0357786179744668</v>
      </c>
      <c r="F133" s="5"/>
      <c r="G133" s="5"/>
      <c r="H133" s="5"/>
      <c r="I133" s="5"/>
      <c r="J133" s="5"/>
      <c r="K133" s="5"/>
      <c r="L133" s="5"/>
      <c r="M133" s="5"/>
      <c r="N133" s="5">
        <v>129</v>
      </c>
      <c r="O133" s="5">
        <v>0.93258253382415401</v>
      </c>
      <c r="P133" s="5">
        <v>-1.9290352682548257</v>
      </c>
      <c r="Q133" s="5">
        <f t="shared" si="10"/>
        <v>-1.5310045592406833</v>
      </c>
      <c r="R133" s="5">
        <f t="shared" si="11"/>
        <v>-1.5180571187364951</v>
      </c>
      <c r="S133" s="5"/>
      <c r="T133" s="5"/>
      <c r="U133" s="5"/>
      <c r="V133" s="5"/>
      <c r="W133" s="5"/>
      <c r="X133" s="5"/>
      <c r="Y133" s="5"/>
      <c r="Z133" s="5"/>
    </row>
    <row r="134" spans="1:26">
      <c r="A134" s="5">
        <v>131</v>
      </c>
      <c r="B134" s="5">
        <f t="shared" ca="1" si="12"/>
        <v>1.2793415225361611</v>
      </c>
      <c r="C134" s="5">
        <f t="shared" ca="1" si="13"/>
        <v>-0.49953673507970947</v>
      </c>
      <c r="D134" s="5">
        <f t="shared" ca="1" si="14"/>
        <v>0.96458915372898024</v>
      </c>
      <c r="E134" s="5">
        <f t="shared" ca="1" si="15"/>
        <v>-0.49953673507970947</v>
      </c>
      <c r="F134" s="5"/>
      <c r="G134" s="5"/>
      <c r="H134" s="5"/>
      <c r="I134" s="5"/>
      <c r="J134" s="5"/>
      <c r="K134" s="5"/>
      <c r="L134" s="5"/>
      <c r="M134" s="5"/>
      <c r="N134" s="5">
        <v>130</v>
      </c>
      <c r="O134" s="5">
        <v>0.96301148820224891</v>
      </c>
      <c r="P134" s="5">
        <v>-1.9272947153193181</v>
      </c>
      <c r="Q134" s="5">
        <f t="shared" ref="Q134:Q197" si="16">+(P134-$V$1)/$V$2</f>
        <v>-1.5295448423538955</v>
      </c>
      <c r="R134" s="5">
        <f t="shared" ref="R134:R197" si="17">+_xlfn.NORM.S.INV(N134/2000)</f>
        <v>-1.5141018876192833</v>
      </c>
      <c r="S134" s="5"/>
      <c r="T134" s="5"/>
      <c r="U134" s="5"/>
      <c r="V134" s="5"/>
      <c r="W134" s="5"/>
      <c r="X134" s="5"/>
      <c r="Y134" s="5"/>
      <c r="Z134" s="5"/>
    </row>
    <row r="135" spans="1:26">
      <c r="A135" s="5">
        <v>132</v>
      </c>
      <c r="B135" s="5">
        <f t="shared" ca="1" si="12"/>
        <v>1.2325534460491845</v>
      </c>
      <c r="C135" s="5">
        <f t="shared" ca="1" si="13"/>
        <v>-2.0477622850990618</v>
      </c>
      <c r="D135" s="5">
        <f t="shared" ca="1" si="14"/>
        <v>3.4899028064738769E-2</v>
      </c>
      <c r="E135" s="5">
        <f t="shared" ca="1" si="15"/>
        <v>1.2325534460491845</v>
      </c>
      <c r="F135" s="5"/>
      <c r="G135" s="5"/>
      <c r="H135" s="5"/>
      <c r="I135" s="5"/>
      <c r="J135" s="5"/>
      <c r="K135" s="5"/>
      <c r="L135" s="5"/>
      <c r="M135" s="5"/>
      <c r="N135" s="5">
        <v>131</v>
      </c>
      <c r="O135" s="5">
        <v>-1.4849816846504005</v>
      </c>
      <c r="P135" s="5">
        <v>-1.9228917210055976</v>
      </c>
      <c r="Q135" s="5">
        <f t="shared" si="16"/>
        <v>-1.5258522656898628</v>
      </c>
      <c r="R135" s="5">
        <f t="shared" si="17"/>
        <v>-1.5101702020458228</v>
      </c>
      <c r="S135" s="5"/>
      <c r="T135" s="5"/>
      <c r="U135" s="5"/>
      <c r="V135" s="5"/>
      <c r="W135" s="5"/>
      <c r="X135" s="5"/>
      <c r="Y135" s="5"/>
      <c r="Z135" s="5"/>
    </row>
    <row r="136" spans="1:26">
      <c r="A136" s="5">
        <v>133</v>
      </c>
      <c r="B136" s="5">
        <f t="shared" ca="1" si="12"/>
        <v>1.3686219654455705</v>
      </c>
      <c r="C136" s="5">
        <f t="shared" ca="1" si="13"/>
        <v>-9.9212472052906953E-2</v>
      </c>
      <c r="D136" s="5">
        <f t="shared" ca="1" si="14"/>
        <v>0.10588321859560224</v>
      </c>
      <c r="E136" s="5">
        <f t="shared" ca="1" si="15"/>
        <v>1.3686219654455705</v>
      </c>
      <c r="F136" s="5"/>
      <c r="G136" s="5"/>
      <c r="H136" s="5"/>
      <c r="I136" s="5"/>
      <c r="J136" s="5"/>
      <c r="K136" s="5"/>
      <c r="L136" s="5"/>
      <c r="M136" s="5"/>
      <c r="N136" s="5">
        <v>132</v>
      </c>
      <c r="O136" s="5">
        <v>0.60697409943021374</v>
      </c>
      <c r="P136" s="5">
        <v>-1.9222927410609851</v>
      </c>
      <c r="Q136" s="5">
        <f t="shared" si="16"/>
        <v>-1.5253499304134335</v>
      </c>
      <c r="R136" s="5">
        <f t="shared" si="17"/>
        <v>-1.5062617232782443</v>
      </c>
      <c r="S136" s="5"/>
      <c r="T136" s="5"/>
      <c r="U136" s="5"/>
      <c r="V136" s="5"/>
      <c r="W136" s="5"/>
      <c r="X136" s="5"/>
      <c r="Y136" s="5"/>
      <c r="Z136" s="5"/>
    </row>
    <row r="137" spans="1:26">
      <c r="A137" s="5">
        <v>134</v>
      </c>
      <c r="B137" s="5">
        <f t="shared" ca="1" si="12"/>
        <v>0.89606746187616571</v>
      </c>
      <c r="C137" s="5">
        <f t="shared" ca="1" si="13"/>
        <v>0.23454153644532472</v>
      </c>
      <c r="D137" s="5">
        <f t="shared" ca="1" si="14"/>
        <v>0.30407191100240083</v>
      </c>
      <c r="E137" s="5">
        <f t="shared" ca="1" si="15"/>
        <v>0.89606746187616571</v>
      </c>
      <c r="F137" s="5"/>
      <c r="G137" s="5"/>
      <c r="H137" s="5"/>
      <c r="I137" s="5"/>
      <c r="J137" s="5"/>
      <c r="K137" s="5"/>
      <c r="L137" s="5"/>
      <c r="M137" s="5"/>
      <c r="N137" s="5">
        <v>133</v>
      </c>
      <c r="O137" s="5">
        <v>1.5005214884079494</v>
      </c>
      <c r="P137" s="5">
        <v>-1.9086579119937463</v>
      </c>
      <c r="Q137" s="5">
        <f t="shared" si="16"/>
        <v>-1.5139150640374157</v>
      </c>
      <c r="R137" s="5">
        <f t="shared" si="17"/>
        <v>-1.5023761199558539</v>
      </c>
      <c r="S137" s="5"/>
      <c r="T137" s="5"/>
      <c r="U137" s="5"/>
      <c r="V137" s="5"/>
      <c r="W137" s="5"/>
      <c r="X137" s="5"/>
      <c r="Y137" s="5"/>
      <c r="Z137" s="5"/>
    </row>
    <row r="138" spans="1:26">
      <c r="A138" s="5">
        <v>135</v>
      </c>
      <c r="B138" s="5">
        <f t="shared" ca="1" si="12"/>
        <v>1.5087506050581905</v>
      </c>
      <c r="C138" s="5">
        <f t="shared" ca="1" si="13"/>
        <v>-1.8042646853233273</v>
      </c>
      <c r="D138" s="5">
        <f t="shared" ca="1" si="14"/>
        <v>0.33061545944202775</v>
      </c>
      <c r="E138" s="5">
        <f t="shared" ca="1" si="15"/>
        <v>1.5087506050581905</v>
      </c>
      <c r="F138" s="5"/>
      <c r="G138" s="5"/>
      <c r="H138" s="5"/>
      <c r="I138" s="5"/>
      <c r="J138" s="5"/>
      <c r="K138" s="5"/>
      <c r="L138" s="5"/>
      <c r="M138" s="5"/>
      <c r="N138" s="5">
        <v>134</v>
      </c>
      <c r="O138" s="5">
        <v>-0.58834703886259188</v>
      </c>
      <c r="P138" s="5">
        <v>-1.9073733920484763</v>
      </c>
      <c r="Q138" s="5">
        <f t="shared" si="16"/>
        <v>-1.5128377997857658</v>
      </c>
      <c r="R138" s="5">
        <f t="shared" si="17"/>
        <v>-1.4985130678799752</v>
      </c>
      <c r="S138" s="5"/>
      <c r="T138" s="5"/>
      <c r="U138" s="5"/>
      <c r="V138" s="5"/>
      <c r="W138" s="5"/>
      <c r="X138" s="5"/>
      <c r="Y138" s="5"/>
      <c r="Z138" s="5"/>
    </row>
    <row r="139" spans="1:26">
      <c r="A139" s="5">
        <v>136</v>
      </c>
      <c r="B139" s="5">
        <f t="shared" ca="1" si="12"/>
        <v>1.9022325769525561</v>
      </c>
      <c r="C139" s="5">
        <f t="shared" ca="1" si="13"/>
        <v>-1.2271135271026414</v>
      </c>
      <c r="D139" s="5">
        <f t="shared" ca="1" si="14"/>
        <v>0.99101172821864036</v>
      </c>
      <c r="E139" s="5">
        <f t="shared" ca="1" si="15"/>
        <v>-1.2271135271026414</v>
      </c>
      <c r="F139" s="5"/>
      <c r="G139" s="5"/>
      <c r="H139" s="5"/>
      <c r="I139" s="5"/>
      <c r="J139" s="5"/>
      <c r="K139" s="5"/>
      <c r="L139" s="5"/>
      <c r="M139" s="5"/>
      <c r="N139" s="5">
        <v>135</v>
      </c>
      <c r="O139" s="5">
        <v>-1.5213097319633841</v>
      </c>
      <c r="P139" s="5">
        <v>-1.9071433449081787</v>
      </c>
      <c r="Q139" s="5">
        <f t="shared" si="16"/>
        <v>-1.512644870465089</v>
      </c>
      <c r="R139" s="5">
        <f t="shared" si="17"/>
        <v>-1.4946722498066201</v>
      </c>
      <c r="S139" s="5"/>
      <c r="T139" s="5"/>
      <c r="U139" s="5"/>
      <c r="V139" s="5"/>
      <c r="W139" s="5"/>
      <c r="X139" s="5"/>
      <c r="Y139" s="5"/>
      <c r="Z139" s="5"/>
    </row>
    <row r="140" spans="1:26">
      <c r="A140" s="5">
        <v>137</v>
      </c>
      <c r="B140" s="5">
        <f t="shared" ca="1" si="12"/>
        <v>0.46751899164421407</v>
      </c>
      <c r="C140" s="5">
        <f t="shared" ca="1" si="13"/>
        <v>-0.56517861138402203</v>
      </c>
      <c r="D140" s="5">
        <f t="shared" ca="1" si="14"/>
        <v>0.27297936047903093</v>
      </c>
      <c r="E140" s="5">
        <f t="shared" ca="1" si="15"/>
        <v>0.46751899164421407</v>
      </c>
      <c r="F140" s="5"/>
      <c r="G140" s="5"/>
      <c r="H140" s="5"/>
      <c r="I140" s="5"/>
      <c r="J140" s="5"/>
      <c r="K140" s="5"/>
      <c r="L140" s="5"/>
      <c r="M140" s="5"/>
      <c r="N140" s="5">
        <v>136</v>
      </c>
      <c r="O140" s="5">
        <v>1.6727174662514936</v>
      </c>
      <c r="P140" s="5">
        <v>-1.9060092305666139</v>
      </c>
      <c r="Q140" s="5">
        <f t="shared" si="16"/>
        <v>-1.5116937440602791</v>
      </c>
      <c r="R140" s="5">
        <f t="shared" si="17"/>
        <v>-1.4908533552466607</v>
      </c>
      <c r="S140" s="5"/>
      <c r="T140" s="5"/>
      <c r="U140" s="5"/>
      <c r="V140" s="5"/>
      <c r="W140" s="5"/>
      <c r="X140" s="5"/>
      <c r="Y140" s="5"/>
      <c r="Z140" s="5"/>
    </row>
    <row r="141" spans="1:26">
      <c r="A141" s="5">
        <v>138</v>
      </c>
      <c r="B141" s="5">
        <f t="shared" ca="1" si="12"/>
        <v>0.66209656378322723</v>
      </c>
      <c r="C141" s="5">
        <f t="shared" ca="1" si="13"/>
        <v>-2.0782328963814871</v>
      </c>
      <c r="D141" s="5">
        <f t="shared" ca="1" si="14"/>
        <v>0.56809497160264766</v>
      </c>
      <c r="E141" s="5">
        <f t="shared" ca="1" si="15"/>
        <v>-2.0782328963814871</v>
      </c>
      <c r="F141" s="5"/>
      <c r="G141" s="5"/>
      <c r="H141" s="5"/>
      <c r="I141" s="5"/>
      <c r="J141" s="5"/>
      <c r="K141" s="5"/>
      <c r="L141" s="5"/>
      <c r="M141" s="5"/>
      <c r="N141" s="5">
        <v>137</v>
      </c>
      <c r="O141" s="5">
        <v>-1.6394117163628272</v>
      </c>
      <c r="P141" s="5">
        <v>-1.9042616146350309</v>
      </c>
      <c r="Q141" s="5">
        <f t="shared" si="16"/>
        <v>-1.5102281037830374</v>
      </c>
      <c r="R141" s="5">
        <f t="shared" si="17"/>
        <v>-1.4870560802731696</v>
      </c>
      <c r="S141" s="5"/>
      <c r="T141" s="5"/>
      <c r="U141" s="5"/>
      <c r="V141" s="5"/>
      <c r="W141" s="5"/>
      <c r="X141" s="5"/>
      <c r="Y141" s="5"/>
      <c r="Z141" s="5"/>
    </row>
    <row r="142" spans="1:26">
      <c r="A142" s="5">
        <v>139</v>
      </c>
      <c r="B142" s="5">
        <f t="shared" ca="1" si="12"/>
        <v>1.142097103803581</v>
      </c>
      <c r="C142" s="5">
        <f t="shared" ca="1" si="13"/>
        <v>-6.9383217285333143E-2</v>
      </c>
      <c r="D142" s="5">
        <f t="shared" ca="1" si="14"/>
        <v>0.67280401795127565</v>
      </c>
      <c r="E142" s="5">
        <f t="shared" ca="1" si="15"/>
        <v>-6.9383217285333143E-2</v>
      </c>
      <c r="F142" s="5"/>
      <c r="G142" s="5"/>
      <c r="H142" s="5"/>
      <c r="I142" s="5"/>
      <c r="J142" s="5"/>
      <c r="K142" s="5"/>
      <c r="L142" s="5"/>
      <c r="M142" s="5"/>
      <c r="N142" s="5">
        <v>138</v>
      </c>
      <c r="O142" s="5">
        <v>-0.52111077060621813</v>
      </c>
      <c r="P142" s="5">
        <v>-1.898215532760662</v>
      </c>
      <c r="Q142" s="5">
        <f t="shared" si="16"/>
        <v>-1.5051575496902114</v>
      </c>
      <c r="R142" s="5">
        <f t="shared" si="17"/>
        <v>-1.4832801273356204</v>
      </c>
      <c r="S142" s="5"/>
      <c r="T142" s="5"/>
      <c r="U142" s="5"/>
      <c r="V142" s="5"/>
      <c r="W142" s="5"/>
      <c r="X142" s="5"/>
      <c r="Y142" s="5"/>
      <c r="Z142" s="5"/>
    </row>
    <row r="143" spans="1:26">
      <c r="A143" s="5">
        <v>140</v>
      </c>
      <c r="B143" s="5">
        <f t="shared" ca="1" si="12"/>
        <v>0.67617976224206711</v>
      </c>
      <c r="C143" s="5">
        <f t="shared" ca="1" si="13"/>
        <v>-2.4391672642295728</v>
      </c>
      <c r="D143" s="5">
        <f t="shared" ca="1" si="14"/>
        <v>0.79730400162346593</v>
      </c>
      <c r="E143" s="5">
        <f t="shared" ca="1" si="15"/>
        <v>-2.4391672642295728</v>
      </c>
      <c r="F143" s="5"/>
      <c r="G143" s="5"/>
      <c r="H143" s="5"/>
      <c r="I143" s="5"/>
      <c r="J143" s="5"/>
      <c r="K143" s="5"/>
      <c r="L143" s="5"/>
      <c r="M143" s="5"/>
      <c r="N143" s="5">
        <v>139</v>
      </c>
      <c r="O143" s="5">
        <v>1.0163724770317706</v>
      </c>
      <c r="P143" s="5">
        <v>-1.8953066792692264</v>
      </c>
      <c r="Q143" s="5">
        <f t="shared" si="16"/>
        <v>-1.5027180360873675</v>
      </c>
      <c r="R143" s="5">
        <f t="shared" si="17"/>
        <v>-1.4795252050806595</v>
      </c>
      <c r="S143" s="5"/>
      <c r="T143" s="5"/>
      <c r="U143" s="5"/>
      <c r="V143" s="5"/>
      <c r="W143" s="5"/>
      <c r="X143" s="5"/>
      <c r="Y143" s="5"/>
      <c r="Z143" s="5"/>
    </row>
    <row r="144" spans="1:26">
      <c r="A144" s="5">
        <v>141</v>
      </c>
      <c r="B144" s="5">
        <f t="shared" ca="1" si="12"/>
        <v>1.3708729058518443</v>
      </c>
      <c r="C144" s="5">
        <f t="shared" ca="1" si="13"/>
        <v>-1.2623120688530929</v>
      </c>
      <c r="D144" s="5">
        <f t="shared" ca="1" si="14"/>
        <v>0.47587641394780478</v>
      </c>
      <c r="E144" s="5">
        <f t="shared" ca="1" si="15"/>
        <v>-1.2623120688530929</v>
      </c>
      <c r="F144" s="5"/>
      <c r="G144" s="5"/>
      <c r="H144" s="5"/>
      <c r="I144" s="5"/>
      <c r="J144" s="5"/>
      <c r="K144" s="5"/>
      <c r="L144" s="5"/>
      <c r="M144" s="5"/>
      <c r="N144" s="5">
        <v>140</v>
      </c>
      <c r="O144" s="5">
        <v>-0.71480100222610199</v>
      </c>
      <c r="P144" s="5">
        <v>-1.8902921481080091</v>
      </c>
      <c r="Q144" s="5">
        <f t="shared" si="16"/>
        <v>-1.498512593284665</v>
      </c>
      <c r="R144" s="5">
        <f t="shared" si="17"/>
        <v>-1.4757910281791702</v>
      </c>
      <c r="S144" s="5"/>
      <c r="T144" s="5"/>
      <c r="U144" s="5"/>
      <c r="V144" s="5"/>
      <c r="W144" s="5"/>
      <c r="X144" s="5"/>
      <c r="Y144" s="5"/>
      <c r="Z144" s="5"/>
    </row>
    <row r="145" spans="1:26">
      <c r="A145" s="5">
        <v>142</v>
      </c>
      <c r="B145" s="5">
        <f t="shared" ca="1" si="12"/>
        <v>1.1758717040411233</v>
      </c>
      <c r="C145" s="5">
        <f t="shared" ca="1" si="13"/>
        <v>-0.5135910336719709</v>
      </c>
      <c r="D145" s="5">
        <f t="shared" ca="1" si="14"/>
        <v>0.95741311995790268</v>
      </c>
      <c r="E145" s="5">
        <f t="shared" ca="1" si="15"/>
        <v>-0.5135910336719709</v>
      </c>
      <c r="F145" s="5"/>
      <c r="G145" s="5"/>
      <c r="H145" s="5"/>
      <c r="I145" s="5"/>
      <c r="J145" s="5"/>
      <c r="K145" s="5"/>
      <c r="L145" s="5"/>
      <c r="M145" s="5"/>
      <c r="N145" s="5">
        <v>141</v>
      </c>
      <c r="O145" s="5">
        <v>0.13796809458415604</v>
      </c>
      <c r="P145" s="5">
        <v>-1.8850707371443456</v>
      </c>
      <c r="Q145" s="5">
        <f t="shared" si="16"/>
        <v>-1.494133650478024</v>
      </c>
      <c r="R145" s="5">
        <f t="shared" si="17"/>
        <v>-1.4720773171593675</v>
      </c>
      <c r="S145" s="5"/>
      <c r="T145" s="5"/>
      <c r="U145" s="5"/>
      <c r="V145" s="5"/>
      <c r="W145" s="5"/>
      <c r="X145" s="5"/>
      <c r="Y145" s="5"/>
      <c r="Z145" s="5"/>
    </row>
    <row r="146" spans="1:26">
      <c r="A146" s="5">
        <v>143</v>
      </c>
      <c r="B146" s="5">
        <f t="shared" ca="1" si="12"/>
        <v>1.3779592999707717</v>
      </c>
      <c r="C146" s="5">
        <f t="shared" ca="1" si="13"/>
        <v>-1.1507880870659748</v>
      </c>
      <c r="D146" s="5">
        <f t="shared" ca="1" si="14"/>
        <v>0.56203034015401065</v>
      </c>
      <c r="E146" s="5">
        <f t="shared" ca="1" si="15"/>
        <v>-1.1507880870659748</v>
      </c>
      <c r="F146" s="5"/>
      <c r="G146" s="5"/>
      <c r="H146" s="5"/>
      <c r="I146" s="5"/>
      <c r="J146" s="5"/>
      <c r="K146" s="5"/>
      <c r="L146" s="5"/>
      <c r="M146" s="5"/>
      <c r="N146" s="5">
        <v>142</v>
      </c>
      <c r="O146" s="5">
        <v>-1.1156067381036521</v>
      </c>
      <c r="P146" s="5">
        <v>-1.8785059557634649</v>
      </c>
      <c r="Q146" s="5">
        <f t="shared" si="16"/>
        <v>-1.4886280883981511</v>
      </c>
      <c r="R146" s="5">
        <f t="shared" si="17"/>
        <v>-1.4683837982456598</v>
      </c>
      <c r="S146" s="5"/>
      <c r="T146" s="5"/>
      <c r="U146" s="5"/>
      <c r="V146" s="5"/>
      <c r="W146" s="5"/>
      <c r="X146" s="5"/>
      <c r="Y146" s="5"/>
      <c r="Z146" s="5"/>
    </row>
    <row r="147" spans="1:26">
      <c r="A147" s="5">
        <v>144</v>
      </c>
      <c r="B147" s="5">
        <f t="shared" ca="1" si="12"/>
        <v>0.91749406061711181</v>
      </c>
      <c r="C147" s="5">
        <f t="shared" ca="1" si="13"/>
        <v>-0.59067157909020429</v>
      </c>
      <c r="D147" s="5">
        <f t="shared" ca="1" si="14"/>
        <v>0.94140782931086187</v>
      </c>
      <c r="E147" s="5">
        <f t="shared" ca="1" si="15"/>
        <v>-0.59067157909020429</v>
      </c>
      <c r="F147" s="5"/>
      <c r="G147" s="5"/>
      <c r="H147" s="5"/>
      <c r="I147" s="5"/>
      <c r="J147" s="5"/>
      <c r="K147" s="5"/>
      <c r="L147" s="5"/>
      <c r="M147" s="5"/>
      <c r="N147" s="5">
        <v>143</v>
      </c>
      <c r="O147" s="5">
        <v>1.0615630480385516</v>
      </c>
      <c r="P147" s="5">
        <v>-1.8760936714809398</v>
      </c>
      <c r="Q147" s="5">
        <f t="shared" si="16"/>
        <v>-1.4866050231807131</v>
      </c>
      <c r="R147" s="5">
        <f t="shared" si="17"/>
        <v>-1.4647102032030621</v>
      </c>
      <c r="S147" s="5"/>
      <c r="T147" s="5"/>
      <c r="U147" s="5"/>
      <c r="V147" s="5"/>
      <c r="W147" s="5"/>
      <c r="X147" s="5"/>
      <c r="Y147" s="5"/>
      <c r="Z147" s="5"/>
    </row>
    <row r="148" spans="1:26">
      <c r="A148" s="5">
        <v>145</v>
      </c>
      <c r="B148" s="5">
        <f t="shared" ca="1" si="12"/>
        <v>1.272947888541011</v>
      </c>
      <c r="C148" s="5">
        <f t="shared" ca="1" si="13"/>
        <v>-0.82982859640792928</v>
      </c>
      <c r="D148" s="5">
        <f t="shared" ca="1" si="14"/>
        <v>0.49796227768644918</v>
      </c>
      <c r="E148" s="5">
        <f t="shared" ca="1" si="15"/>
        <v>-0.82982859640792928</v>
      </c>
      <c r="F148" s="5"/>
      <c r="G148" s="5"/>
      <c r="H148" s="5"/>
      <c r="I148" s="5"/>
      <c r="J148" s="5"/>
      <c r="K148" s="5"/>
      <c r="L148" s="5"/>
      <c r="M148" s="5"/>
      <c r="N148" s="5">
        <v>144</v>
      </c>
      <c r="O148" s="5">
        <v>-1.7959977591545853</v>
      </c>
      <c r="P148" s="5">
        <v>-1.8758156979567464</v>
      </c>
      <c r="Q148" s="5">
        <f t="shared" si="16"/>
        <v>-1.4863719003385016</v>
      </c>
      <c r="R148" s="5">
        <f t="shared" si="17"/>
        <v>-1.4610562691869067</v>
      </c>
      <c r="S148" s="5"/>
      <c r="T148" s="5"/>
      <c r="U148" s="5"/>
      <c r="V148" s="5"/>
      <c r="W148" s="5"/>
      <c r="X148" s="5"/>
      <c r="Y148" s="5"/>
      <c r="Z148" s="5"/>
    </row>
    <row r="149" spans="1:26">
      <c r="A149" s="5">
        <v>146</v>
      </c>
      <c r="B149" s="5">
        <f t="shared" ca="1" si="12"/>
        <v>1.4947360305182236</v>
      </c>
      <c r="C149" s="5">
        <f t="shared" ca="1" si="13"/>
        <v>-1.0485252221549768</v>
      </c>
      <c r="D149" s="5">
        <f t="shared" ca="1" si="14"/>
        <v>0.42682711649854632</v>
      </c>
      <c r="E149" s="5">
        <f t="shared" ca="1" si="15"/>
        <v>-1.0485252221549768</v>
      </c>
      <c r="F149" s="5"/>
      <c r="G149" s="5"/>
      <c r="H149" s="5"/>
      <c r="I149" s="5"/>
      <c r="J149" s="5"/>
      <c r="K149" s="5"/>
      <c r="L149" s="5"/>
      <c r="M149" s="5"/>
      <c r="N149" s="5">
        <v>145</v>
      </c>
      <c r="O149" s="5">
        <v>1.0380962189945238</v>
      </c>
      <c r="P149" s="5">
        <v>-1.865877595358264</v>
      </c>
      <c r="Q149" s="5">
        <f t="shared" si="16"/>
        <v>-1.478037298218857</v>
      </c>
      <c r="R149" s="5">
        <f t="shared" si="17"/>
        <v>-1.4574217385976507</v>
      </c>
      <c r="S149" s="5"/>
      <c r="T149" s="5"/>
      <c r="U149" s="5"/>
      <c r="V149" s="5"/>
      <c r="W149" s="5"/>
      <c r="X149" s="5"/>
      <c r="Y149" s="5"/>
      <c r="Z149" s="5"/>
    </row>
    <row r="150" spans="1:26">
      <c r="A150" s="5">
        <v>147</v>
      </c>
      <c r="B150" s="5">
        <f t="shared" ca="1" si="12"/>
        <v>1.207487487989795</v>
      </c>
      <c r="C150" s="5">
        <f t="shared" ca="1" si="13"/>
        <v>-1.4077340120470545</v>
      </c>
      <c r="D150" s="5">
        <f t="shared" ca="1" si="14"/>
        <v>0.88188771242124608</v>
      </c>
      <c r="E150" s="5">
        <f t="shared" ca="1" si="15"/>
        <v>-1.4077340120470545</v>
      </c>
      <c r="F150" s="5"/>
      <c r="G150" s="5"/>
      <c r="H150" s="5"/>
      <c r="I150" s="5"/>
      <c r="J150" s="5"/>
      <c r="K150" s="5"/>
      <c r="L150" s="5"/>
      <c r="M150" s="5"/>
      <c r="N150" s="5">
        <v>146</v>
      </c>
      <c r="O150" s="5">
        <v>0.54740963629135087</v>
      </c>
      <c r="P150" s="5">
        <v>-1.8642519430614961</v>
      </c>
      <c r="Q150" s="5">
        <f t="shared" si="16"/>
        <v>-1.4766739428958282</v>
      </c>
      <c r="R150" s="5">
        <f t="shared" si="17"/>
        <v>-1.4538063589405745</v>
      </c>
      <c r="S150" s="5"/>
      <c r="T150" s="5"/>
      <c r="U150" s="5"/>
      <c r="V150" s="5"/>
      <c r="W150" s="5"/>
      <c r="X150" s="5"/>
      <c r="Y150" s="5"/>
      <c r="Z150" s="5"/>
    </row>
    <row r="151" spans="1:26">
      <c r="A151" s="5">
        <v>148</v>
      </c>
      <c r="B151" s="5">
        <f t="shared" ca="1" si="12"/>
        <v>1.2719604631288739</v>
      </c>
      <c r="C151" s="5">
        <f t="shared" ca="1" si="13"/>
        <v>-0.78609943540826099</v>
      </c>
      <c r="D151" s="5">
        <f t="shared" ca="1" si="14"/>
        <v>0.7797517637254967</v>
      </c>
      <c r="E151" s="5">
        <f t="shared" ca="1" si="15"/>
        <v>-0.78609943540826099</v>
      </c>
      <c r="F151" s="5"/>
      <c r="G151" s="5"/>
      <c r="H151" s="5"/>
      <c r="I151" s="5"/>
      <c r="J151" s="5"/>
      <c r="K151" s="5"/>
      <c r="L151" s="5"/>
      <c r="M151" s="5"/>
      <c r="N151" s="5">
        <v>147</v>
      </c>
      <c r="O151" s="5">
        <v>-1.1234160881979278</v>
      </c>
      <c r="P151" s="5">
        <v>-1.8610519193722523</v>
      </c>
      <c r="Q151" s="5">
        <f t="shared" si="16"/>
        <v>-1.4739902390440127</v>
      </c>
      <c r="R151" s="5">
        <f t="shared" si="17"/>
        <v>-1.4502098826901595</v>
      </c>
      <c r="S151" s="5"/>
      <c r="T151" s="5"/>
      <c r="U151" s="5"/>
      <c r="V151" s="5"/>
      <c r="W151" s="5"/>
      <c r="X151" s="5"/>
      <c r="Y151" s="5"/>
      <c r="Z151" s="5"/>
    </row>
    <row r="152" spans="1:26">
      <c r="A152" s="5">
        <v>149</v>
      </c>
      <c r="B152" s="5">
        <f t="shared" ca="1" si="12"/>
        <v>0.97426142168993546</v>
      </c>
      <c r="C152" s="5">
        <f t="shared" ca="1" si="13"/>
        <v>-1.3874659149904698</v>
      </c>
      <c r="D152" s="5">
        <f t="shared" ca="1" si="14"/>
        <v>0.16932473374152546</v>
      </c>
      <c r="E152" s="5">
        <f t="shared" ca="1" si="15"/>
        <v>0.97426142168993546</v>
      </c>
      <c r="F152" s="5"/>
      <c r="G152" s="5"/>
      <c r="H152" s="5"/>
      <c r="I152" s="5"/>
      <c r="J152" s="5"/>
      <c r="K152" s="5"/>
      <c r="L152" s="5"/>
      <c r="M152" s="5"/>
      <c r="N152" s="5">
        <v>148</v>
      </c>
      <c r="O152" s="5">
        <v>5.3262080368896014E-2</v>
      </c>
      <c r="P152" s="5">
        <v>-1.858676366549278</v>
      </c>
      <c r="Q152" s="5">
        <f t="shared" si="16"/>
        <v>-1.471997978710867</v>
      </c>
      <c r="R152" s="5">
        <f t="shared" si="17"/>
        <v>-1.4466320671589785</v>
      </c>
      <c r="S152" s="5"/>
      <c r="T152" s="5"/>
      <c r="U152" s="5"/>
      <c r="V152" s="5"/>
      <c r="W152" s="5"/>
      <c r="X152" s="5"/>
      <c r="Y152" s="5"/>
      <c r="Z152" s="5"/>
    </row>
    <row r="153" spans="1:26">
      <c r="A153" s="5">
        <v>150</v>
      </c>
      <c r="B153" s="5">
        <f t="shared" ca="1" si="12"/>
        <v>1.2556963964154622</v>
      </c>
      <c r="C153" s="5">
        <f t="shared" ca="1" si="13"/>
        <v>-0.98818347900249426</v>
      </c>
      <c r="D153" s="5">
        <f t="shared" ca="1" si="14"/>
        <v>0.71827602677137281</v>
      </c>
      <c r="E153" s="5">
        <f t="shared" ca="1" si="15"/>
        <v>-0.98818347900249426</v>
      </c>
      <c r="F153" s="5"/>
      <c r="G153" s="5"/>
      <c r="H153" s="5"/>
      <c r="I153" s="5"/>
      <c r="J153" s="5"/>
      <c r="K153" s="5"/>
      <c r="L153" s="5"/>
      <c r="M153" s="5"/>
      <c r="N153" s="5">
        <v>149</v>
      </c>
      <c r="O153" s="5">
        <v>1.1971605769866875</v>
      </c>
      <c r="P153" s="5">
        <v>-1.8505334549813137</v>
      </c>
      <c r="Q153" s="5">
        <f t="shared" si="16"/>
        <v>-1.4651689157844288</v>
      </c>
      <c r="R153" s="5">
        <f t="shared" si="17"/>
        <v>-1.443072674370901</v>
      </c>
      <c r="S153" s="5"/>
      <c r="T153" s="5"/>
      <c r="U153" s="5"/>
      <c r="V153" s="5"/>
      <c r="W153" s="5"/>
      <c r="X153" s="5"/>
      <c r="Y153" s="5"/>
      <c r="Z153" s="5"/>
    </row>
    <row r="154" spans="1:26">
      <c r="A154" s="5">
        <v>151</v>
      </c>
      <c r="B154" s="5">
        <f t="shared" ca="1" si="12"/>
        <v>1.6620004728658466</v>
      </c>
      <c r="C154" s="5">
        <f t="shared" ca="1" si="13"/>
        <v>1.4439191285824025</v>
      </c>
      <c r="D154" s="5">
        <f t="shared" ca="1" si="14"/>
        <v>0.91259724596352521</v>
      </c>
      <c r="E154" s="5">
        <f t="shared" ca="1" si="15"/>
        <v>1.4439191285824025</v>
      </c>
      <c r="F154" s="5"/>
      <c r="G154" s="5"/>
      <c r="H154" s="5"/>
      <c r="I154" s="5"/>
      <c r="J154" s="5"/>
      <c r="K154" s="5"/>
      <c r="L154" s="5"/>
      <c r="M154" s="5"/>
      <c r="N154" s="5">
        <v>150</v>
      </c>
      <c r="O154" s="5">
        <v>-1.254986467788652</v>
      </c>
      <c r="P154" s="5">
        <v>-1.8432736579978286</v>
      </c>
      <c r="Q154" s="5">
        <f t="shared" si="16"/>
        <v>-1.459080478003963</v>
      </c>
      <c r="R154" s="5">
        <f t="shared" si="17"/>
        <v>-1.4395314709384572</v>
      </c>
      <c r="S154" s="5"/>
      <c r="T154" s="5"/>
      <c r="U154" s="5"/>
      <c r="V154" s="5"/>
      <c r="W154" s="5"/>
      <c r="X154" s="5"/>
      <c r="Y154" s="5"/>
      <c r="Z154" s="5"/>
    </row>
    <row r="155" spans="1:26">
      <c r="A155" s="5">
        <v>152</v>
      </c>
      <c r="B155" s="5">
        <f t="shared" ca="1" si="12"/>
        <v>1.4884182318629295</v>
      </c>
      <c r="C155" s="5">
        <f t="shared" ca="1" si="13"/>
        <v>-1.63487890396645</v>
      </c>
      <c r="D155" s="5">
        <f t="shared" ca="1" si="14"/>
        <v>0.91430043733710131</v>
      </c>
      <c r="E155" s="5">
        <f t="shared" ca="1" si="15"/>
        <v>-1.63487890396645</v>
      </c>
      <c r="F155" s="5"/>
      <c r="G155" s="5"/>
      <c r="H155" s="5"/>
      <c r="I155" s="5"/>
      <c r="J155" s="5"/>
      <c r="K155" s="5"/>
      <c r="L155" s="5"/>
      <c r="M155" s="5"/>
      <c r="N155" s="5">
        <v>151</v>
      </c>
      <c r="O155" s="5">
        <v>-1.1039217556279566</v>
      </c>
      <c r="P155" s="5">
        <v>-1.840870373787296</v>
      </c>
      <c r="Q155" s="5">
        <f t="shared" si="16"/>
        <v>-1.457064960708109</v>
      </c>
      <c r="R155" s="5">
        <f t="shared" si="17"/>
        <v>-1.4360082279441817</v>
      </c>
      <c r="S155" s="5"/>
      <c r="T155" s="5"/>
      <c r="U155" s="5"/>
      <c r="V155" s="5"/>
      <c r="W155" s="5"/>
      <c r="X155" s="5"/>
      <c r="Y155" s="5"/>
      <c r="Z155" s="5"/>
    </row>
    <row r="156" spans="1:26">
      <c r="A156" s="5">
        <v>153</v>
      </c>
      <c r="B156" s="5">
        <f t="shared" ca="1" si="12"/>
        <v>0.57619949279225424</v>
      </c>
      <c r="C156" s="5">
        <f t="shared" ca="1" si="13"/>
        <v>-1.6243746934141199</v>
      </c>
      <c r="D156" s="5">
        <f t="shared" ca="1" si="14"/>
        <v>0.26042173470427599</v>
      </c>
      <c r="E156" s="5">
        <f t="shared" ca="1" si="15"/>
        <v>0.57619949279225424</v>
      </c>
      <c r="F156" s="5"/>
      <c r="G156" s="5"/>
      <c r="H156" s="5"/>
      <c r="I156" s="5"/>
      <c r="J156" s="5"/>
      <c r="K156" s="5"/>
      <c r="L156" s="5"/>
      <c r="M156" s="5"/>
      <c r="N156" s="5">
        <v>152</v>
      </c>
      <c r="O156" s="5">
        <v>1.6793532118690302</v>
      </c>
      <c r="P156" s="5">
        <v>-1.8386645632135863</v>
      </c>
      <c r="Q156" s="5">
        <f t="shared" si="16"/>
        <v>-1.4552150549236806</v>
      </c>
      <c r="R156" s="5">
        <f t="shared" si="17"/>
        <v>-1.4325027208258112</v>
      </c>
      <c r="S156" s="5"/>
      <c r="T156" s="5"/>
      <c r="U156" s="5"/>
      <c r="V156" s="5"/>
      <c r="W156" s="5"/>
      <c r="X156" s="5"/>
      <c r="Y156" s="5"/>
      <c r="Z156" s="5"/>
    </row>
    <row r="157" spans="1:26">
      <c r="A157" s="5">
        <v>154</v>
      </c>
      <c r="B157" s="5">
        <f t="shared" ca="1" si="12"/>
        <v>1.3497313898709637</v>
      </c>
      <c r="C157" s="5">
        <f t="shared" ca="1" si="13"/>
        <v>-0.49050932181195922</v>
      </c>
      <c r="D157" s="5">
        <f t="shared" ca="1" si="14"/>
        <v>0.65357709720797774</v>
      </c>
      <c r="E157" s="5">
        <f t="shared" ca="1" si="15"/>
        <v>-0.49050932181195922</v>
      </c>
      <c r="F157" s="5"/>
      <c r="G157" s="5"/>
      <c r="H157" s="5"/>
      <c r="I157" s="5"/>
      <c r="J157" s="5"/>
      <c r="K157" s="5"/>
      <c r="L157" s="5"/>
      <c r="M157" s="5"/>
      <c r="N157" s="5">
        <v>153</v>
      </c>
      <c r="O157" s="5">
        <v>1.249363131313953</v>
      </c>
      <c r="P157" s="5">
        <v>-1.8370558680448728</v>
      </c>
      <c r="Q157" s="5">
        <f t="shared" si="16"/>
        <v>-1.4538659207172104</v>
      </c>
      <c r="R157" s="5">
        <f t="shared" si="17"/>
        <v>-1.4290147292651409</v>
      </c>
      <c r="S157" s="5"/>
      <c r="T157" s="5"/>
      <c r="U157" s="5"/>
      <c r="V157" s="5"/>
      <c r="W157" s="5"/>
      <c r="X157" s="5"/>
      <c r="Y157" s="5"/>
      <c r="Z157" s="5"/>
    </row>
    <row r="158" spans="1:26">
      <c r="A158" s="5">
        <v>155</v>
      </c>
      <c r="B158" s="5">
        <f t="shared" ca="1" si="12"/>
        <v>1.1683090790713178</v>
      </c>
      <c r="C158" s="5">
        <f t="shared" ca="1" si="13"/>
        <v>-2.4302795328461073</v>
      </c>
      <c r="D158" s="5">
        <f t="shared" ca="1" si="14"/>
        <v>0.12119541928933608</v>
      </c>
      <c r="E158" s="5">
        <f t="shared" ca="1" si="15"/>
        <v>1.1683090790713178</v>
      </c>
      <c r="F158" s="5"/>
      <c r="G158" s="5"/>
      <c r="H158" s="5"/>
      <c r="I158" s="5"/>
      <c r="J158" s="5"/>
      <c r="K158" s="5"/>
      <c r="L158" s="5"/>
      <c r="M158" s="5"/>
      <c r="N158" s="5">
        <v>154</v>
      </c>
      <c r="O158" s="5">
        <v>1.582757946579247</v>
      </c>
      <c r="P158" s="5">
        <v>-1.835277031216578</v>
      </c>
      <c r="Q158" s="5">
        <f t="shared" si="16"/>
        <v>-1.4523740969960637</v>
      </c>
      <c r="R158" s="5">
        <f t="shared" si="17"/>
        <v>-1.4255440370804517</v>
      </c>
      <c r="S158" s="5"/>
      <c r="T158" s="5"/>
      <c r="U158" s="5"/>
      <c r="V158" s="5"/>
      <c r="W158" s="5"/>
      <c r="X158" s="5"/>
      <c r="Y158" s="5"/>
      <c r="Z158" s="5"/>
    </row>
    <row r="159" spans="1:26">
      <c r="A159" s="5">
        <v>156</v>
      </c>
      <c r="B159" s="5">
        <f t="shared" ca="1" si="12"/>
        <v>1.3076620301216966</v>
      </c>
      <c r="C159" s="5">
        <f t="shared" ca="1" si="13"/>
        <v>-1.6621101935682154</v>
      </c>
      <c r="D159" s="5">
        <f t="shared" ca="1" si="14"/>
        <v>2.1364882454126932E-2</v>
      </c>
      <c r="E159" s="5">
        <f t="shared" ca="1" si="15"/>
        <v>1.3076620301216966</v>
      </c>
      <c r="F159" s="5"/>
      <c r="G159" s="5"/>
      <c r="H159" s="5"/>
      <c r="I159" s="5"/>
      <c r="J159" s="5"/>
      <c r="K159" s="5"/>
      <c r="L159" s="5"/>
      <c r="M159" s="5"/>
      <c r="N159" s="5">
        <v>155</v>
      </c>
      <c r="O159" s="5">
        <v>-0.93955643988126214</v>
      </c>
      <c r="P159" s="5">
        <v>-1.8333814994092688</v>
      </c>
      <c r="Q159" s="5">
        <f t="shared" si="16"/>
        <v>-1.4507844068854516</v>
      </c>
      <c r="R159" s="5">
        <f t="shared" si="17"/>
        <v>-1.4220904321223211</v>
      </c>
      <c r="S159" s="5"/>
      <c r="T159" s="5"/>
      <c r="U159" s="5"/>
      <c r="V159" s="5"/>
      <c r="W159" s="5"/>
      <c r="X159" s="5"/>
      <c r="Y159" s="5"/>
      <c r="Z159" s="5"/>
    </row>
    <row r="160" spans="1:26">
      <c r="A160" s="5">
        <v>157</v>
      </c>
      <c r="B160" s="5">
        <f t="shared" ca="1" si="12"/>
        <v>1.3626880079792931</v>
      </c>
      <c r="C160" s="5">
        <f t="shared" ca="1" si="13"/>
        <v>1.4527669175794622E-2</v>
      </c>
      <c r="D160" s="5">
        <f t="shared" ca="1" si="14"/>
        <v>0.95381456552715682</v>
      </c>
      <c r="E160" s="5">
        <f t="shared" ca="1" si="15"/>
        <v>1.4527669175794622E-2</v>
      </c>
      <c r="F160" s="5"/>
      <c r="G160" s="5"/>
      <c r="H160" s="5"/>
      <c r="I160" s="5"/>
      <c r="J160" s="5"/>
      <c r="K160" s="5"/>
      <c r="L160" s="5"/>
      <c r="M160" s="5"/>
      <c r="N160" s="5">
        <v>156</v>
      </c>
      <c r="O160" s="5">
        <v>1.1052312335558723</v>
      </c>
      <c r="P160" s="5">
        <v>-1.8311870923039062</v>
      </c>
      <c r="Q160" s="5">
        <f t="shared" si="16"/>
        <v>-1.4489440646339529</v>
      </c>
      <c r="R160" s="5">
        <f t="shared" si="17"/>
        <v>-1.4186537061727389</v>
      </c>
      <c r="S160" s="5"/>
      <c r="T160" s="5"/>
      <c r="U160" s="5"/>
      <c r="V160" s="5"/>
      <c r="W160" s="5"/>
      <c r="X160" s="5"/>
      <c r="Y160" s="5"/>
      <c r="Z160" s="5"/>
    </row>
    <row r="161" spans="1:26">
      <c r="A161" s="5">
        <v>158</v>
      </c>
      <c r="B161" s="5">
        <f t="shared" ca="1" si="12"/>
        <v>1.1191979408977843</v>
      </c>
      <c r="C161" s="5">
        <f t="shared" ca="1" si="13"/>
        <v>-0.81269698832858461</v>
      </c>
      <c r="D161" s="5">
        <f t="shared" ca="1" si="14"/>
        <v>0.80528264112291459</v>
      </c>
      <c r="E161" s="5">
        <f t="shared" ca="1" si="15"/>
        <v>-0.81269698832858461</v>
      </c>
      <c r="F161" s="5"/>
      <c r="G161" s="5"/>
      <c r="H161" s="5"/>
      <c r="I161" s="5"/>
      <c r="J161" s="5"/>
      <c r="K161" s="5"/>
      <c r="L161" s="5"/>
      <c r="M161" s="5"/>
      <c r="N161" s="5">
        <v>157</v>
      </c>
      <c r="O161" s="5">
        <v>0.73273207652077965</v>
      </c>
      <c r="P161" s="5">
        <v>-1.8311303572001913</v>
      </c>
      <c r="Q161" s="5">
        <f t="shared" si="16"/>
        <v>-1.4488964836685729</v>
      </c>
      <c r="R161" s="5">
        <f t="shared" si="17"/>
        <v>-1.4152336548473599</v>
      </c>
      <c r="S161" s="5"/>
      <c r="T161" s="5"/>
      <c r="U161" s="5"/>
      <c r="V161" s="5"/>
      <c r="W161" s="5"/>
      <c r="X161" s="5"/>
      <c r="Y161" s="5"/>
      <c r="Z161" s="5"/>
    </row>
    <row r="162" spans="1:26">
      <c r="A162" s="5">
        <v>159</v>
      </c>
      <c r="B162" s="5">
        <f t="shared" ca="1" si="12"/>
        <v>0.61539822853989401</v>
      </c>
      <c r="C162" s="5">
        <f t="shared" ca="1" si="13"/>
        <v>-0.10802424942172462</v>
      </c>
      <c r="D162" s="5">
        <f t="shared" ca="1" si="14"/>
        <v>0.57498263419184847</v>
      </c>
      <c r="E162" s="5">
        <f t="shared" ca="1" si="15"/>
        <v>-0.10802424942172462</v>
      </c>
      <c r="F162" s="5"/>
      <c r="G162" s="5"/>
      <c r="H162" s="5"/>
      <c r="I162" s="5"/>
      <c r="J162" s="5"/>
      <c r="K162" s="5"/>
      <c r="L162" s="5"/>
      <c r="M162" s="5"/>
      <c r="N162" s="5">
        <v>158</v>
      </c>
      <c r="O162" s="5">
        <v>0.10041102964775772</v>
      </c>
      <c r="P162" s="5">
        <v>-1.8284157430575336</v>
      </c>
      <c r="Q162" s="5">
        <f t="shared" si="16"/>
        <v>-1.4466198691374583</v>
      </c>
      <c r="R162" s="5">
        <f t="shared" si="17"/>
        <v>-1.4118300775008081</v>
      </c>
      <c r="S162" s="5"/>
      <c r="T162" s="5"/>
      <c r="U162" s="5"/>
      <c r="V162" s="5"/>
      <c r="W162" s="5"/>
      <c r="X162" s="5"/>
      <c r="Y162" s="5"/>
      <c r="Z162" s="5"/>
    </row>
    <row r="163" spans="1:26">
      <c r="A163" s="5">
        <v>160</v>
      </c>
      <c r="B163" s="5">
        <f t="shared" ca="1" si="12"/>
        <v>1.2738812967057738</v>
      </c>
      <c r="C163" s="5">
        <f t="shared" ca="1" si="13"/>
        <v>-0.6237998248763148</v>
      </c>
      <c r="D163" s="5">
        <f t="shared" ca="1" si="14"/>
        <v>0.97567684752809281</v>
      </c>
      <c r="E163" s="5">
        <f t="shared" ca="1" si="15"/>
        <v>-0.6237998248763148</v>
      </c>
      <c r="F163" s="5"/>
      <c r="G163" s="5"/>
      <c r="H163" s="5"/>
      <c r="I163" s="5"/>
      <c r="J163" s="5"/>
      <c r="K163" s="5"/>
      <c r="L163" s="5"/>
      <c r="M163" s="5"/>
      <c r="N163" s="5">
        <v>159</v>
      </c>
      <c r="O163" s="5">
        <v>-1.0040375397669101</v>
      </c>
      <c r="P163" s="5">
        <v>-1.8270568984412952</v>
      </c>
      <c r="Q163" s="5">
        <f t="shared" si="16"/>
        <v>-1.4454802724079481</v>
      </c>
      <c r="R163" s="5">
        <f t="shared" si="17"/>
        <v>-1.4084427771348884</v>
      </c>
      <c r="S163" s="5"/>
      <c r="T163" s="5"/>
      <c r="U163" s="5"/>
      <c r="V163" s="5"/>
      <c r="W163" s="5"/>
      <c r="X163" s="5"/>
      <c r="Y163" s="5"/>
      <c r="Z163" s="5"/>
    </row>
    <row r="164" spans="1:26">
      <c r="A164" s="5">
        <v>161</v>
      </c>
      <c r="B164" s="5">
        <f t="shared" ca="1" si="12"/>
        <v>1.1157054193653091</v>
      </c>
      <c r="C164" s="5">
        <f t="shared" ca="1" si="13"/>
        <v>0.13796740837512778</v>
      </c>
      <c r="D164" s="5">
        <f t="shared" ca="1" si="14"/>
        <v>0.53748741152276214</v>
      </c>
      <c r="E164" s="5">
        <f t="shared" ca="1" si="15"/>
        <v>0.13796740837512778</v>
      </c>
      <c r="F164" s="5"/>
      <c r="G164" s="5"/>
      <c r="H164" s="5"/>
      <c r="I164" s="5"/>
      <c r="J164" s="5"/>
      <c r="K164" s="5"/>
      <c r="L164" s="5"/>
      <c r="M164" s="5"/>
      <c r="N164" s="5">
        <v>160</v>
      </c>
      <c r="O164" s="5">
        <v>-1.6215156024444788</v>
      </c>
      <c r="P164" s="5">
        <v>-1.8248178786385771</v>
      </c>
      <c r="Q164" s="5">
        <f t="shared" si="16"/>
        <v>-1.4436025156622581</v>
      </c>
      <c r="R164" s="5">
        <f t="shared" si="17"/>
        <v>-1.4050715603096353</v>
      </c>
      <c r="S164" s="5"/>
      <c r="T164" s="5"/>
      <c r="U164" s="5"/>
      <c r="V164" s="5"/>
      <c r="W164" s="5"/>
      <c r="X164" s="5"/>
      <c r="Y164" s="5"/>
      <c r="Z164" s="5"/>
    </row>
    <row r="165" spans="1:26">
      <c r="A165" s="5">
        <v>162</v>
      </c>
      <c r="B165" s="5">
        <f t="shared" ca="1" si="12"/>
        <v>0.90172866250983175</v>
      </c>
      <c r="C165" s="5">
        <f t="shared" ca="1" si="13"/>
        <v>-1.3286875677529504</v>
      </c>
      <c r="D165" s="5">
        <f t="shared" ca="1" si="14"/>
        <v>8.8928696339230062E-2</v>
      </c>
      <c r="E165" s="5">
        <f t="shared" ca="1" si="15"/>
        <v>0.90172866250983175</v>
      </c>
      <c r="F165" s="5"/>
      <c r="G165" s="5"/>
      <c r="H165" s="5"/>
      <c r="I165" s="5"/>
      <c r="J165" s="5"/>
      <c r="K165" s="5"/>
      <c r="L165" s="5"/>
      <c r="M165" s="5"/>
      <c r="N165" s="5">
        <v>161</v>
      </c>
      <c r="O165" s="5">
        <v>1.3748835165542659</v>
      </c>
      <c r="P165" s="5">
        <v>-1.8187902458227223</v>
      </c>
      <c r="Q165" s="5">
        <f t="shared" si="16"/>
        <v>-1.4385474338953284</v>
      </c>
      <c r="R165" s="5">
        <f t="shared" si="17"/>
        <v>-1.40171623705705</v>
      </c>
      <c r="S165" s="5"/>
      <c r="T165" s="5"/>
      <c r="U165" s="5"/>
      <c r="V165" s="5"/>
      <c r="W165" s="5"/>
      <c r="X165" s="5"/>
      <c r="Y165" s="5"/>
      <c r="Z165" s="5"/>
    </row>
    <row r="166" spans="1:26">
      <c r="A166" s="5">
        <v>163</v>
      </c>
      <c r="B166" s="5">
        <f t="shared" ca="1" si="12"/>
        <v>1.0701222506115109</v>
      </c>
      <c r="C166" s="5">
        <f t="shared" ca="1" si="13"/>
        <v>-1.0889981375366453</v>
      </c>
      <c r="D166" s="5">
        <f t="shared" ca="1" si="14"/>
        <v>0.67428251129449845</v>
      </c>
      <c r="E166" s="5">
        <f t="shared" ca="1" si="15"/>
        <v>-1.0889981375366453</v>
      </c>
      <c r="F166" s="5"/>
      <c r="G166" s="5"/>
      <c r="H166" s="5"/>
      <c r="I166" s="5"/>
      <c r="J166" s="5"/>
      <c r="K166" s="5"/>
      <c r="L166" s="5"/>
      <c r="M166" s="5"/>
      <c r="N166" s="5">
        <v>162</v>
      </c>
      <c r="O166" s="5">
        <v>-1.6407590773935399</v>
      </c>
      <c r="P166" s="5">
        <v>-1.8185553209229588</v>
      </c>
      <c r="Q166" s="5">
        <f t="shared" si="16"/>
        <v>-1.4383504138356014</v>
      </c>
      <c r="R166" s="5">
        <f t="shared" si="17"/>
        <v>-1.3983766207974972</v>
      </c>
      <c r="S166" s="5"/>
      <c r="T166" s="5"/>
      <c r="U166" s="5"/>
      <c r="V166" s="5"/>
      <c r="W166" s="5"/>
      <c r="X166" s="5"/>
      <c r="Y166" s="5"/>
      <c r="Z166" s="5"/>
    </row>
    <row r="167" spans="1:26">
      <c r="A167" s="5">
        <v>164</v>
      </c>
      <c r="B167" s="5">
        <f t="shared" ca="1" si="12"/>
        <v>1.1871488009907534</v>
      </c>
      <c r="C167" s="5">
        <f t="shared" ca="1" si="13"/>
        <v>-2.093786226527274</v>
      </c>
      <c r="D167" s="5">
        <f t="shared" ca="1" si="14"/>
        <v>0.99690434311315312</v>
      </c>
      <c r="E167" s="5">
        <f t="shared" ca="1" si="15"/>
        <v>-2.093786226527274</v>
      </c>
      <c r="F167" s="5"/>
      <c r="G167" s="5"/>
      <c r="H167" s="5"/>
      <c r="I167" s="5"/>
      <c r="J167" s="5"/>
      <c r="K167" s="5"/>
      <c r="L167" s="5"/>
      <c r="M167" s="5"/>
      <c r="N167" s="5">
        <v>163</v>
      </c>
      <c r="O167" s="5">
        <v>-1.1745183364489746</v>
      </c>
      <c r="P167" s="5">
        <v>-1.8136166863044221</v>
      </c>
      <c r="Q167" s="5">
        <f t="shared" si="16"/>
        <v>-1.4342086217629282</v>
      </c>
      <c r="R167" s="5">
        <f t="shared" si="17"/>
        <v>-1.3950525282585462</v>
      </c>
      <c r="S167" s="5"/>
      <c r="T167" s="5"/>
      <c r="U167" s="5"/>
      <c r="V167" s="5"/>
      <c r="W167" s="5"/>
      <c r="X167" s="5"/>
      <c r="Y167" s="5"/>
      <c r="Z167" s="5"/>
    </row>
    <row r="168" spans="1:26">
      <c r="A168" s="5">
        <v>165</v>
      </c>
      <c r="B168" s="5">
        <f t="shared" ca="1" si="12"/>
        <v>0.83437033509848413</v>
      </c>
      <c r="C168" s="5">
        <f t="shared" ca="1" si="13"/>
        <v>-1.9648126405152395</v>
      </c>
      <c r="D168" s="5">
        <f t="shared" ca="1" si="14"/>
        <v>0.67880637108004305</v>
      </c>
      <c r="E168" s="5">
        <f t="shared" ca="1" si="15"/>
        <v>-1.9648126405152395</v>
      </c>
      <c r="F168" s="5"/>
      <c r="G168" s="5"/>
      <c r="H168" s="5"/>
      <c r="I168" s="5"/>
      <c r="J168" s="5"/>
      <c r="K168" s="5"/>
      <c r="L168" s="5"/>
      <c r="M168" s="5"/>
      <c r="N168" s="5">
        <v>164</v>
      </c>
      <c r="O168" s="5">
        <v>-0.50553130675896307</v>
      </c>
      <c r="P168" s="5">
        <v>-1.8126314556283132</v>
      </c>
      <c r="Q168" s="5">
        <f t="shared" si="16"/>
        <v>-1.4333823568295505</v>
      </c>
      <c r="R168" s="5">
        <f t="shared" si="17"/>
        <v>-1.3917437793963254</v>
      </c>
      <c r="S168" s="5"/>
      <c r="T168" s="5"/>
      <c r="U168" s="5"/>
      <c r="V168" s="5"/>
      <c r="W168" s="5"/>
      <c r="X168" s="5"/>
      <c r="Y168" s="5"/>
      <c r="Z168" s="5"/>
    </row>
    <row r="169" spans="1:26">
      <c r="A169" s="5">
        <v>166</v>
      </c>
      <c r="B169" s="5">
        <f t="shared" ca="1" si="12"/>
        <v>0.42872008075188894</v>
      </c>
      <c r="C169" s="5">
        <f t="shared" ca="1" si="13"/>
        <v>0.3055161778740132</v>
      </c>
      <c r="D169" s="5">
        <f t="shared" ca="1" si="14"/>
        <v>0.76788054475055245</v>
      </c>
      <c r="E169" s="5">
        <f t="shared" ca="1" si="15"/>
        <v>0.3055161778740132</v>
      </c>
      <c r="F169" s="5"/>
      <c r="G169" s="5"/>
      <c r="H169" s="5"/>
      <c r="I169" s="5"/>
      <c r="J169" s="5"/>
      <c r="K169" s="5"/>
      <c r="L169" s="5"/>
      <c r="M169" s="5"/>
      <c r="N169" s="5">
        <v>165</v>
      </c>
      <c r="O169" s="5">
        <v>-1.2898792350921637</v>
      </c>
      <c r="P169" s="5">
        <v>-1.8104189873472936</v>
      </c>
      <c r="Q169" s="5">
        <f t="shared" si="16"/>
        <v>-1.4315268675505961</v>
      </c>
      <c r="R169" s="5">
        <f t="shared" si="17"/>
        <v>-1.3884501973191481</v>
      </c>
      <c r="S169" s="5"/>
      <c r="T169" s="5"/>
      <c r="U169" s="5"/>
      <c r="V169" s="5"/>
      <c r="W169" s="5"/>
      <c r="X169" s="5"/>
      <c r="Y169" s="5"/>
      <c r="Z169" s="5"/>
    </row>
    <row r="170" spans="1:26">
      <c r="A170" s="5">
        <v>167</v>
      </c>
      <c r="B170" s="5">
        <f t="shared" ca="1" si="12"/>
        <v>1.2852717751600178</v>
      </c>
      <c r="C170" s="5">
        <f t="shared" ca="1" si="13"/>
        <v>-0.77595606719541621</v>
      </c>
      <c r="D170" s="5">
        <f t="shared" ca="1" si="14"/>
        <v>0.15281407195686758</v>
      </c>
      <c r="E170" s="5">
        <f t="shared" ca="1" si="15"/>
        <v>1.2852717751600178</v>
      </c>
      <c r="F170" s="5"/>
      <c r="G170" s="5"/>
      <c r="H170" s="5"/>
      <c r="I170" s="5"/>
      <c r="J170" s="5"/>
      <c r="K170" s="5"/>
      <c r="L170" s="5"/>
      <c r="M170" s="5"/>
      <c r="N170" s="5">
        <v>166</v>
      </c>
      <c r="O170" s="5">
        <v>1.2513806504146934</v>
      </c>
      <c r="P170" s="5">
        <v>-1.8080288221663141</v>
      </c>
      <c r="Q170" s="5">
        <f t="shared" si="16"/>
        <v>-1.4295223525452132</v>
      </c>
      <c r="R170" s="5">
        <f t="shared" si="17"/>
        <v>-1.3851716082134362</v>
      </c>
      <c r="S170" s="5"/>
      <c r="T170" s="5"/>
      <c r="U170" s="5"/>
      <c r="V170" s="5"/>
      <c r="W170" s="5"/>
      <c r="X170" s="5"/>
      <c r="Y170" s="5"/>
      <c r="Z170" s="5"/>
    </row>
    <row r="171" spans="1:26">
      <c r="A171" s="5">
        <v>168</v>
      </c>
      <c r="B171" s="5">
        <f t="shared" ca="1" si="12"/>
        <v>1.2396622307393026</v>
      </c>
      <c r="C171" s="5">
        <f t="shared" ca="1" si="13"/>
        <v>-9.1603950304268711E-2</v>
      </c>
      <c r="D171" s="5">
        <f t="shared" ca="1" si="14"/>
        <v>0.28225867267163129</v>
      </c>
      <c r="E171" s="5">
        <f t="shared" ca="1" si="15"/>
        <v>1.2396622307393026</v>
      </c>
      <c r="F171" s="5"/>
      <c r="G171" s="5"/>
      <c r="H171" s="5"/>
      <c r="I171" s="5"/>
      <c r="J171" s="5"/>
      <c r="K171" s="5"/>
      <c r="L171" s="5"/>
      <c r="M171" s="5"/>
      <c r="N171" s="5">
        <v>167</v>
      </c>
      <c r="O171" s="5">
        <v>1.4517145029253553</v>
      </c>
      <c r="P171" s="5">
        <v>-1.8073929416640149</v>
      </c>
      <c r="Q171" s="5">
        <f t="shared" si="16"/>
        <v>-1.4289890705701296</v>
      </c>
      <c r="R171" s="5">
        <f t="shared" si="17"/>
        <v>-1.3819078412718104</v>
      </c>
      <c r="S171" s="5"/>
      <c r="T171" s="5"/>
      <c r="U171" s="5"/>
      <c r="V171" s="5"/>
      <c r="W171" s="5"/>
      <c r="X171" s="5"/>
      <c r="Y171" s="5"/>
      <c r="Z171" s="5"/>
    </row>
    <row r="172" spans="1:26">
      <c r="A172" s="5">
        <v>169</v>
      </c>
      <c r="B172" s="5">
        <f t="shared" ca="1" si="12"/>
        <v>1.1542413064539567</v>
      </c>
      <c r="C172" s="5">
        <f t="shared" ca="1" si="13"/>
        <v>-2.6895578897777552</v>
      </c>
      <c r="D172" s="5">
        <f t="shared" ca="1" si="14"/>
        <v>0.32322629244912415</v>
      </c>
      <c r="E172" s="5">
        <f t="shared" ca="1" si="15"/>
        <v>1.1542413064539567</v>
      </c>
      <c r="F172" s="5"/>
      <c r="G172" s="5"/>
      <c r="H172" s="5"/>
      <c r="I172" s="5"/>
      <c r="J172" s="5"/>
      <c r="K172" s="5"/>
      <c r="L172" s="5"/>
      <c r="M172" s="5"/>
      <c r="N172" s="5">
        <v>168</v>
      </c>
      <c r="O172" s="5">
        <v>-1.8015470389301067</v>
      </c>
      <c r="P172" s="5">
        <v>-1.8051308394836134</v>
      </c>
      <c r="Q172" s="5">
        <f t="shared" si="16"/>
        <v>-1.427091955759652</v>
      </c>
      <c r="R172" s="5">
        <f t="shared" si="17"/>
        <v>-1.3786587286232774</v>
      </c>
      <c r="S172" s="5"/>
      <c r="T172" s="5"/>
      <c r="U172" s="5"/>
      <c r="V172" s="5"/>
      <c r="W172" s="5"/>
      <c r="X172" s="5"/>
      <c r="Y172" s="5"/>
      <c r="Z172" s="5"/>
    </row>
    <row r="173" spans="1:26">
      <c r="A173" s="5">
        <v>170</v>
      </c>
      <c r="B173" s="5">
        <f t="shared" ca="1" si="12"/>
        <v>1.4730838225814764</v>
      </c>
      <c r="C173" s="5">
        <f t="shared" ca="1" si="13"/>
        <v>-0.59683405200113582</v>
      </c>
      <c r="D173" s="5">
        <f t="shared" ca="1" si="14"/>
        <v>0.34981874217245845</v>
      </c>
      <c r="E173" s="5">
        <f t="shared" ca="1" si="15"/>
        <v>1.4730838225814764</v>
      </c>
      <c r="F173" s="5"/>
      <c r="G173" s="5"/>
      <c r="H173" s="5"/>
      <c r="I173" s="5"/>
      <c r="J173" s="5"/>
      <c r="K173" s="5"/>
      <c r="L173" s="5"/>
      <c r="M173" s="5"/>
      <c r="N173" s="5">
        <v>169</v>
      </c>
      <c r="O173" s="5">
        <v>0.14857898304456185</v>
      </c>
      <c r="P173" s="5">
        <v>-1.8015470389301067</v>
      </c>
      <c r="Q173" s="5">
        <f t="shared" si="16"/>
        <v>-1.424086396962724</v>
      </c>
      <c r="R173" s="5">
        <f t="shared" si="17"/>
        <v>-1.3754241052654512</v>
      </c>
      <c r="S173" s="5"/>
      <c r="T173" s="5"/>
      <c r="U173" s="5"/>
      <c r="V173" s="5"/>
      <c r="W173" s="5"/>
      <c r="X173" s="5"/>
      <c r="Y173" s="5"/>
      <c r="Z173" s="5"/>
    </row>
    <row r="174" spans="1:26">
      <c r="A174" s="5">
        <v>171</v>
      </c>
      <c r="B174" s="5">
        <f t="shared" ca="1" si="12"/>
        <v>1.1483788923387925</v>
      </c>
      <c r="C174" s="5">
        <f t="shared" ca="1" si="13"/>
        <v>-0.22691879690723593</v>
      </c>
      <c r="D174" s="5">
        <f t="shared" ca="1" si="14"/>
        <v>0.51904547056866723</v>
      </c>
      <c r="E174" s="5">
        <f t="shared" ca="1" si="15"/>
        <v>-0.22691879690723593</v>
      </c>
      <c r="F174" s="5"/>
      <c r="G174" s="5"/>
      <c r="H174" s="5"/>
      <c r="I174" s="5"/>
      <c r="J174" s="5"/>
      <c r="K174" s="5"/>
      <c r="L174" s="5"/>
      <c r="M174" s="5"/>
      <c r="N174" s="5">
        <v>170</v>
      </c>
      <c r="O174" s="5">
        <v>0.87109471858100163</v>
      </c>
      <c r="P174" s="5">
        <v>-1.7994635156162497</v>
      </c>
      <c r="Q174" s="5">
        <f t="shared" si="16"/>
        <v>-1.4223390475410493</v>
      </c>
      <c r="R174" s="5">
        <f t="shared" si="17"/>
        <v>-1.3722038089987272</v>
      </c>
      <c r="S174" s="5"/>
      <c r="T174" s="5"/>
      <c r="U174" s="5"/>
      <c r="V174" s="5"/>
      <c r="W174" s="5"/>
      <c r="X174" s="5"/>
      <c r="Y174" s="5"/>
      <c r="Z174" s="5"/>
    </row>
    <row r="175" spans="1:26">
      <c r="A175" s="5">
        <v>172</v>
      </c>
      <c r="B175" s="5">
        <f t="shared" ca="1" si="12"/>
        <v>0.72109620654380602</v>
      </c>
      <c r="C175" s="5">
        <f t="shared" ca="1" si="13"/>
        <v>-0.34395736735776711</v>
      </c>
      <c r="D175" s="5">
        <f t="shared" ca="1" si="14"/>
        <v>0.33871791973658183</v>
      </c>
      <c r="E175" s="5">
        <f t="shared" ca="1" si="15"/>
        <v>0.72109620654380602</v>
      </c>
      <c r="F175" s="5"/>
      <c r="G175" s="5"/>
      <c r="H175" s="5"/>
      <c r="I175" s="5"/>
      <c r="J175" s="5"/>
      <c r="K175" s="5"/>
      <c r="L175" s="5"/>
      <c r="M175" s="5"/>
      <c r="N175" s="5">
        <v>171</v>
      </c>
      <c r="O175" s="5">
        <v>1.3263456144021599</v>
      </c>
      <c r="P175" s="5">
        <v>-1.7991885319215051</v>
      </c>
      <c r="Q175" s="5">
        <f t="shared" si="16"/>
        <v>-1.4221084321230282</v>
      </c>
      <c r="R175" s="5">
        <f t="shared" si="17"/>
        <v>-1.368997680362342</v>
      </c>
      <c r="S175" s="5"/>
      <c r="T175" s="5"/>
      <c r="U175" s="5"/>
      <c r="V175" s="5"/>
      <c r="W175" s="5"/>
      <c r="X175" s="5"/>
      <c r="Y175" s="5"/>
      <c r="Z175" s="5"/>
    </row>
    <row r="176" spans="1:26">
      <c r="A176" s="5">
        <v>173</v>
      </c>
      <c r="B176" s="5">
        <f t="shared" ca="1" si="12"/>
        <v>1.7604306601089335</v>
      </c>
      <c r="C176" s="5">
        <f t="shared" ca="1" si="13"/>
        <v>-1.6167847894099761</v>
      </c>
      <c r="D176" s="5">
        <f t="shared" ca="1" si="14"/>
        <v>0.47467229712111003</v>
      </c>
      <c r="E176" s="5">
        <f t="shared" ca="1" si="15"/>
        <v>-1.6167847894099761</v>
      </c>
      <c r="F176" s="5"/>
      <c r="G176" s="5"/>
      <c r="H176" s="5"/>
      <c r="I176" s="5"/>
      <c r="J176" s="5"/>
      <c r="K176" s="5"/>
      <c r="L176" s="5"/>
      <c r="M176" s="5"/>
      <c r="N176" s="5">
        <v>172</v>
      </c>
      <c r="O176" s="5">
        <v>-5.9297531775726053E-4</v>
      </c>
      <c r="P176" s="5">
        <v>-1.7976474602195847</v>
      </c>
      <c r="Q176" s="5">
        <f t="shared" si="16"/>
        <v>-1.4208160104211922</v>
      </c>
      <c r="R176" s="5">
        <f t="shared" si="17"/>
        <v>-1.3658055625722731</v>
      </c>
      <c r="S176" s="5"/>
      <c r="T176" s="5"/>
      <c r="U176" s="5"/>
      <c r="V176" s="5"/>
      <c r="W176" s="5"/>
      <c r="X176" s="5"/>
      <c r="Y176" s="5"/>
      <c r="Z176" s="5"/>
    </row>
    <row r="177" spans="1:26">
      <c r="A177" s="5">
        <v>174</v>
      </c>
      <c r="B177" s="5">
        <f t="shared" ca="1" si="12"/>
        <v>1.6358453580298054</v>
      </c>
      <c r="C177" s="5">
        <f t="shared" ca="1" si="13"/>
        <v>-0.22192725170626781</v>
      </c>
      <c r="D177" s="5">
        <f t="shared" ca="1" si="14"/>
        <v>0.20216247569490264</v>
      </c>
      <c r="E177" s="5">
        <f t="shared" ca="1" si="15"/>
        <v>1.6358453580298054</v>
      </c>
      <c r="F177" s="5"/>
      <c r="G177" s="5"/>
      <c r="H177" s="5"/>
      <c r="I177" s="5"/>
      <c r="J177" s="5"/>
      <c r="K177" s="5"/>
      <c r="L177" s="5"/>
      <c r="M177" s="5"/>
      <c r="N177" s="5">
        <v>173</v>
      </c>
      <c r="O177" s="5">
        <v>-0.72761677759982901</v>
      </c>
      <c r="P177" s="5">
        <v>-1.7959977591545853</v>
      </c>
      <c r="Q177" s="5">
        <f t="shared" si="16"/>
        <v>-1.4194324865687393</v>
      </c>
      <c r="R177" s="5">
        <f t="shared" si="17"/>
        <v>-1.3626273014608783</v>
      </c>
      <c r="S177" s="5"/>
      <c r="T177" s="5"/>
      <c r="U177" s="5"/>
      <c r="V177" s="5"/>
      <c r="W177" s="5"/>
      <c r="X177" s="5"/>
      <c r="Y177" s="5"/>
      <c r="Z177" s="5"/>
    </row>
    <row r="178" spans="1:26">
      <c r="A178" s="5">
        <v>175</v>
      </c>
      <c r="B178" s="5">
        <f t="shared" ca="1" si="12"/>
        <v>1.2563944923137553</v>
      </c>
      <c r="C178" s="5">
        <f t="shared" ca="1" si="13"/>
        <v>-1.92821787923304</v>
      </c>
      <c r="D178" s="5">
        <f t="shared" ca="1" si="14"/>
        <v>0.71886304666170719</v>
      </c>
      <c r="E178" s="5">
        <f t="shared" ca="1" si="15"/>
        <v>-1.92821787923304</v>
      </c>
      <c r="F178" s="5"/>
      <c r="G178" s="5"/>
      <c r="H178" s="5"/>
      <c r="I178" s="5"/>
      <c r="J178" s="5"/>
      <c r="K178" s="5"/>
      <c r="L178" s="5"/>
      <c r="M178" s="5"/>
      <c r="N178" s="5">
        <v>174</v>
      </c>
      <c r="O178" s="5">
        <v>0.11970409400407045</v>
      </c>
      <c r="P178" s="5">
        <v>-1.7926864484106715</v>
      </c>
      <c r="Q178" s="5">
        <f t="shared" si="16"/>
        <v>-1.4166554516899448</v>
      </c>
      <c r="R178" s="5">
        <f t="shared" si="17"/>
        <v>-1.3594627454182593</v>
      </c>
      <c r="S178" s="5"/>
      <c r="T178" s="5"/>
      <c r="U178" s="5"/>
      <c r="V178" s="5"/>
      <c r="W178" s="5"/>
      <c r="X178" s="5"/>
      <c r="Y178" s="5"/>
      <c r="Z178" s="5"/>
    </row>
    <row r="179" spans="1:26">
      <c r="A179" s="5">
        <v>176</v>
      </c>
      <c r="B179" s="5">
        <f t="shared" ca="1" si="12"/>
        <v>1.7380862032704578</v>
      </c>
      <c r="C179" s="5">
        <f t="shared" ca="1" si="13"/>
        <v>0.17448009366634043</v>
      </c>
      <c r="D179" s="5">
        <f t="shared" ca="1" si="14"/>
        <v>0.68175944678983058</v>
      </c>
      <c r="E179" s="5">
        <f t="shared" ca="1" si="15"/>
        <v>0.17448009366634043</v>
      </c>
      <c r="F179" s="5"/>
      <c r="G179" s="5"/>
      <c r="H179" s="5"/>
      <c r="I179" s="5"/>
      <c r="J179" s="5"/>
      <c r="K179" s="5"/>
      <c r="L179" s="5"/>
      <c r="M179" s="5"/>
      <c r="N179" s="5">
        <v>175</v>
      </c>
      <c r="O179" s="5">
        <v>-2.7224063522609048</v>
      </c>
      <c r="P179" s="5">
        <v>-1.7903887272452537</v>
      </c>
      <c r="Q179" s="5">
        <f t="shared" si="16"/>
        <v>-1.4147284649733285</v>
      </c>
      <c r="R179" s="5">
        <f t="shared" si="17"/>
        <v>-1.3563117453352478</v>
      </c>
      <c r="S179" s="5"/>
      <c r="T179" s="5"/>
      <c r="U179" s="5"/>
      <c r="V179" s="5"/>
      <c r="W179" s="5"/>
      <c r="X179" s="5"/>
      <c r="Y179" s="5"/>
      <c r="Z179" s="5"/>
    </row>
    <row r="180" spans="1:26">
      <c r="A180" s="5">
        <v>177</v>
      </c>
      <c r="B180" s="5">
        <f t="shared" ca="1" si="12"/>
        <v>1.0482297181734488</v>
      </c>
      <c r="C180" s="5">
        <f t="shared" ca="1" si="13"/>
        <v>1.4744749041693763</v>
      </c>
      <c r="D180" s="5">
        <f t="shared" ca="1" si="14"/>
        <v>0.53350797448411702</v>
      </c>
      <c r="E180" s="5">
        <f t="shared" ca="1" si="15"/>
        <v>1.4744749041693763</v>
      </c>
      <c r="F180" s="5"/>
      <c r="G180" s="5"/>
      <c r="H180" s="5"/>
      <c r="I180" s="5"/>
      <c r="J180" s="5"/>
      <c r="K180" s="5"/>
      <c r="L180" s="5"/>
      <c r="M180" s="5"/>
      <c r="N180" s="5">
        <v>176</v>
      </c>
      <c r="O180" s="5">
        <v>1.0521620713851885</v>
      </c>
      <c r="P180" s="5">
        <v>-1.7888878941627429</v>
      </c>
      <c r="Q180" s="5">
        <f t="shared" si="16"/>
        <v>-1.4134697894397676</v>
      </c>
      <c r="R180" s="5">
        <f t="shared" si="17"/>
        <v>-1.3531741545480023</v>
      </c>
      <c r="S180" s="5"/>
      <c r="T180" s="5"/>
      <c r="U180" s="5"/>
      <c r="V180" s="5"/>
      <c r="W180" s="5"/>
      <c r="X180" s="5"/>
      <c r="Y180" s="5"/>
      <c r="Z180" s="5"/>
    </row>
    <row r="181" spans="1:26">
      <c r="A181" s="5">
        <v>178</v>
      </c>
      <c r="B181" s="5">
        <f t="shared" ca="1" si="12"/>
        <v>1.1297029131200427</v>
      </c>
      <c r="C181" s="5">
        <f t="shared" ca="1" si="13"/>
        <v>-1.2080942006739419</v>
      </c>
      <c r="D181" s="5">
        <f t="shared" ca="1" si="14"/>
        <v>0.51857389804604359</v>
      </c>
      <c r="E181" s="5">
        <f t="shared" ca="1" si="15"/>
        <v>-1.2080942006739419</v>
      </c>
      <c r="F181" s="5"/>
      <c r="G181" s="5"/>
      <c r="H181" s="5"/>
      <c r="I181" s="5"/>
      <c r="J181" s="5"/>
      <c r="K181" s="5"/>
      <c r="L181" s="5"/>
      <c r="M181" s="5"/>
      <c r="N181" s="5">
        <v>177</v>
      </c>
      <c r="O181" s="5">
        <v>-1.004349365633245</v>
      </c>
      <c r="P181" s="5">
        <v>-1.7875034724776051</v>
      </c>
      <c r="Q181" s="5">
        <f t="shared" si="16"/>
        <v>-1.4123087424695751</v>
      </c>
      <c r="R181" s="5">
        <f t="shared" si="17"/>
        <v>-1.3500498287841272</v>
      </c>
      <c r="S181" s="5"/>
      <c r="T181" s="5"/>
      <c r="U181" s="5"/>
      <c r="V181" s="5"/>
      <c r="W181" s="5"/>
      <c r="X181" s="5"/>
      <c r="Y181" s="5"/>
      <c r="Z181" s="5"/>
    </row>
    <row r="182" spans="1:26">
      <c r="A182" s="5">
        <v>179</v>
      </c>
      <c r="B182" s="5">
        <f t="shared" ca="1" si="12"/>
        <v>1.4658538246165829</v>
      </c>
      <c r="C182" s="5">
        <f t="shared" ca="1" si="13"/>
        <v>-0.83665647086395967</v>
      </c>
      <c r="D182" s="5">
        <f t="shared" ca="1" si="14"/>
        <v>0.22421864757731347</v>
      </c>
      <c r="E182" s="5">
        <f t="shared" ca="1" si="15"/>
        <v>1.4658538246165829</v>
      </c>
      <c r="F182" s="5"/>
      <c r="G182" s="5"/>
      <c r="H182" s="5"/>
      <c r="I182" s="5"/>
      <c r="J182" s="5"/>
      <c r="K182" s="5"/>
      <c r="L182" s="5"/>
      <c r="M182" s="5"/>
      <c r="N182" s="5">
        <v>178</v>
      </c>
      <c r="O182" s="5">
        <v>1.6696655153454933</v>
      </c>
      <c r="P182" s="5">
        <v>-1.787119356447513</v>
      </c>
      <c r="Q182" s="5">
        <f t="shared" si="16"/>
        <v>-1.4119866030826176</v>
      </c>
      <c r="R182" s="5">
        <f t="shared" si="17"/>
        <v>-1.3469386261102789</v>
      </c>
      <c r="S182" s="5"/>
      <c r="T182" s="5"/>
      <c r="U182" s="5"/>
      <c r="V182" s="5"/>
      <c r="W182" s="5"/>
      <c r="X182" s="5"/>
      <c r="Y182" s="5"/>
      <c r="Z182" s="5"/>
    </row>
    <row r="183" spans="1:26">
      <c r="A183" s="5">
        <v>180</v>
      </c>
      <c r="B183" s="5">
        <f t="shared" ca="1" si="12"/>
        <v>1.0433969125604146</v>
      </c>
      <c r="C183" s="5">
        <f t="shared" ca="1" si="13"/>
        <v>-2.1339358742739511</v>
      </c>
      <c r="D183" s="5">
        <f t="shared" ca="1" si="14"/>
        <v>0.29291167793493633</v>
      </c>
      <c r="E183" s="5">
        <f t="shared" ca="1" si="15"/>
        <v>1.0433969125604146</v>
      </c>
      <c r="F183" s="5"/>
      <c r="G183" s="5"/>
      <c r="H183" s="5"/>
      <c r="I183" s="5"/>
      <c r="J183" s="5"/>
      <c r="K183" s="5"/>
      <c r="L183" s="5"/>
      <c r="M183" s="5"/>
      <c r="N183" s="5">
        <v>179</v>
      </c>
      <c r="O183" s="5">
        <v>-1.5000363867517086</v>
      </c>
      <c r="P183" s="5">
        <v>-1.776490348460904</v>
      </c>
      <c r="Q183" s="5">
        <f t="shared" si="16"/>
        <v>-1.4030725722988704</v>
      </c>
      <c r="R183" s="5">
        <f t="shared" si="17"/>
        <v>-1.3438404068812135</v>
      </c>
      <c r="S183" s="5"/>
      <c r="T183" s="5"/>
      <c r="U183" s="5"/>
      <c r="V183" s="5"/>
      <c r="W183" s="5"/>
      <c r="X183" s="5"/>
      <c r="Y183" s="5"/>
      <c r="Z183" s="5"/>
    </row>
    <row r="184" spans="1:26">
      <c r="A184" s="5">
        <v>181</v>
      </c>
      <c r="B184" s="5">
        <f t="shared" ca="1" si="12"/>
        <v>1.4574448395382364</v>
      </c>
      <c r="C184" s="5">
        <f t="shared" ca="1" si="13"/>
        <v>-1.0755245720308879</v>
      </c>
      <c r="D184" s="5">
        <f t="shared" ca="1" si="14"/>
        <v>0.2697031896082388</v>
      </c>
      <c r="E184" s="5">
        <f t="shared" ca="1" si="15"/>
        <v>1.4574448395382364</v>
      </c>
      <c r="F184" s="5"/>
      <c r="G184" s="5"/>
      <c r="H184" s="5"/>
      <c r="I184" s="5"/>
      <c r="J184" s="5"/>
      <c r="K184" s="5"/>
      <c r="L184" s="5"/>
      <c r="M184" s="5"/>
      <c r="N184" s="5">
        <v>180</v>
      </c>
      <c r="O184" s="5">
        <v>0.73039734652230681</v>
      </c>
      <c r="P184" s="5">
        <v>-1.7733773843003662</v>
      </c>
      <c r="Q184" s="5">
        <f t="shared" si="16"/>
        <v>-1.4004618810292151</v>
      </c>
      <c r="R184" s="5">
        <f t="shared" si="17"/>
        <v>-1.3407550336902161</v>
      </c>
      <c r="S184" s="5"/>
      <c r="T184" s="5"/>
      <c r="U184" s="5"/>
      <c r="V184" s="5"/>
      <c r="W184" s="5"/>
      <c r="X184" s="5"/>
      <c r="Y184" s="5"/>
      <c r="Z184" s="5"/>
    </row>
    <row r="185" spans="1:26">
      <c r="A185" s="5">
        <v>182</v>
      </c>
      <c r="B185" s="5">
        <f t="shared" ca="1" si="12"/>
        <v>1.1285203897608838</v>
      </c>
      <c r="C185" s="5">
        <f t="shared" ca="1" si="13"/>
        <v>-0.91235654669399568</v>
      </c>
      <c r="D185" s="5">
        <f t="shared" ca="1" si="14"/>
        <v>5.836400557128274E-2</v>
      </c>
      <c r="E185" s="5">
        <f t="shared" ca="1" si="15"/>
        <v>1.1285203897608838</v>
      </c>
      <c r="F185" s="5"/>
      <c r="G185" s="5"/>
      <c r="H185" s="5"/>
      <c r="I185" s="5"/>
      <c r="J185" s="5"/>
      <c r="K185" s="5"/>
      <c r="L185" s="5"/>
      <c r="M185" s="5"/>
      <c r="N185" s="5">
        <v>181</v>
      </c>
      <c r="O185" s="5">
        <v>-1.4268949092399295</v>
      </c>
      <c r="P185" s="5">
        <v>-1.7719312113673404</v>
      </c>
      <c r="Q185" s="5">
        <f t="shared" si="16"/>
        <v>-1.3992490462980853</v>
      </c>
      <c r="R185" s="5">
        <f t="shared" si="17"/>
        <v>-1.3376823713208819</v>
      </c>
      <c r="S185" s="5"/>
      <c r="T185" s="5"/>
      <c r="U185" s="5"/>
      <c r="V185" s="5"/>
      <c r="W185" s="5"/>
      <c r="X185" s="5"/>
      <c r="Y185" s="5"/>
      <c r="Z185" s="5"/>
    </row>
    <row r="186" spans="1:26">
      <c r="A186" s="5">
        <v>183</v>
      </c>
      <c r="B186" s="5">
        <f t="shared" ca="1" si="12"/>
        <v>1.1750128590283455</v>
      </c>
      <c r="C186" s="5">
        <f t="shared" ca="1" si="13"/>
        <v>3.5484702684436153E-2</v>
      </c>
      <c r="D186" s="5">
        <f t="shared" ca="1" si="14"/>
        <v>0.45852246135827968</v>
      </c>
      <c r="E186" s="5">
        <f t="shared" ca="1" si="15"/>
        <v>3.5484702684436153E-2</v>
      </c>
      <c r="F186" s="5"/>
      <c r="G186" s="5"/>
      <c r="H186" s="5"/>
      <c r="I186" s="5"/>
      <c r="J186" s="5"/>
      <c r="K186" s="5"/>
      <c r="L186" s="5"/>
      <c r="M186" s="5"/>
      <c r="N186" s="5">
        <v>182</v>
      </c>
      <c r="O186" s="5">
        <v>-1.0270369271248414</v>
      </c>
      <c r="P186" s="5">
        <v>-1.7704593544589804</v>
      </c>
      <c r="Q186" s="5">
        <f t="shared" si="16"/>
        <v>-1.3980146716690587</v>
      </c>
      <c r="R186" s="5">
        <f t="shared" si="17"/>
        <v>-1.3346222867001938</v>
      </c>
      <c r="S186" s="5"/>
      <c r="T186" s="5"/>
      <c r="U186" s="5"/>
      <c r="V186" s="5"/>
      <c r="W186" s="5"/>
      <c r="X186" s="5"/>
      <c r="Y186" s="5"/>
      <c r="Z186" s="5"/>
    </row>
    <row r="187" spans="1:26">
      <c r="A187" s="5">
        <v>184</v>
      </c>
      <c r="B187" s="5">
        <f t="shared" ca="1" si="12"/>
        <v>1.1908495769752525</v>
      </c>
      <c r="C187" s="5">
        <f t="shared" ca="1" si="13"/>
        <v>-1.8448162040017775</v>
      </c>
      <c r="D187" s="5">
        <f t="shared" ca="1" si="14"/>
        <v>0.17420484121232271</v>
      </c>
      <c r="E187" s="5">
        <f t="shared" ca="1" si="15"/>
        <v>1.1908495769752525</v>
      </c>
      <c r="F187" s="5"/>
      <c r="G187" s="5"/>
      <c r="H187" s="5"/>
      <c r="I187" s="5"/>
      <c r="J187" s="5"/>
      <c r="K187" s="5"/>
      <c r="L187" s="5"/>
      <c r="M187" s="5"/>
      <c r="N187" s="5">
        <v>183</v>
      </c>
      <c r="O187" s="5">
        <v>-0.17634617178344603</v>
      </c>
      <c r="P187" s="5">
        <v>-1.769377888317293</v>
      </c>
      <c r="Q187" s="5">
        <f t="shared" si="16"/>
        <v>-1.3971076987426363</v>
      </c>
      <c r="R187" s="5">
        <f t="shared" si="17"/>
        <v>-1.3315746488528455</v>
      </c>
      <c r="S187" s="5"/>
      <c r="T187" s="5"/>
      <c r="U187" s="5"/>
      <c r="V187" s="5"/>
      <c r="W187" s="5"/>
      <c r="X187" s="5"/>
      <c r="Y187" s="5"/>
      <c r="Z187" s="5"/>
    </row>
    <row r="188" spans="1:26">
      <c r="A188" s="5">
        <v>185</v>
      </c>
      <c r="B188" s="5">
        <f t="shared" ca="1" si="12"/>
        <v>1.2116047135299559</v>
      </c>
      <c r="C188" s="5">
        <f t="shared" ca="1" si="13"/>
        <v>-0.71667806738626116</v>
      </c>
      <c r="D188" s="5">
        <f t="shared" ca="1" si="14"/>
        <v>0.90606618917535486</v>
      </c>
      <c r="E188" s="5">
        <f t="shared" ca="1" si="15"/>
        <v>-0.71667806738626116</v>
      </c>
      <c r="F188" s="5"/>
      <c r="G188" s="5"/>
      <c r="H188" s="5"/>
      <c r="I188" s="5"/>
      <c r="J188" s="5"/>
      <c r="K188" s="5"/>
      <c r="L188" s="5"/>
      <c r="M188" s="5"/>
      <c r="N188" s="5">
        <v>184</v>
      </c>
      <c r="O188" s="5">
        <v>1.1170377677294652</v>
      </c>
      <c r="P188" s="5">
        <v>-1.7637077264681089</v>
      </c>
      <c r="Q188" s="5">
        <f t="shared" si="16"/>
        <v>-1.3923524104470462</v>
      </c>
      <c r="R188" s="5">
        <f t="shared" si="17"/>
        <v>-1.3285393288568097</v>
      </c>
      <c r="S188" s="5"/>
      <c r="T188" s="5"/>
      <c r="U188" s="5"/>
      <c r="V188" s="5"/>
      <c r="W188" s="5"/>
      <c r="X188" s="5"/>
      <c r="Y188" s="5"/>
      <c r="Z188" s="5"/>
    </row>
    <row r="189" spans="1:26">
      <c r="A189" s="5">
        <v>186</v>
      </c>
      <c r="B189" s="5">
        <f t="shared" ca="1" si="12"/>
        <v>1.3147810903730466</v>
      </c>
      <c r="C189" s="5">
        <f t="shared" ca="1" si="13"/>
        <v>-1.3283295072130183</v>
      </c>
      <c r="D189" s="5">
        <f t="shared" ca="1" si="14"/>
        <v>0.67283482028531405</v>
      </c>
      <c r="E189" s="5">
        <f t="shared" ca="1" si="15"/>
        <v>-1.3283295072130183</v>
      </c>
      <c r="F189" s="5"/>
      <c r="G189" s="5"/>
      <c r="H189" s="5"/>
      <c r="I189" s="5"/>
      <c r="J189" s="5"/>
      <c r="K189" s="5"/>
      <c r="L189" s="5"/>
      <c r="M189" s="5"/>
      <c r="N189" s="5">
        <v>185</v>
      </c>
      <c r="O189" s="5">
        <v>-0.32116606788960034</v>
      </c>
      <c r="P189" s="5">
        <v>-1.7615859361774411</v>
      </c>
      <c r="Q189" s="5">
        <f t="shared" si="16"/>
        <v>-1.3905729683776171</v>
      </c>
      <c r="R189" s="5">
        <f t="shared" si="17"/>
        <v>-1.3255161998000577</v>
      </c>
      <c r="S189" s="5"/>
      <c r="T189" s="5"/>
      <c r="U189" s="5"/>
      <c r="V189" s="5"/>
      <c r="W189" s="5"/>
      <c r="X189" s="5"/>
      <c r="Y189" s="5"/>
      <c r="Z189" s="5"/>
    </row>
    <row r="190" spans="1:26">
      <c r="A190" s="5">
        <v>187</v>
      </c>
      <c r="B190" s="5">
        <f t="shared" ca="1" si="12"/>
        <v>1.2708764134317321</v>
      </c>
      <c r="C190" s="5">
        <f t="shared" ca="1" si="13"/>
        <v>-1.830610163940025</v>
      </c>
      <c r="D190" s="5">
        <f t="shared" ca="1" si="14"/>
        <v>0.71197651614389568</v>
      </c>
      <c r="E190" s="5">
        <f t="shared" ca="1" si="15"/>
        <v>-1.830610163940025</v>
      </c>
      <c r="F190" s="5"/>
      <c r="G190" s="5"/>
      <c r="H190" s="5"/>
      <c r="I190" s="5"/>
      <c r="J190" s="5"/>
      <c r="K190" s="5"/>
      <c r="L190" s="5"/>
      <c r="M190" s="5"/>
      <c r="N190" s="5">
        <v>186</v>
      </c>
      <c r="O190" s="5">
        <v>-0.37610865233823582</v>
      </c>
      <c r="P190" s="5">
        <v>-1.752440304096702</v>
      </c>
      <c r="Q190" s="5">
        <f t="shared" si="16"/>
        <v>-1.3829029726445021</v>
      </c>
      <c r="R190" s="5">
        <f t="shared" si="17"/>
        <v>-1.3225051367384359</v>
      </c>
      <c r="S190" s="5"/>
      <c r="T190" s="5"/>
      <c r="U190" s="5"/>
      <c r="V190" s="5"/>
      <c r="W190" s="5"/>
      <c r="X190" s="5"/>
      <c r="Y190" s="5"/>
      <c r="Z190" s="5"/>
    </row>
    <row r="191" spans="1:26">
      <c r="A191" s="5">
        <v>188</v>
      </c>
      <c r="B191" s="5">
        <f t="shared" ca="1" si="12"/>
        <v>1.0207786738416624</v>
      </c>
      <c r="C191" s="5">
        <f t="shared" ca="1" si="13"/>
        <v>-0.70299877061774318</v>
      </c>
      <c r="D191" s="5">
        <f t="shared" ca="1" si="14"/>
        <v>0.43578775035149975</v>
      </c>
      <c r="E191" s="5">
        <f t="shared" ca="1" si="15"/>
        <v>-0.70299877061774318</v>
      </c>
      <c r="F191" s="5"/>
      <c r="G191" s="5"/>
      <c r="H191" s="5"/>
      <c r="I191" s="5"/>
      <c r="J191" s="5"/>
      <c r="K191" s="5"/>
      <c r="L191" s="5"/>
      <c r="M191" s="5"/>
      <c r="N191" s="5">
        <v>187</v>
      </c>
      <c r="O191" s="5">
        <v>1.1493703898184564</v>
      </c>
      <c r="P191" s="5">
        <v>-1.7522095818965666</v>
      </c>
      <c r="Q191" s="5">
        <f t="shared" si="16"/>
        <v>-1.3827094771840516</v>
      </c>
      <c r="R191" s="5">
        <f t="shared" si="17"/>
        <v>-1.3195060166546382</v>
      </c>
      <c r="S191" s="5"/>
      <c r="T191" s="5"/>
      <c r="U191" s="5"/>
      <c r="V191" s="5"/>
      <c r="W191" s="5"/>
      <c r="X191" s="5"/>
      <c r="Y191" s="5"/>
      <c r="Z191" s="5"/>
    </row>
    <row r="192" spans="1:26">
      <c r="A192" s="5">
        <v>189</v>
      </c>
      <c r="B192" s="5">
        <f t="shared" ca="1" si="12"/>
        <v>1.3572723859764606</v>
      </c>
      <c r="C192" s="5">
        <f t="shared" ca="1" si="13"/>
        <v>-0.28524081313868044</v>
      </c>
      <c r="D192" s="5">
        <f t="shared" ca="1" si="14"/>
        <v>0.24449098999891716</v>
      </c>
      <c r="E192" s="5">
        <f t="shared" ca="1" si="15"/>
        <v>1.3572723859764606</v>
      </c>
      <c r="F192" s="5"/>
      <c r="G192" s="5"/>
      <c r="H192" s="5"/>
      <c r="I192" s="5"/>
      <c r="J192" s="5"/>
      <c r="K192" s="5"/>
      <c r="L192" s="5"/>
      <c r="M192" s="5"/>
      <c r="N192" s="5">
        <v>188</v>
      </c>
      <c r="O192" s="5">
        <v>-1.6879940929724926</v>
      </c>
      <c r="P192" s="5">
        <v>-1.7428423406109519</v>
      </c>
      <c r="Q192" s="5">
        <f t="shared" si="16"/>
        <v>-1.3748536286153088</v>
      </c>
      <c r="R192" s="5">
        <f t="shared" si="17"/>
        <v>-1.316518718418261</v>
      </c>
      <c r="S192" s="5"/>
      <c r="T192" s="5"/>
      <c r="U192" s="5"/>
      <c r="V192" s="5"/>
      <c r="W192" s="5"/>
      <c r="X192" s="5"/>
      <c r="Y192" s="5"/>
      <c r="Z192" s="5"/>
    </row>
    <row r="193" spans="1:26">
      <c r="A193" s="5">
        <v>190</v>
      </c>
      <c r="B193" s="5">
        <f t="shared" ca="1" si="12"/>
        <v>1.6853802256246797</v>
      </c>
      <c r="C193" s="5">
        <f t="shared" ca="1" si="13"/>
        <v>-1.1893386561545751</v>
      </c>
      <c r="D193" s="5">
        <f t="shared" ca="1" si="14"/>
        <v>0.56039381300526292</v>
      </c>
      <c r="E193" s="5">
        <f t="shared" ca="1" si="15"/>
        <v>-1.1893386561545751</v>
      </c>
      <c r="F193" s="5"/>
      <c r="G193" s="5"/>
      <c r="H193" s="5"/>
      <c r="I193" s="5"/>
      <c r="J193" s="5"/>
      <c r="K193" s="5"/>
      <c r="L193" s="5"/>
      <c r="M193" s="5"/>
      <c r="N193" s="5">
        <v>189</v>
      </c>
      <c r="O193" s="5">
        <v>-8.6689338481021894E-2</v>
      </c>
      <c r="P193" s="5">
        <v>-1.7413717788591421</v>
      </c>
      <c r="Q193" s="5">
        <f t="shared" si="16"/>
        <v>-1.3736203401709357</v>
      </c>
      <c r="R193" s="5">
        <f t="shared" si="17"/>
        <v>-1.3135431227468766</v>
      </c>
      <c r="S193" s="5"/>
      <c r="T193" s="5"/>
      <c r="U193" s="5"/>
      <c r="V193" s="5"/>
      <c r="W193" s="5"/>
      <c r="X193" s="5"/>
      <c r="Y193" s="5"/>
      <c r="Z193" s="5"/>
    </row>
    <row r="194" spans="1:26">
      <c r="A194" s="5">
        <v>191</v>
      </c>
      <c r="B194" s="5">
        <f t="shared" ca="1" si="12"/>
        <v>1.0063835241437165</v>
      </c>
      <c r="C194" s="5">
        <f t="shared" ca="1" si="13"/>
        <v>1.8550276243328836</v>
      </c>
      <c r="D194" s="5">
        <f t="shared" ca="1" si="14"/>
        <v>0.91331098287872847</v>
      </c>
      <c r="E194" s="5">
        <f t="shared" ca="1" si="15"/>
        <v>1.8550276243328836</v>
      </c>
      <c r="F194" s="5"/>
      <c r="G194" s="5"/>
      <c r="H194" s="5"/>
      <c r="I194" s="5"/>
      <c r="J194" s="5"/>
      <c r="K194" s="5"/>
      <c r="L194" s="5"/>
      <c r="M194" s="5"/>
      <c r="N194" s="5">
        <v>190</v>
      </c>
      <c r="O194" s="5">
        <v>-1.3497593835440707</v>
      </c>
      <c r="P194" s="5">
        <v>-1.7409441983213965</v>
      </c>
      <c r="Q194" s="5">
        <f t="shared" si="16"/>
        <v>-1.3732617492205104</v>
      </c>
      <c r="R194" s="5">
        <f t="shared" si="17"/>
        <v>-1.3105791121681303</v>
      </c>
      <c r="S194" s="5"/>
      <c r="T194" s="5"/>
      <c r="U194" s="5"/>
      <c r="V194" s="5"/>
      <c r="W194" s="5"/>
      <c r="X194" s="5"/>
      <c r="Y194" s="5"/>
      <c r="Z194" s="5"/>
    </row>
    <row r="195" spans="1:26">
      <c r="A195" s="5">
        <v>192</v>
      </c>
      <c r="B195" s="5">
        <f t="shared" ca="1" si="12"/>
        <v>1.1292959221030034</v>
      </c>
      <c r="C195" s="5">
        <f t="shared" ca="1" si="13"/>
        <v>-2.746560042138166</v>
      </c>
      <c r="D195" s="5">
        <f t="shared" ca="1" si="14"/>
        <v>0.35541011606771034</v>
      </c>
      <c r="E195" s="5">
        <f t="shared" ca="1" si="15"/>
        <v>-2.746560042138166</v>
      </c>
      <c r="F195" s="5"/>
      <c r="G195" s="5"/>
      <c r="H195" s="5"/>
      <c r="I195" s="5"/>
      <c r="J195" s="5"/>
      <c r="K195" s="5"/>
      <c r="L195" s="5"/>
      <c r="M195" s="5"/>
      <c r="N195" s="5">
        <v>191</v>
      </c>
      <c r="O195" s="5">
        <v>1.4492787252624584</v>
      </c>
      <c r="P195" s="5">
        <v>-1.7409305525354006</v>
      </c>
      <c r="Q195" s="5">
        <f t="shared" si="16"/>
        <v>-1.3732503051650926</v>
      </c>
      <c r="R195" s="5">
        <f t="shared" si="17"/>
        <v>-1.3076265709827963</v>
      </c>
      <c r="S195" s="5"/>
      <c r="T195" s="5"/>
      <c r="U195" s="5"/>
      <c r="V195" s="5"/>
      <c r="W195" s="5"/>
      <c r="X195" s="5"/>
      <c r="Y195" s="5"/>
      <c r="Z195" s="5"/>
    </row>
    <row r="196" spans="1:26">
      <c r="A196" s="5">
        <v>193</v>
      </c>
      <c r="B196" s="5">
        <f t="shared" ca="1" si="12"/>
        <v>1.1648576857958983</v>
      </c>
      <c r="C196" s="5">
        <f t="shared" ca="1" si="13"/>
        <v>-9.9146109364385504E-2</v>
      </c>
      <c r="D196" s="5">
        <f t="shared" ca="1" si="14"/>
        <v>0.70790414660551815</v>
      </c>
      <c r="E196" s="5">
        <f t="shared" ca="1" si="15"/>
        <v>-9.9146109364385504E-2</v>
      </c>
      <c r="F196" s="5"/>
      <c r="G196" s="5"/>
      <c r="H196" s="5"/>
      <c r="I196" s="5"/>
      <c r="J196" s="5"/>
      <c r="K196" s="5"/>
      <c r="L196" s="5"/>
      <c r="M196" s="5"/>
      <c r="N196" s="5">
        <v>192</v>
      </c>
      <c r="O196" s="5">
        <v>-6.0900130539237929E-2</v>
      </c>
      <c r="P196" s="5">
        <v>-1.7390918372936863</v>
      </c>
      <c r="Q196" s="5">
        <f t="shared" si="16"/>
        <v>-1.3717082643379679</v>
      </c>
      <c r="R196" s="5">
        <f t="shared" si="17"/>
        <v>-1.3046853852287905</v>
      </c>
      <c r="S196" s="5"/>
      <c r="T196" s="5"/>
      <c r="U196" s="5"/>
      <c r="V196" s="5"/>
      <c r="W196" s="5"/>
      <c r="X196" s="5"/>
      <c r="Y196" s="5"/>
      <c r="Z196" s="5"/>
    </row>
    <row r="197" spans="1:26">
      <c r="A197" s="5">
        <v>194</v>
      </c>
      <c r="B197" s="5">
        <f t="shared" ref="B197:B260" ca="1" si="18">+_xlfn.NORM.INV(RAND(),$G$4,$G$5)</f>
        <v>1.1969121473877711</v>
      </c>
      <c r="C197" s="5">
        <f t="shared" ref="C197:C260" ca="1" si="19">+_xlfn.NORM.INV(RAND(),$G$6,$G$7)</f>
        <v>-2.3143425723650006</v>
      </c>
      <c r="D197" s="5">
        <f t="shared" ref="D197:D260" ca="1" si="20">+RAND()</f>
        <v>0.63664740622240223</v>
      </c>
      <c r="E197" s="5">
        <f t="shared" ref="E197:E260" ca="1" si="21">+IF(D197&lt;0.35,B197,C197)</f>
        <v>-2.3143425723650006</v>
      </c>
      <c r="F197" s="5"/>
      <c r="G197" s="5"/>
      <c r="H197" s="5"/>
      <c r="I197" s="5"/>
      <c r="J197" s="5"/>
      <c r="K197" s="5"/>
      <c r="L197" s="5"/>
      <c r="M197" s="5"/>
      <c r="N197" s="5">
        <v>193</v>
      </c>
      <c r="O197" s="5">
        <v>-0.92828271701196929</v>
      </c>
      <c r="P197" s="5">
        <v>-1.7361935169231604</v>
      </c>
      <c r="Q197" s="5">
        <f t="shared" si="16"/>
        <v>-1.3692775843500913</v>
      </c>
      <c r="R197" s="5">
        <f t="shared" si="17"/>
        <v>-1.301755442646082</v>
      </c>
      <c r="S197" s="5"/>
      <c r="T197" s="5"/>
      <c r="U197" s="5"/>
      <c r="V197" s="5"/>
      <c r="W197" s="5"/>
      <c r="X197" s="5"/>
      <c r="Y197" s="5"/>
      <c r="Z197" s="5"/>
    </row>
    <row r="198" spans="1:26">
      <c r="A198" s="5">
        <v>195</v>
      </c>
      <c r="B198" s="5">
        <f t="shared" ca="1" si="18"/>
        <v>0.77070151435623879</v>
      </c>
      <c r="C198" s="5">
        <f t="shared" ca="1" si="19"/>
        <v>0.85310876989158269</v>
      </c>
      <c r="D198" s="5">
        <f t="shared" ca="1" si="20"/>
        <v>0.92563718823088414</v>
      </c>
      <c r="E198" s="5">
        <f t="shared" ca="1" si="21"/>
        <v>0.85310876989158269</v>
      </c>
      <c r="F198" s="5"/>
      <c r="G198" s="5"/>
      <c r="H198" s="5"/>
      <c r="I198" s="5"/>
      <c r="J198" s="5"/>
      <c r="K198" s="5"/>
      <c r="L198" s="5"/>
      <c r="M198" s="5"/>
      <c r="N198" s="5">
        <v>194</v>
      </c>
      <c r="O198" s="5">
        <v>-1.6387957550704568</v>
      </c>
      <c r="P198" s="5">
        <v>-1.7351137611609575</v>
      </c>
      <c r="Q198" s="5">
        <f t="shared" ref="Q198:Q261" si="22">+(P198-$V$1)/$V$2</f>
        <v>-1.3683720458355535</v>
      </c>
      <c r="R198" s="5">
        <f t="shared" ref="R198:R261" si="23">+_xlfn.NORM.S.INV(N198/2000)</f>
        <v>-1.2988366326425058</v>
      </c>
      <c r="S198" s="5"/>
      <c r="T198" s="5"/>
      <c r="U198" s="5"/>
      <c r="V198" s="5"/>
      <c r="W198" s="5"/>
      <c r="X198" s="5"/>
      <c r="Y198" s="5"/>
      <c r="Z198" s="5"/>
    </row>
    <row r="199" spans="1:26">
      <c r="A199" s="5">
        <v>196</v>
      </c>
      <c r="B199" s="5">
        <f t="shared" ca="1" si="18"/>
        <v>0.83890433498006234</v>
      </c>
      <c r="C199" s="5">
        <f t="shared" ca="1" si="19"/>
        <v>-0.3361367672683106</v>
      </c>
      <c r="D199" s="5">
        <f t="shared" ca="1" si="20"/>
        <v>5.6238014394380142E-2</v>
      </c>
      <c r="E199" s="5">
        <f t="shared" ca="1" si="21"/>
        <v>0.83890433498006234</v>
      </c>
      <c r="F199" s="5"/>
      <c r="G199" s="5"/>
      <c r="H199" s="5"/>
      <c r="I199" s="5"/>
      <c r="J199" s="5"/>
      <c r="K199" s="5"/>
      <c r="L199" s="5"/>
      <c r="M199" s="5"/>
      <c r="N199" s="5">
        <v>195</v>
      </c>
      <c r="O199" s="5">
        <v>-0.35386297518035298</v>
      </c>
      <c r="P199" s="5">
        <v>-1.7345816611658114</v>
      </c>
      <c r="Q199" s="5">
        <f t="shared" si="22"/>
        <v>-1.3679257995120262</v>
      </c>
      <c r="R199" s="5">
        <f t="shared" si="23"/>
        <v>-1.2959288462604264</v>
      </c>
      <c r="S199" s="5"/>
      <c r="T199" s="5"/>
      <c r="U199" s="5"/>
      <c r="V199" s="5"/>
      <c r="W199" s="5"/>
      <c r="X199" s="5"/>
      <c r="Y199" s="5"/>
      <c r="Z199" s="5"/>
    </row>
    <row r="200" spans="1:26">
      <c r="A200" s="5">
        <v>197</v>
      </c>
      <c r="B200" s="5">
        <f t="shared" ca="1" si="18"/>
        <v>1.3853307102689909</v>
      </c>
      <c r="C200" s="5">
        <f t="shared" ca="1" si="19"/>
        <v>-0.7759373905677831</v>
      </c>
      <c r="D200" s="5">
        <f t="shared" ca="1" si="20"/>
        <v>0.96990188860982052</v>
      </c>
      <c r="E200" s="5">
        <f t="shared" ca="1" si="21"/>
        <v>-0.7759373905677831</v>
      </c>
      <c r="F200" s="5"/>
      <c r="G200" s="5"/>
      <c r="H200" s="5"/>
      <c r="I200" s="5"/>
      <c r="J200" s="5"/>
      <c r="K200" s="5"/>
      <c r="L200" s="5"/>
      <c r="M200" s="5"/>
      <c r="N200" s="5">
        <v>196</v>
      </c>
      <c r="O200" s="5">
        <v>-1.5323988785807012</v>
      </c>
      <c r="P200" s="5">
        <v>-1.7338011100695097</v>
      </c>
      <c r="Q200" s="5">
        <f t="shared" si="22"/>
        <v>-1.3672711893631313</v>
      </c>
      <c r="R200" s="5">
        <f t="shared" si="23"/>
        <v>-1.293031976144243</v>
      </c>
      <c r="S200" s="5"/>
      <c r="T200" s="5"/>
      <c r="U200" s="5"/>
      <c r="V200" s="5"/>
      <c r="W200" s="5"/>
      <c r="X200" s="5"/>
      <c r="Y200" s="5"/>
      <c r="Z200" s="5"/>
    </row>
    <row r="201" spans="1:26">
      <c r="A201" s="5">
        <v>198</v>
      </c>
      <c r="B201" s="5">
        <f t="shared" ca="1" si="18"/>
        <v>1.5712098144706541</v>
      </c>
      <c r="C201" s="5">
        <f t="shared" ca="1" si="19"/>
        <v>1.7032072880487494</v>
      </c>
      <c r="D201" s="5">
        <f t="shared" ca="1" si="20"/>
        <v>0.73807842371028987</v>
      </c>
      <c r="E201" s="5">
        <f t="shared" ca="1" si="21"/>
        <v>1.7032072880487494</v>
      </c>
      <c r="F201" s="5"/>
      <c r="G201" s="5"/>
      <c r="H201" s="5"/>
      <c r="I201" s="5"/>
      <c r="J201" s="5"/>
      <c r="K201" s="5"/>
      <c r="L201" s="5"/>
      <c r="M201" s="5"/>
      <c r="N201" s="5">
        <v>197</v>
      </c>
      <c r="O201" s="5">
        <v>-2.4296068525486598</v>
      </c>
      <c r="P201" s="5">
        <v>-1.7299697490607984</v>
      </c>
      <c r="Q201" s="5">
        <f t="shared" si="22"/>
        <v>-1.3640580136821712</v>
      </c>
      <c r="R201" s="5">
        <f t="shared" si="23"/>
        <v>-1.2901459165086899</v>
      </c>
      <c r="S201" s="5"/>
      <c r="T201" s="5"/>
      <c r="U201" s="5"/>
      <c r="V201" s="5"/>
      <c r="W201" s="5"/>
      <c r="X201" s="5"/>
      <c r="Y201" s="5"/>
      <c r="Z201" s="5"/>
    </row>
    <row r="202" spans="1:26">
      <c r="A202" s="5">
        <v>199</v>
      </c>
      <c r="B202" s="5">
        <f t="shared" ca="1" si="18"/>
        <v>2.0287767453978356</v>
      </c>
      <c r="C202" s="5">
        <f t="shared" ca="1" si="19"/>
        <v>-1.4985941649250754</v>
      </c>
      <c r="D202" s="5">
        <f t="shared" ca="1" si="20"/>
        <v>0.25150656352594158</v>
      </c>
      <c r="E202" s="5">
        <f t="shared" ca="1" si="21"/>
        <v>2.0287767453978356</v>
      </c>
      <c r="F202" s="5"/>
      <c r="G202" s="5"/>
      <c r="H202" s="5"/>
      <c r="I202" s="5"/>
      <c r="J202" s="5"/>
      <c r="K202" s="5"/>
      <c r="L202" s="5"/>
      <c r="M202" s="5"/>
      <c r="N202" s="5">
        <v>198</v>
      </c>
      <c r="O202" s="5">
        <v>1.2764375346635353</v>
      </c>
      <c r="P202" s="5">
        <v>-1.7274178622829082</v>
      </c>
      <c r="Q202" s="5">
        <f t="shared" si="22"/>
        <v>-1.3619178706581552</v>
      </c>
      <c r="R202" s="5">
        <f t="shared" si="23"/>
        <v>-1.2872705631079415</v>
      </c>
      <c r="S202" s="5"/>
      <c r="T202" s="5"/>
      <c r="U202" s="5"/>
      <c r="V202" s="5"/>
      <c r="W202" s="5"/>
      <c r="X202" s="5"/>
      <c r="Y202" s="5"/>
      <c r="Z202" s="5"/>
    </row>
    <row r="203" spans="1:26">
      <c r="A203" s="5">
        <v>200</v>
      </c>
      <c r="B203" s="5">
        <f t="shared" ca="1" si="18"/>
        <v>0.93559562403812535</v>
      </c>
      <c r="C203" s="5">
        <f t="shared" ca="1" si="19"/>
        <v>-1.6368423303891428</v>
      </c>
      <c r="D203" s="5">
        <f t="shared" ca="1" si="20"/>
        <v>2.019698475777798E-2</v>
      </c>
      <c r="E203" s="5">
        <f t="shared" ca="1" si="21"/>
        <v>0.93559562403812535</v>
      </c>
      <c r="F203" s="5"/>
      <c r="G203" s="5"/>
      <c r="H203" s="5"/>
      <c r="I203" s="5"/>
      <c r="J203" s="5"/>
      <c r="K203" s="5"/>
      <c r="L203" s="5"/>
      <c r="M203" s="5"/>
      <c r="N203" s="5">
        <v>199</v>
      </c>
      <c r="O203" s="5">
        <v>1.1378231923775457</v>
      </c>
      <c r="P203" s="5">
        <v>-1.7269333792304229</v>
      </c>
      <c r="Q203" s="5">
        <f t="shared" si="22"/>
        <v>-1.3615115583428856</v>
      </c>
      <c r="R203" s="5">
        <f t="shared" si="23"/>
        <v>-1.2844058132054625</v>
      </c>
      <c r="S203" s="5"/>
      <c r="T203" s="5"/>
      <c r="U203" s="5"/>
      <c r="V203" s="5"/>
      <c r="W203" s="5"/>
      <c r="X203" s="5"/>
      <c r="Y203" s="5"/>
      <c r="Z203" s="5"/>
    </row>
    <row r="204" spans="1:26">
      <c r="A204" s="5">
        <v>201</v>
      </c>
      <c r="B204" s="5">
        <f t="shared" ca="1" si="18"/>
        <v>2.0977740050873694</v>
      </c>
      <c r="C204" s="5">
        <f t="shared" ca="1" si="19"/>
        <v>0.21516285476155872</v>
      </c>
      <c r="D204" s="5">
        <f t="shared" ca="1" si="20"/>
        <v>0.45995318668305119</v>
      </c>
      <c r="E204" s="5">
        <f t="shared" ca="1" si="21"/>
        <v>0.21516285476155872</v>
      </c>
      <c r="F204" s="5"/>
      <c r="G204" s="5"/>
      <c r="H204" s="5"/>
      <c r="I204" s="5"/>
      <c r="J204" s="5"/>
      <c r="K204" s="5"/>
      <c r="L204" s="5"/>
      <c r="M204" s="5"/>
      <c r="N204" s="5">
        <v>200</v>
      </c>
      <c r="O204" s="5">
        <v>-0.2764608778250881</v>
      </c>
      <c r="P204" s="5">
        <v>-1.724689962120691</v>
      </c>
      <c r="Q204" s="5">
        <f t="shared" si="22"/>
        <v>-1.3596301137901927</v>
      </c>
      <c r="R204" s="5">
        <f t="shared" si="23"/>
        <v>-1.2815515655446006</v>
      </c>
      <c r="S204" s="5"/>
      <c r="T204" s="5"/>
      <c r="U204" s="5"/>
      <c r="V204" s="5"/>
      <c r="W204" s="5"/>
      <c r="X204" s="5"/>
      <c r="Y204" s="5"/>
      <c r="Z204" s="5"/>
    </row>
    <row r="205" spans="1:26">
      <c r="A205" s="5">
        <v>202</v>
      </c>
      <c r="B205" s="5">
        <f t="shared" ca="1" si="18"/>
        <v>1.629563453372679</v>
      </c>
      <c r="C205" s="5">
        <f t="shared" ca="1" si="19"/>
        <v>-0.48469269144138816</v>
      </c>
      <c r="D205" s="5">
        <f t="shared" ca="1" si="20"/>
        <v>0.55752879255903043</v>
      </c>
      <c r="E205" s="5">
        <f t="shared" ca="1" si="21"/>
        <v>-0.48469269144138816</v>
      </c>
      <c r="F205" s="5"/>
      <c r="G205" s="5"/>
      <c r="H205" s="5"/>
      <c r="I205" s="5"/>
      <c r="J205" s="5"/>
      <c r="K205" s="5"/>
      <c r="L205" s="5"/>
      <c r="M205" s="5"/>
      <c r="N205" s="5">
        <v>201</v>
      </c>
      <c r="O205" s="5">
        <v>-0.91180710034123635</v>
      </c>
      <c r="P205" s="5">
        <v>-1.724538679747341</v>
      </c>
      <c r="Q205" s="5">
        <f t="shared" si="22"/>
        <v>-1.3595032406393983</v>
      </c>
      <c r="R205" s="5">
        <f t="shared" si="23"/>
        <v>-1.2787077203199038</v>
      </c>
      <c r="S205" s="5"/>
      <c r="T205" s="5"/>
      <c r="U205" s="5"/>
      <c r="V205" s="5"/>
      <c r="W205" s="5"/>
      <c r="X205" s="5"/>
      <c r="Y205" s="5"/>
      <c r="Z205" s="5"/>
    </row>
    <row r="206" spans="1:26">
      <c r="A206" s="5">
        <v>203</v>
      </c>
      <c r="B206" s="5">
        <f t="shared" ca="1" si="18"/>
        <v>1.2768986936644571</v>
      </c>
      <c r="C206" s="5">
        <f t="shared" ca="1" si="19"/>
        <v>-2.9174013458819328</v>
      </c>
      <c r="D206" s="5">
        <f t="shared" ca="1" si="20"/>
        <v>0.52667735254380521</v>
      </c>
      <c r="E206" s="5">
        <f t="shared" ca="1" si="21"/>
        <v>-2.9174013458819328</v>
      </c>
      <c r="F206" s="5"/>
      <c r="G206" s="5"/>
      <c r="H206" s="5"/>
      <c r="I206" s="5"/>
      <c r="J206" s="5"/>
      <c r="K206" s="5"/>
      <c r="L206" s="5"/>
      <c r="M206" s="5"/>
      <c r="N206" s="5">
        <v>202</v>
      </c>
      <c r="O206" s="5">
        <v>-2.0244595652039772</v>
      </c>
      <c r="P206" s="5">
        <v>-1.7154681776650977</v>
      </c>
      <c r="Q206" s="5">
        <f t="shared" si="22"/>
        <v>-1.3518962527730776</v>
      </c>
      <c r="R206" s="5">
        <f t="shared" si="23"/>
        <v>-1.2758741791491304</v>
      </c>
      <c r="S206" s="5"/>
      <c r="T206" s="5"/>
      <c r="U206" s="5"/>
      <c r="V206" s="5"/>
      <c r="W206" s="5"/>
      <c r="X206" s="5"/>
      <c r="Y206" s="5"/>
      <c r="Z206" s="5"/>
    </row>
    <row r="207" spans="1:26">
      <c r="A207" s="5">
        <v>204</v>
      </c>
      <c r="B207" s="5">
        <f t="shared" ca="1" si="18"/>
        <v>1.3435478328748405</v>
      </c>
      <c r="C207" s="5">
        <f t="shared" ca="1" si="19"/>
        <v>-0.65175769229107439</v>
      </c>
      <c r="D207" s="5">
        <f t="shared" ca="1" si="20"/>
        <v>0.83779049013149354</v>
      </c>
      <c r="E207" s="5">
        <f t="shared" ca="1" si="21"/>
        <v>-0.65175769229107439</v>
      </c>
      <c r="F207" s="5"/>
      <c r="G207" s="5"/>
      <c r="H207" s="5"/>
      <c r="I207" s="5"/>
      <c r="J207" s="5"/>
      <c r="K207" s="5"/>
      <c r="L207" s="5"/>
      <c r="M207" s="5"/>
      <c r="N207" s="5">
        <v>203</v>
      </c>
      <c r="O207" s="5">
        <v>-1.3931649546304175</v>
      </c>
      <c r="P207" s="5">
        <v>-1.713897711595616</v>
      </c>
      <c r="Q207" s="5">
        <f t="shared" si="22"/>
        <v>-1.3505791794482831</v>
      </c>
      <c r="R207" s="5">
        <f t="shared" si="23"/>
        <v>-1.2730508450459186</v>
      </c>
      <c r="S207" s="5"/>
      <c r="T207" s="5"/>
      <c r="U207" s="5"/>
      <c r="V207" s="5"/>
      <c r="W207" s="5"/>
      <c r="X207" s="5"/>
      <c r="Y207" s="5"/>
      <c r="Z207" s="5"/>
    </row>
    <row r="208" spans="1:26">
      <c r="A208" s="5">
        <v>205</v>
      </c>
      <c r="B208" s="5">
        <f t="shared" ca="1" si="18"/>
        <v>1.1340128777047944</v>
      </c>
      <c r="C208" s="5">
        <f t="shared" ca="1" si="19"/>
        <v>-1.2914833203039955</v>
      </c>
      <c r="D208" s="5">
        <f t="shared" ca="1" si="20"/>
        <v>0.62646012510430915</v>
      </c>
      <c r="E208" s="5">
        <f t="shared" ca="1" si="21"/>
        <v>-1.2914833203039955</v>
      </c>
      <c r="F208" s="5"/>
      <c r="G208" s="5"/>
      <c r="H208" s="5"/>
      <c r="I208" s="5"/>
      <c r="J208" s="5"/>
      <c r="K208" s="5"/>
      <c r="L208" s="5"/>
      <c r="M208" s="5"/>
      <c r="N208" s="5">
        <v>204</v>
      </c>
      <c r="O208" s="5">
        <v>-0.71979059608211049</v>
      </c>
      <c r="P208" s="5">
        <v>-1.713502843014469</v>
      </c>
      <c r="Q208" s="5">
        <f t="shared" si="22"/>
        <v>-1.3502480224209938</v>
      </c>
      <c r="R208" s="5">
        <f t="shared" si="23"/>
        <v>-1.2702376223931489</v>
      </c>
      <c r="S208" s="5"/>
      <c r="T208" s="5"/>
      <c r="U208" s="5"/>
      <c r="V208" s="5"/>
      <c r="W208" s="5"/>
      <c r="X208" s="5"/>
      <c r="Y208" s="5"/>
      <c r="Z208" s="5"/>
    </row>
    <row r="209" spans="1:26">
      <c r="A209" s="5">
        <v>206</v>
      </c>
      <c r="B209" s="5">
        <f t="shared" ca="1" si="18"/>
        <v>0.9707064117519858</v>
      </c>
      <c r="C209" s="5">
        <f t="shared" ca="1" si="19"/>
        <v>-0.87941462584205599</v>
      </c>
      <c r="D209" s="5">
        <f t="shared" ca="1" si="20"/>
        <v>0.32325532130629941</v>
      </c>
      <c r="E209" s="5">
        <f t="shared" ca="1" si="21"/>
        <v>0.9707064117519858</v>
      </c>
      <c r="F209" s="5"/>
      <c r="G209" s="5"/>
      <c r="H209" s="5"/>
      <c r="I209" s="5"/>
      <c r="J209" s="5"/>
      <c r="K209" s="5"/>
      <c r="L209" s="5"/>
      <c r="M209" s="5"/>
      <c r="N209" s="5">
        <v>205</v>
      </c>
      <c r="O209" s="5">
        <v>1.4413909084297825</v>
      </c>
      <c r="P209" s="5">
        <v>-1.7119353784164271</v>
      </c>
      <c r="Q209" s="5">
        <f t="shared" si="22"/>
        <v>-1.3489334662839598</v>
      </c>
      <c r="R209" s="5">
        <f t="shared" si="23"/>
        <v>-1.2674344169169052</v>
      </c>
      <c r="S209" s="5"/>
      <c r="T209" s="5"/>
      <c r="U209" s="5"/>
      <c r="V209" s="5"/>
      <c r="W209" s="5"/>
      <c r="X209" s="5"/>
      <c r="Y209" s="5"/>
      <c r="Z209" s="5"/>
    </row>
    <row r="210" spans="1:26">
      <c r="A210" s="5">
        <v>207</v>
      </c>
      <c r="B210" s="5">
        <f t="shared" ca="1" si="18"/>
        <v>1.0352110537882244</v>
      </c>
      <c r="C210" s="5">
        <f t="shared" ca="1" si="19"/>
        <v>0.36530924033630097</v>
      </c>
      <c r="D210" s="5">
        <f t="shared" ca="1" si="20"/>
        <v>0.67015603764855414</v>
      </c>
      <c r="E210" s="5">
        <f t="shared" ca="1" si="21"/>
        <v>0.36530924033630097</v>
      </c>
      <c r="F210" s="5"/>
      <c r="G210" s="5"/>
      <c r="H210" s="5"/>
      <c r="I210" s="5"/>
      <c r="J210" s="5"/>
      <c r="K210" s="5"/>
      <c r="L210" s="5"/>
      <c r="M210" s="5"/>
      <c r="N210" s="5">
        <v>206</v>
      </c>
      <c r="O210" s="5">
        <v>1.3318047851662442</v>
      </c>
      <c r="P210" s="5">
        <v>-1.7108077894847389</v>
      </c>
      <c r="Q210" s="5">
        <f t="shared" si="22"/>
        <v>-1.3479878124222688</v>
      </c>
      <c r="R210" s="5">
        <f t="shared" si="23"/>
        <v>-1.2646411356610798</v>
      </c>
      <c r="S210" s="5"/>
      <c r="T210" s="5"/>
      <c r="U210" s="5"/>
      <c r="V210" s="5"/>
      <c r="W210" s="5"/>
      <c r="X210" s="5"/>
      <c r="Y210" s="5"/>
      <c r="Z210" s="5"/>
    </row>
    <row r="211" spans="1:26">
      <c r="A211" s="5">
        <v>208</v>
      </c>
      <c r="B211" s="5">
        <f t="shared" ca="1" si="18"/>
        <v>0.94035969620308357</v>
      </c>
      <c r="C211" s="5">
        <f t="shared" ca="1" si="19"/>
        <v>-7.0286601509332081E-2</v>
      </c>
      <c r="D211" s="5">
        <f t="shared" ca="1" si="20"/>
        <v>0.2150682747306053</v>
      </c>
      <c r="E211" s="5">
        <f t="shared" ca="1" si="21"/>
        <v>0.94035969620308357</v>
      </c>
      <c r="F211" s="5"/>
      <c r="G211" s="5"/>
      <c r="H211" s="5"/>
      <c r="I211" s="5"/>
      <c r="J211" s="5"/>
      <c r="K211" s="5"/>
      <c r="L211" s="5"/>
      <c r="M211" s="5"/>
      <c r="N211" s="5">
        <v>207</v>
      </c>
      <c r="O211" s="5">
        <v>-0.70996433575755913</v>
      </c>
      <c r="P211" s="5">
        <v>-1.7040599137245693</v>
      </c>
      <c r="Q211" s="5">
        <f t="shared" si="22"/>
        <v>-1.3423286980132068</v>
      </c>
      <c r="R211" s="5">
        <f t="shared" si="23"/>
        <v>-1.2618576869625733</v>
      </c>
      <c r="S211" s="5"/>
      <c r="T211" s="5"/>
      <c r="U211" s="5"/>
      <c r="V211" s="5"/>
      <c r="W211" s="5"/>
      <c r="X211" s="5"/>
      <c r="Y211" s="5"/>
      <c r="Z211" s="5"/>
    </row>
    <row r="212" spans="1:26">
      <c r="A212" s="5">
        <v>209</v>
      </c>
      <c r="B212" s="5">
        <f t="shared" ca="1" si="18"/>
        <v>1.1582778167067245</v>
      </c>
      <c r="C212" s="5">
        <f t="shared" ca="1" si="19"/>
        <v>-1.9360256986780116</v>
      </c>
      <c r="D212" s="5">
        <f t="shared" ca="1" si="20"/>
        <v>0.80951149980427461</v>
      </c>
      <c r="E212" s="5">
        <f t="shared" ca="1" si="21"/>
        <v>-1.9360256986780116</v>
      </c>
      <c r="F212" s="5"/>
      <c r="G212" s="5"/>
      <c r="H212" s="5"/>
      <c r="I212" s="5"/>
      <c r="J212" s="5"/>
      <c r="K212" s="5"/>
      <c r="L212" s="5"/>
      <c r="M212" s="5"/>
      <c r="N212" s="5">
        <v>208</v>
      </c>
      <c r="O212" s="5">
        <v>-1.1499151742955287</v>
      </c>
      <c r="P212" s="5">
        <v>-1.703679325985946</v>
      </c>
      <c r="Q212" s="5">
        <f t="shared" si="22"/>
        <v>-1.3420095176322833</v>
      </c>
      <c r="R212" s="5">
        <f t="shared" si="23"/>
        <v>-1.2590839804270715</v>
      </c>
      <c r="S212" s="5"/>
      <c r="T212" s="5"/>
      <c r="U212" s="5"/>
      <c r="V212" s="5"/>
      <c r="W212" s="5"/>
      <c r="X212" s="5"/>
      <c r="Y212" s="5"/>
      <c r="Z212" s="5"/>
    </row>
    <row r="213" spans="1:26">
      <c r="A213" s="5">
        <v>210</v>
      </c>
      <c r="B213" s="5">
        <f t="shared" ca="1" si="18"/>
        <v>0.52867022798243901</v>
      </c>
      <c r="C213" s="5">
        <f t="shared" ca="1" si="19"/>
        <v>-0.6460949290740774</v>
      </c>
      <c r="D213" s="5">
        <f t="shared" ca="1" si="20"/>
        <v>9.4358904538957122E-2</v>
      </c>
      <c r="E213" s="5">
        <f t="shared" ca="1" si="21"/>
        <v>0.52867022798243901</v>
      </c>
      <c r="F213" s="5"/>
      <c r="G213" s="5"/>
      <c r="H213" s="5"/>
      <c r="I213" s="5"/>
      <c r="J213" s="5"/>
      <c r="K213" s="5"/>
      <c r="L213" s="5"/>
      <c r="M213" s="5"/>
      <c r="N213" s="5">
        <v>209</v>
      </c>
      <c r="O213" s="5">
        <v>-0.42657662036415922</v>
      </c>
      <c r="P213" s="5">
        <v>-1.7034694410393345</v>
      </c>
      <c r="Q213" s="5">
        <f t="shared" si="22"/>
        <v>-1.3418334973604482</v>
      </c>
      <c r="R213" s="5">
        <f t="shared" si="23"/>
        <v>-1.2563199269054068</v>
      </c>
      <c r="S213" s="5"/>
      <c r="T213" s="5"/>
      <c r="U213" s="5"/>
      <c r="V213" s="5"/>
      <c r="W213" s="5"/>
      <c r="X213" s="5"/>
      <c r="Y213" s="5"/>
      <c r="Z213" s="5"/>
    </row>
    <row r="214" spans="1:26">
      <c r="A214" s="5">
        <v>211</v>
      </c>
      <c r="B214" s="5">
        <f t="shared" ca="1" si="18"/>
        <v>0.88753508730812802</v>
      </c>
      <c r="C214" s="5">
        <f t="shared" ca="1" si="19"/>
        <v>3.9901510893373238E-2</v>
      </c>
      <c r="D214" s="5">
        <f t="shared" ca="1" si="20"/>
        <v>0.62519392601328228</v>
      </c>
      <c r="E214" s="5">
        <f t="shared" ca="1" si="21"/>
        <v>3.9901510893373238E-2</v>
      </c>
      <c r="F214" s="5"/>
      <c r="G214" s="5"/>
      <c r="H214" s="5"/>
      <c r="I214" s="5"/>
      <c r="J214" s="5"/>
      <c r="K214" s="5"/>
      <c r="L214" s="5"/>
      <c r="M214" s="5"/>
      <c r="N214" s="5">
        <v>210</v>
      </c>
      <c r="O214" s="5">
        <v>1.217913076458069</v>
      </c>
      <c r="P214" s="5">
        <v>-1.6984349751679551</v>
      </c>
      <c r="Q214" s="5">
        <f t="shared" si="22"/>
        <v>-1.3376113362882447</v>
      </c>
      <c r="R214" s="5">
        <f t="shared" si="23"/>
        <v>-1.2535654384704511</v>
      </c>
      <c r="S214" s="5"/>
      <c r="T214" s="5"/>
      <c r="U214" s="5"/>
      <c r="V214" s="5"/>
      <c r="W214" s="5"/>
      <c r="X214" s="5"/>
      <c r="Y214" s="5"/>
      <c r="Z214" s="5"/>
    </row>
    <row r="215" spans="1:26">
      <c r="A215" s="5">
        <v>212</v>
      </c>
      <c r="B215" s="5">
        <f t="shared" ca="1" si="18"/>
        <v>1.1874884861209196</v>
      </c>
      <c r="C215" s="5">
        <f t="shared" ca="1" si="19"/>
        <v>0.36588749035721735</v>
      </c>
      <c r="D215" s="5">
        <f t="shared" ca="1" si="20"/>
        <v>0.34156599650301078</v>
      </c>
      <c r="E215" s="5">
        <f t="shared" ca="1" si="21"/>
        <v>1.1874884861209196</v>
      </c>
      <c r="F215" s="5"/>
      <c r="G215" s="5"/>
      <c r="H215" s="5"/>
      <c r="I215" s="5"/>
      <c r="J215" s="5"/>
      <c r="K215" s="5"/>
      <c r="L215" s="5"/>
      <c r="M215" s="5"/>
      <c r="N215" s="5">
        <v>211</v>
      </c>
      <c r="O215" s="5">
        <v>1.0662378301852611</v>
      </c>
      <c r="P215" s="5">
        <v>-1.6981823445343864</v>
      </c>
      <c r="Q215" s="5">
        <f t="shared" si="22"/>
        <v>-1.3373994672928138</v>
      </c>
      <c r="R215" s="5">
        <f t="shared" si="23"/>
        <v>-1.2508204283945625</v>
      </c>
      <c r="S215" s="5"/>
      <c r="T215" s="5"/>
      <c r="U215" s="5"/>
      <c r="V215" s="5"/>
      <c r="W215" s="5"/>
      <c r="X215" s="5"/>
      <c r="Y215" s="5"/>
      <c r="Z215" s="5"/>
    </row>
    <row r="216" spans="1:26">
      <c r="A216" s="5">
        <v>213</v>
      </c>
      <c r="B216" s="5">
        <f t="shared" ca="1" si="18"/>
        <v>0.8812033193811335</v>
      </c>
      <c r="C216" s="5">
        <f t="shared" ca="1" si="19"/>
        <v>-0.91699000383234586</v>
      </c>
      <c r="D216" s="5">
        <f t="shared" ca="1" si="20"/>
        <v>0.99434474553754892</v>
      </c>
      <c r="E216" s="5">
        <f t="shared" ca="1" si="21"/>
        <v>-0.91699000383234586</v>
      </c>
      <c r="F216" s="5"/>
      <c r="G216" s="5"/>
      <c r="H216" s="5"/>
      <c r="I216" s="5"/>
      <c r="J216" s="5"/>
      <c r="K216" s="5"/>
      <c r="L216" s="5"/>
      <c r="M216" s="5"/>
      <c r="N216" s="5">
        <v>212</v>
      </c>
      <c r="O216" s="5">
        <v>-0.72902750128887661</v>
      </c>
      <c r="P216" s="5">
        <v>-1.6950655192507018</v>
      </c>
      <c r="Q216" s="5">
        <f t="shared" si="22"/>
        <v>-1.3347855378874234</v>
      </c>
      <c r="R216" s="5">
        <f t="shared" si="23"/>
        <v>-1.248084811127548</v>
      </c>
      <c r="S216" s="5"/>
      <c r="T216" s="5"/>
      <c r="U216" s="5"/>
      <c r="V216" s="5"/>
      <c r="W216" s="5"/>
      <c r="X216" s="5"/>
      <c r="Y216" s="5"/>
      <c r="Z216" s="5"/>
    </row>
    <row r="217" spans="1:26">
      <c r="A217" s="5">
        <v>214</v>
      </c>
      <c r="B217" s="5">
        <f t="shared" ca="1" si="18"/>
        <v>0.7188509477089019</v>
      </c>
      <c r="C217" s="5">
        <f t="shared" ca="1" si="19"/>
        <v>-1.8914400192039489</v>
      </c>
      <c r="D217" s="5">
        <f t="shared" ca="1" si="20"/>
        <v>0.16019634591916676</v>
      </c>
      <c r="E217" s="5">
        <f t="shared" ca="1" si="21"/>
        <v>0.7188509477089019</v>
      </c>
      <c r="F217" s="5"/>
      <c r="G217" s="5"/>
      <c r="H217" s="5"/>
      <c r="I217" s="5"/>
      <c r="J217" s="5"/>
      <c r="K217" s="5"/>
      <c r="L217" s="5"/>
      <c r="M217" s="5"/>
      <c r="N217" s="5">
        <v>213</v>
      </c>
      <c r="O217" s="5">
        <v>-0.85738752316244804</v>
      </c>
      <c r="P217" s="5">
        <v>-1.6936608573718708</v>
      </c>
      <c r="Q217" s="5">
        <f t="shared" si="22"/>
        <v>-1.3336075164535859</v>
      </c>
      <c r="R217" s="5">
        <f t="shared" si="23"/>
        <v>-1.2453585022751219</v>
      </c>
      <c r="S217" s="5"/>
      <c r="T217" s="5"/>
      <c r="U217" s="5"/>
      <c r="V217" s="5"/>
      <c r="W217" s="5"/>
      <c r="X217" s="5"/>
      <c r="Y217" s="5"/>
      <c r="Z217" s="5"/>
    </row>
    <row r="218" spans="1:26">
      <c r="A218" s="5">
        <v>215</v>
      </c>
      <c r="B218" s="5">
        <f t="shared" ca="1" si="18"/>
        <v>0.90910207001078458</v>
      </c>
      <c r="C218" s="5">
        <f t="shared" ca="1" si="19"/>
        <v>1.5852217750582349</v>
      </c>
      <c r="D218" s="5">
        <f t="shared" ca="1" si="20"/>
        <v>0.52509188933329065</v>
      </c>
      <c r="E218" s="5">
        <f t="shared" ca="1" si="21"/>
        <v>1.5852217750582349</v>
      </c>
      <c r="F218" s="5"/>
      <c r="G218" s="5"/>
      <c r="H218" s="5"/>
      <c r="I218" s="5"/>
      <c r="J218" s="5"/>
      <c r="K218" s="5"/>
      <c r="L218" s="5"/>
      <c r="M218" s="5"/>
      <c r="N218" s="5">
        <v>214</v>
      </c>
      <c r="O218" s="5">
        <v>-0.20493008492821485</v>
      </c>
      <c r="P218" s="5">
        <v>-1.6928556389292841</v>
      </c>
      <c r="Q218" s="5">
        <f t="shared" si="22"/>
        <v>-1.3329322190040118</v>
      </c>
      <c r="R218" s="5">
        <f t="shared" si="23"/>
        <v>-1.2426414185778814</v>
      </c>
      <c r="S218" s="5"/>
      <c r="T218" s="5"/>
      <c r="U218" s="5"/>
      <c r="V218" s="5"/>
      <c r="W218" s="5"/>
      <c r="X218" s="5"/>
      <c r="Y218" s="5"/>
      <c r="Z218" s="5"/>
    </row>
    <row r="219" spans="1:26">
      <c r="A219" s="5">
        <v>216</v>
      </c>
      <c r="B219" s="5">
        <f t="shared" ca="1" si="18"/>
        <v>1.4214542057592046</v>
      </c>
      <c r="C219" s="5">
        <f t="shared" ca="1" si="19"/>
        <v>-0.87474722048526887</v>
      </c>
      <c r="D219" s="5">
        <f t="shared" ca="1" si="20"/>
        <v>0.74302637129571769</v>
      </c>
      <c r="E219" s="5">
        <f t="shared" ca="1" si="21"/>
        <v>-0.87474722048526887</v>
      </c>
      <c r="F219" s="5"/>
      <c r="G219" s="5"/>
      <c r="H219" s="5"/>
      <c r="I219" s="5"/>
      <c r="J219" s="5"/>
      <c r="K219" s="5"/>
      <c r="L219" s="5"/>
      <c r="M219" s="5"/>
      <c r="N219" s="5">
        <v>215</v>
      </c>
      <c r="O219" s="5">
        <v>-0.33166643910121923</v>
      </c>
      <c r="P219" s="5">
        <v>-1.6927919319748583</v>
      </c>
      <c r="Q219" s="5">
        <f t="shared" si="22"/>
        <v>-1.3328787910873516</v>
      </c>
      <c r="R219" s="5">
        <f t="shared" si="23"/>
        <v>-1.2399334778907378</v>
      </c>
      <c r="S219" s="5"/>
      <c r="T219" s="5"/>
      <c r="U219" s="5"/>
      <c r="V219" s="5"/>
      <c r="W219" s="5"/>
      <c r="X219" s="5"/>
      <c r="Y219" s="5"/>
      <c r="Z219" s="5"/>
    </row>
    <row r="220" spans="1:26">
      <c r="A220" s="5">
        <v>217</v>
      </c>
      <c r="B220" s="5">
        <f t="shared" ca="1" si="18"/>
        <v>1.1759914369403723</v>
      </c>
      <c r="C220" s="5">
        <f t="shared" ca="1" si="19"/>
        <v>0.34328197982563613</v>
      </c>
      <c r="D220" s="5">
        <f t="shared" ca="1" si="20"/>
        <v>0.47735323163139931</v>
      </c>
      <c r="E220" s="5">
        <f t="shared" ca="1" si="21"/>
        <v>0.34328197982563613</v>
      </c>
      <c r="F220" s="5"/>
      <c r="G220" s="5"/>
      <c r="H220" s="5"/>
      <c r="I220" s="5"/>
      <c r="J220" s="5"/>
      <c r="K220" s="5"/>
      <c r="L220" s="5"/>
      <c r="M220" s="5"/>
      <c r="N220" s="5">
        <v>216</v>
      </c>
      <c r="O220" s="5">
        <v>1.4048266123386959</v>
      </c>
      <c r="P220" s="5">
        <v>-1.6879940929724926</v>
      </c>
      <c r="Q220" s="5">
        <f t="shared" si="22"/>
        <v>-1.3288550774335059</v>
      </c>
      <c r="R220" s="5">
        <f t="shared" si="23"/>
        <v>-1.2372345991628275</v>
      </c>
      <c r="S220" s="5"/>
      <c r="T220" s="5"/>
      <c r="U220" s="5"/>
      <c r="V220" s="5"/>
      <c r="W220" s="5"/>
      <c r="X220" s="5"/>
      <c r="Y220" s="5"/>
      <c r="Z220" s="5"/>
    </row>
    <row r="221" spans="1:26">
      <c r="A221" s="5">
        <v>218</v>
      </c>
      <c r="B221" s="5">
        <f t="shared" ca="1" si="18"/>
        <v>1.7476388491442294</v>
      </c>
      <c r="C221" s="5">
        <f t="shared" ca="1" si="19"/>
        <v>-2.4083381363956562</v>
      </c>
      <c r="D221" s="5">
        <f t="shared" ca="1" si="20"/>
        <v>2.7526668819337963E-2</v>
      </c>
      <c r="E221" s="5">
        <f t="shared" ca="1" si="21"/>
        <v>1.7476388491442294</v>
      </c>
      <c r="F221" s="5"/>
      <c r="G221" s="5"/>
      <c r="H221" s="5"/>
      <c r="I221" s="5"/>
      <c r="J221" s="5"/>
      <c r="K221" s="5"/>
      <c r="L221" s="5"/>
      <c r="M221" s="5"/>
      <c r="N221" s="5">
        <v>217</v>
      </c>
      <c r="O221" s="5">
        <v>-1.17024272199608</v>
      </c>
      <c r="P221" s="5">
        <v>-1.6871674958938812</v>
      </c>
      <c r="Q221" s="5">
        <f t="shared" si="22"/>
        <v>-1.3281618507642081</v>
      </c>
      <c r="R221" s="5">
        <f t="shared" si="23"/>
        <v>-1.2345447024178715</v>
      </c>
      <c r="S221" s="5"/>
      <c r="T221" s="5"/>
      <c r="U221" s="5"/>
      <c r="V221" s="5"/>
      <c r="W221" s="5"/>
      <c r="X221" s="5"/>
      <c r="Y221" s="5"/>
      <c r="Z221" s="5"/>
    </row>
    <row r="222" spans="1:26">
      <c r="A222" s="5">
        <v>219</v>
      </c>
      <c r="B222" s="5">
        <f t="shared" ca="1" si="18"/>
        <v>1.2654806898184263</v>
      </c>
      <c r="C222" s="5">
        <f t="shared" ca="1" si="19"/>
        <v>-1.3917225313197548</v>
      </c>
      <c r="D222" s="5">
        <f t="shared" ca="1" si="20"/>
        <v>8.4486378791066241E-2</v>
      </c>
      <c r="E222" s="5">
        <f t="shared" ca="1" si="21"/>
        <v>1.2654806898184263</v>
      </c>
      <c r="F222" s="5"/>
      <c r="G222" s="5"/>
      <c r="H222" s="5"/>
      <c r="I222" s="5"/>
      <c r="J222" s="5"/>
      <c r="K222" s="5"/>
      <c r="L222" s="5"/>
      <c r="M222" s="5"/>
      <c r="N222" s="5">
        <v>218</v>
      </c>
      <c r="O222" s="5">
        <v>-0.14680138370419538</v>
      </c>
      <c r="P222" s="5">
        <v>-1.6860418293712998</v>
      </c>
      <c r="Q222" s="5">
        <f t="shared" si="22"/>
        <v>-1.3272178091333084</v>
      </c>
      <c r="R222" s="5">
        <f t="shared" si="23"/>
        <v>-1.2318637087349826</v>
      </c>
      <c r="S222" s="5"/>
      <c r="T222" s="5"/>
      <c r="U222" s="5"/>
      <c r="V222" s="5"/>
      <c r="W222" s="5"/>
      <c r="X222" s="5"/>
      <c r="Y222" s="5"/>
      <c r="Z222" s="5"/>
    </row>
    <row r="223" spans="1:26">
      <c r="A223" s="5">
        <v>220</v>
      </c>
      <c r="B223" s="5">
        <f t="shared" ca="1" si="18"/>
        <v>1.2125533288729764</v>
      </c>
      <c r="C223" s="5">
        <f t="shared" ca="1" si="19"/>
        <v>-1.3962542168889511</v>
      </c>
      <c r="D223" s="5">
        <f t="shared" ca="1" si="20"/>
        <v>0.775666592568935</v>
      </c>
      <c r="E223" s="5">
        <f t="shared" ca="1" si="21"/>
        <v>-1.3962542168889511</v>
      </c>
      <c r="F223" s="5"/>
      <c r="G223" s="5"/>
      <c r="H223" s="5"/>
      <c r="I223" s="5"/>
      <c r="J223" s="5"/>
      <c r="K223" s="5"/>
      <c r="L223" s="5"/>
      <c r="M223" s="5"/>
      <c r="N223" s="5">
        <v>219</v>
      </c>
      <c r="O223" s="5">
        <v>-0.38139676826876412</v>
      </c>
      <c r="P223" s="5">
        <v>-1.682453565200928</v>
      </c>
      <c r="Q223" s="5">
        <f t="shared" si="22"/>
        <v>-1.3242085069185383</v>
      </c>
      <c r="R223" s="5">
        <f t="shared" si="23"/>
        <v>-1.2291915402298943</v>
      </c>
      <c r="S223" s="5"/>
      <c r="T223" s="5"/>
      <c r="U223" s="5"/>
      <c r="V223" s="5"/>
      <c r="W223" s="5"/>
      <c r="X223" s="5"/>
      <c r="Y223" s="5"/>
      <c r="Z223" s="5"/>
    </row>
    <row r="224" spans="1:26">
      <c r="A224" s="5">
        <v>221</v>
      </c>
      <c r="B224" s="5">
        <f t="shared" ca="1" si="18"/>
        <v>1.13549004049328</v>
      </c>
      <c r="C224" s="5">
        <f t="shared" ca="1" si="19"/>
        <v>-1.5649147884688377</v>
      </c>
      <c r="D224" s="5">
        <f t="shared" ca="1" si="20"/>
        <v>0.2695675004695739</v>
      </c>
      <c r="E224" s="5">
        <f t="shared" ca="1" si="21"/>
        <v>1.13549004049328</v>
      </c>
      <c r="F224" s="5"/>
      <c r="G224" s="5"/>
      <c r="H224" s="5"/>
      <c r="I224" s="5"/>
      <c r="J224" s="5"/>
      <c r="K224" s="5"/>
      <c r="L224" s="5"/>
      <c r="M224" s="5"/>
      <c r="N224" s="5">
        <v>220</v>
      </c>
      <c r="O224" s="5">
        <v>0.20365742060291003</v>
      </c>
      <c r="P224" s="5">
        <v>-1.6809122389853015</v>
      </c>
      <c r="Q224" s="5">
        <f t="shared" si="22"/>
        <v>-1.3229158717684659</v>
      </c>
      <c r="R224" s="5">
        <f t="shared" si="23"/>
        <v>-1.2265281200366105</v>
      </c>
      <c r="S224" s="5"/>
      <c r="T224" s="5"/>
      <c r="U224" s="5"/>
      <c r="V224" s="5"/>
      <c r="W224" s="5"/>
      <c r="X224" s="5"/>
      <c r="Y224" s="5"/>
      <c r="Z224" s="5"/>
    </row>
    <row r="225" spans="1:26">
      <c r="A225" s="5">
        <v>222</v>
      </c>
      <c r="B225" s="5">
        <f t="shared" ca="1" si="18"/>
        <v>1.5404987840342015</v>
      </c>
      <c r="C225" s="5">
        <f t="shared" ca="1" si="19"/>
        <v>-0.47824999408976338</v>
      </c>
      <c r="D225" s="5">
        <f t="shared" ca="1" si="20"/>
        <v>0.43773801771056897</v>
      </c>
      <c r="E225" s="5">
        <f t="shared" ca="1" si="21"/>
        <v>-0.47824999408976338</v>
      </c>
      <c r="F225" s="5"/>
      <c r="G225" s="5"/>
      <c r="H225" s="5"/>
      <c r="I225" s="5"/>
      <c r="J225" s="5"/>
      <c r="K225" s="5"/>
      <c r="L225" s="5"/>
      <c r="M225" s="5"/>
      <c r="N225" s="5">
        <v>221</v>
      </c>
      <c r="O225" s="5">
        <v>-0.45155880416876787</v>
      </c>
      <c r="P225" s="5">
        <v>-1.6761489566349288</v>
      </c>
      <c r="Q225" s="5">
        <f t="shared" si="22"/>
        <v>-1.318921139093846</v>
      </c>
      <c r="R225" s="5">
        <f t="shared" si="23"/>
        <v>-1.2238733722894639</v>
      </c>
      <c r="S225" s="5"/>
      <c r="T225" s="5"/>
      <c r="U225" s="5"/>
      <c r="V225" s="5"/>
      <c r="W225" s="5"/>
      <c r="X225" s="5"/>
      <c r="Y225" s="5"/>
      <c r="Z225" s="5"/>
    </row>
    <row r="226" spans="1:26">
      <c r="A226" s="5">
        <v>223</v>
      </c>
      <c r="B226" s="5">
        <f t="shared" ca="1" si="18"/>
        <v>1.63717945158192</v>
      </c>
      <c r="C226" s="5">
        <f t="shared" ca="1" si="19"/>
        <v>4.5755114542791908E-2</v>
      </c>
      <c r="D226" s="5">
        <f t="shared" ca="1" si="20"/>
        <v>0.18899131659734425</v>
      </c>
      <c r="E226" s="5">
        <f t="shared" ca="1" si="21"/>
        <v>1.63717945158192</v>
      </c>
      <c r="F226" s="5"/>
      <c r="G226" s="5"/>
      <c r="H226" s="5"/>
      <c r="I226" s="5"/>
      <c r="J226" s="5"/>
      <c r="K226" s="5"/>
      <c r="L226" s="5"/>
      <c r="M226" s="5"/>
      <c r="N226" s="5">
        <v>222</v>
      </c>
      <c r="O226" s="5">
        <v>1.4294499247547932</v>
      </c>
      <c r="P226" s="5">
        <v>-1.6718576596969688</v>
      </c>
      <c r="Q226" s="5">
        <f t="shared" si="22"/>
        <v>-1.315322237573086</v>
      </c>
      <c r="R226" s="5">
        <f t="shared" si="23"/>
        <v>-1.2212272221055696</v>
      </c>
      <c r="S226" s="5"/>
      <c r="T226" s="5"/>
      <c r="U226" s="5"/>
      <c r="V226" s="5"/>
      <c r="W226" s="5"/>
      <c r="X226" s="5"/>
      <c r="Y226" s="5"/>
      <c r="Z226" s="5"/>
    </row>
    <row r="227" spans="1:26">
      <c r="A227" s="5">
        <v>224</v>
      </c>
      <c r="B227" s="5">
        <f t="shared" ca="1" si="18"/>
        <v>0.67351650382785599</v>
      </c>
      <c r="C227" s="5">
        <f t="shared" ca="1" si="19"/>
        <v>4.2026791267540053E-2</v>
      </c>
      <c r="D227" s="5">
        <f t="shared" ca="1" si="20"/>
        <v>0.26250918394158262</v>
      </c>
      <c r="E227" s="5">
        <f t="shared" ca="1" si="21"/>
        <v>0.67351650382785599</v>
      </c>
      <c r="F227" s="5"/>
      <c r="G227" s="5"/>
      <c r="H227" s="5"/>
      <c r="I227" s="5"/>
      <c r="J227" s="5"/>
      <c r="K227" s="5"/>
      <c r="L227" s="5"/>
      <c r="M227" s="5"/>
      <c r="N227" s="5">
        <v>223</v>
      </c>
      <c r="O227" s="5">
        <v>0.55759543889653784</v>
      </c>
      <c r="P227" s="5">
        <v>-1.6632943583543198</v>
      </c>
      <c r="Q227" s="5">
        <f t="shared" si="22"/>
        <v>-1.308140614238618</v>
      </c>
      <c r="R227" s="5">
        <f t="shared" si="23"/>
        <v>-1.2185895955676644</v>
      </c>
      <c r="S227" s="5"/>
      <c r="T227" s="5"/>
      <c r="U227" s="5"/>
      <c r="V227" s="5"/>
      <c r="W227" s="5"/>
      <c r="X227" s="5"/>
      <c r="Y227" s="5"/>
      <c r="Z227" s="5"/>
    </row>
    <row r="228" spans="1:26">
      <c r="A228" s="5">
        <v>225</v>
      </c>
      <c r="B228" s="5">
        <f t="shared" ca="1" si="18"/>
        <v>1.2239266096443007</v>
      </c>
      <c r="C228" s="5">
        <f t="shared" ca="1" si="19"/>
        <v>-0.28402698371684798</v>
      </c>
      <c r="D228" s="5">
        <f t="shared" ca="1" si="20"/>
        <v>0.6091498884503882</v>
      </c>
      <c r="E228" s="5">
        <f t="shared" ca="1" si="21"/>
        <v>-0.28402698371684798</v>
      </c>
      <c r="F228" s="5"/>
      <c r="G228" s="5"/>
      <c r="H228" s="5"/>
      <c r="I228" s="5"/>
      <c r="J228" s="5"/>
      <c r="K228" s="5"/>
      <c r="L228" s="5"/>
      <c r="M228" s="5"/>
      <c r="N228" s="5">
        <v>224</v>
      </c>
      <c r="O228" s="5">
        <v>-1.898215532760662</v>
      </c>
      <c r="P228" s="5">
        <v>-1.6629927948505894</v>
      </c>
      <c r="Q228" s="5">
        <f t="shared" si="22"/>
        <v>-1.3078877076306925</v>
      </c>
      <c r="R228" s="5">
        <f t="shared" si="23"/>
        <v>-1.2159604197073186</v>
      </c>
      <c r="S228" s="5"/>
      <c r="T228" s="5"/>
      <c r="U228" s="5"/>
      <c r="V228" s="5"/>
      <c r="W228" s="5"/>
      <c r="X228" s="5"/>
      <c r="Y228" s="5"/>
      <c r="Z228" s="5"/>
    </row>
    <row r="229" spans="1:26">
      <c r="A229" s="5">
        <v>226</v>
      </c>
      <c r="B229" s="5">
        <f t="shared" ca="1" si="18"/>
        <v>1.3552380418399634</v>
      </c>
      <c r="C229" s="5">
        <f t="shared" ca="1" si="19"/>
        <v>-1.1104056516195913</v>
      </c>
      <c r="D229" s="5">
        <f t="shared" ca="1" si="20"/>
        <v>0.84644527765981692</v>
      </c>
      <c r="E229" s="5">
        <f t="shared" ca="1" si="21"/>
        <v>-1.1104056516195913</v>
      </c>
      <c r="F229" s="5"/>
      <c r="G229" s="5"/>
      <c r="H229" s="5"/>
      <c r="I229" s="5"/>
      <c r="J229" s="5"/>
      <c r="K229" s="5"/>
      <c r="L229" s="5"/>
      <c r="M229" s="5"/>
      <c r="N229" s="5">
        <v>225</v>
      </c>
      <c r="O229" s="5">
        <v>-1.185051313634639</v>
      </c>
      <c r="P229" s="5">
        <v>-1.6604425874956819</v>
      </c>
      <c r="Q229" s="5">
        <f t="shared" si="22"/>
        <v>-1.3057489730568521</v>
      </c>
      <c r="R229" s="5">
        <f t="shared" si="23"/>
        <v>-1.2133396224885178</v>
      </c>
      <c r="S229" s="5"/>
      <c r="T229" s="5"/>
      <c r="U229" s="5"/>
      <c r="V229" s="5"/>
      <c r="W229" s="5"/>
      <c r="X229" s="5"/>
      <c r="Y229" s="5"/>
      <c r="Z229" s="5"/>
    </row>
    <row r="230" spans="1:26">
      <c r="A230" s="5">
        <v>227</v>
      </c>
      <c r="B230" s="5">
        <f t="shared" ca="1" si="18"/>
        <v>1.5860141343617618</v>
      </c>
      <c r="C230" s="5">
        <f t="shared" ca="1" si="19"/>
        <v>-0.81976576219654285</v>
      </c>
      <c r="D230" s="5">
        <f t="shared" ca="1" si="20"/>
        <v>0.67643788385032877</v>
      </c>
      <c r="E230" s="5">
        <f t="shared" ca="1" si="21"/>
        <v>-0.81976576219654285</v>
      </c>
      <c r="F230" s="5"/>
      <c r="G230" s="5"/>
      <c r="H230" s="5"/>
      <c r="I230" s="5"/>
      <c r="J230" s="5"/>
      <c r="K230" s="5"/>
      <c r="L230" s="5"/>
      <c r="M230" s="5"/>
      <c r="N230" s="5">
        <v>226</v>
      </c>
      <c r="O230" s="5">
        <v>-0.89462438614970885</v>
      </c>
      <c r="P230" s="5">
        <v>-1.6603459370306426</v>
      </c>
      <c r="Q230" s="5">
        <f t="shared" si="22"/>
        <v>-1.3056679170239929</v>
      </c>
      <c r="R230" s="5">
        <f t="shared" si="23"/>
        <v>-1.210727132791598</v>
      </c>
      <c r="S230" s="5"/>
      <c r="T230" s="5"/>
      <c r="U230" s="5"/>
      <c r="V230" s="5"/>
      <c r="W230" s="5"/>
      <c r="X230" s="5"/>
      <c r="Y230" s="5"/>
      <c r="Z230" s="5"/>
    </row>
    <row r="231" spans="1:26">
      <c r="A231" s="5">
        <v>228</v>
      </c>
      <c r="B231" s="5">
        <f t="shared" ca="1" si="18"/>
        <v>1.3157495108587494</v>
      </c>
      <c r="C231" s="5">
        <f t="shared" ca="1" si="19"/>
        <v>-0.43080634424575093</v>
      </c>
      <c r="D231" s="5">
        <f t="shared" ca="1" si="20"/>
        <v>0.48588612539948084</v>
      </c>
      <c r="E231" s="5">
        <f t="shared" ca="1" si="21"/>
        <v>-0.43080634424575093</v>
      </c>
      <c r="F231" s="5"/>
      <c r="G231" s="5"/>
      <c r="H231" s="5"/>
      <c r="I231" s="5"/>
      <c r="J231" s="5"/>
      <c r="K231" s="5"/>
      <c r="L231" s="5"/>
      <c r="M231" s="5"/>
      <c r="N231" s="5">
        <v>227</v>
      </c>
      <c r="O231" s="5">
        <v>-0.1218854635430916</v>
      </c>
      <c r="P231" s="5">
        <v>-1.6584467211940173</v>
      </c>
      <c r="Q231" s="5">
        <f t="shared" si="22"/>
        <v>-1.3040751372976076</v>
      </c>
      <c r="R231" s="5">
        <f t="shared" si="23"/>
        <v>-1.208122880397525</v>
      </c>
      <c r="S231" s="5"/>
      <c r="T231" s="5"/>
      <c r="U231" s="5"/>
      <c r="V231" s="5"/>
      <c r="W231" s="5"/>
      <c r="X231" s="5"/>
      <c r="Y231" s="5"/>
      <c r="Z231" s="5"/>
    </row>
    <row r="232" spans="1:26">
      <c r="A232" s="5">
        <v>229</v>
      </c>
      <c r="B232" s="5">
        <f t="shared" ca="1" si="18"/>
        <v>1.1364143139967191</v>
      </c>
      <c r="C232" s="5">
        <f t="shared" ca="1" si="19"/>
        <v>-0.66343367139727383</v>
      </c>
      <c r="D232" s="5">
        <f t="shared" ca="1" si="20"/>
        <v>9.6549792272792034E-2</v>
      </c>
      <c r="E232" s="5">
        <f t="shared" ca="1" si="21"/>
        <v>1.1364143139967191</v>
      </c>
      <c r="F232" s="5"/>
      <c r="G232" s="5"/>
      <c r="H232" s="5"/>
      <c r="I232" s="5"/>
      <c r="J232" s="5"/>
      <c r="K232" s="5"/>
      <c r="L232" s="5"/>
      <c r="M232" s="5"/>
      <c r="N232" s="5">
        <v>228</v>
      </c>
      <c r="O232" s="5">
        <v>-2.2836968368788702</v>
      </c>
      <c r="P232" s="5">
        <v>-1.6558725877048559</v>
      </c>
      <c r="Q232" s="5">
        <f t="shared" si="22"/>
        <v>-1.3019163370414815</v>
      </c>
      <c r="R232" s="5">
        <f t="shared" si="23"/>
        <v>-1.205526795972518</v>
      </c>
      <c r="S232" s="5"/>
      <c r="T232" s="5"/>
      <c r="U232" s="5"/>
      <c r="V232" s="5"/>
      <c r="W232" s="5"/>
      <c r="X232" s="5"/>
      <c r="Y232" s="5"/>
      <c r="Z232" s="5"/>
    </row>
    <row r="233" spans="1:26">
      <c r="A233" s="5">
        <v>230</v>
      </c>
      <c r="B233" s="5">
        <f t="shared" ca="1" si="18"/>
        <v>1.646397394745134</v>
      </c>
      <c r="C233" s="5">
        <f t="shared" ca="1" si="19"/>
        <v>-1.791748423340505</v>
      </c>
      <c r="D233" s="5">
        <f t="shared" ca="1" si="20"/>
        <v>0.19660483299344389</v>
      </c>
      <c r="E233" s="5">
        <f t="shared" ca="1" si="21"/>
        <v>1.646397394745134</v>
      </c>
      <c r="F233" s="5"/>
      <c r="G233" s="5"/>
      <c r="H233" s="5"/>
      <c r="I233" s="5"/>
      <c r="J233" s="5"/>
      <c r="K233" s="5"/>
      <c r="L233" s="5"/>
      <c r="M233" s="5"/>
      <c r="N233" s="5">
        <v>229</v>
      </c>
      <c r="O233" s="5">
        <v>-2.2788250274395363</v>
      </c>
      <c r="P233" s="5">
        <v>-1.6532503338032489</v>
      </c>
      <c r="Q233" s="5">
        <f t="shared" si="22"/>
        <v>-1.2997171805415357</v>
      </c>
      <c r="R233" s="5">
        <f t="shared" si="23"/>
        <v>-1.2029388110529997</v>
      </c>
      <c r="S233" s="5"/>
      <c r="T233" s="5"/>
      <c r="U233" s="5"/>
      <c r="V233" s="5"/>
      <c r="W233" s="5"/>
      <c r="X233" s="5"/>
      <c r="Y233" s="5"/>
      <c r="Z233" s="5"/>
    </row>
    <row r="234" spans="1:26">
      <c r="A234" s="5">
        <v>231</v>
      </c>
      <c r="B234" s="5">
        <f t="shared" ca="1" si="18"/>
        <v>1.5666858361057709</v>
      </c>
      <c r="C234" s="5">
        <f t="shared" ca="1" si="19"/>
        <v>0.15187175673826714</v>
      </c>
      <c r="D234" s="5">
        <f t="shared" ca="1" si="20"/>
        <v>0.66294620726176012</v>
      </c>
      <c r="E234" s="5">
        <f t="shared" ca="1" si="21"/>
        <v>0.15187175673826714</v>
      </c>
      <c r="F234" s="5"/>
      <c r="G234" s="5"/>
      <c r="H234" s="5"/>
      <c r="I234" s="5"/>
      <c r="J234" s="5"/>
      <c r="K234" s="5"/>
      <c r="L234" s="5"/>
      <c r="M234" s="5"/>
      <c r="N234" s="5">
        <v>230</v>
      </c>
      <c r="O234" s="5">
        <v>-1.0970164857807532</v>
      </c>
      <c r="P234" s="5">
        <v>-1.6482223226052115</v>
      </c>
      <c r="Q234" s="5">
        <f t="shared" si="22"/>
        <v>-1.2955004326891679</v>
      </c>
      <c r="R234" s="5">
        <f t="shared" si="23"/>
        <v>-1.2003588580308597</v>
      </c>
      <c r="S234" s="5"/>
      <c r="T234" s="5"/>
      <c r="U234" s="5"/>
      <c r="V234" s="5"/>
      <c r="W234" s="5"/>
      <c r="X234" s="5"/>
      <c r="Y234" s="5"/>
      <c r="Z234" s="5"/>
    </row>
    <row r="235" spans="1:26">
      <c r="A235" s="5">
        <v>232</v>
      </c>
      <c r="B235" s="5">
        <f t="shared" ca="1" si="18"/>
        <v>0.97224395090881699</v>
      </c>
      <c r="C235" s="5">
        <f t="shared" ca="1" si="19"/>
        <v>-0.5210009640552502</v>
      </c>
      <c r="D235" s="5">
        <f t="shared" ca="1" si="20"/>
        <v>0.21421063217514469</v>
      </c>
      <c r="E235" s="5">
        <f t="shared" ca="1" si="21"/>
        <v>0.97224395090881699</v>
      </c>
      <c r="F235" s="5"/>
      <c r="G235" s="5"/>
      <c r="H235" s="5"/>
      <c r="I235" s="5"/>
      <c r="J235" s="5"/>
      <c r="K235" s="5"/>
      <c r="L235" s="5"/>
      <c r="M235" s="5"/>
      <c r="N235" s="5">
        <v>231</v>
      </c>
      <c r="O235" s="5">
        <v>-1.00834181164009</v>
      </c>
      <c r="P235" s="5">
        <v>-1.6477905927982177</v>
      </c>
      <c r="Q235" s="5">
        <f t="shared" si="22"/>
        <v>-1.295138361948921</v>
      </c>
      <c r="R235" s="5">
        <f t="shared" si="23"/>
        <v>-1.1977868701390413</v>
      </c>
      <c r="S235" s="5"/>
      <c r="T235" s="5"/>
      <c r="U235" s="5"/>
      <c r="V235" s="5"/>
      <c r="W235" s="5"/>
      <c r="X235" s="5"/>
      <c r="Y235" s="5"/>
      <c r="Z235" s="5"/>
    </row>
    <row r="236" spans="1:26">
      <c r="A236" s="5">
        <v>233</v>
      </c>
      <c r="B236" s="5">
        <f t="shared" ca="1" si="18"/>
        <v>1.5191690873297508</v>
      </c>
      <c r="C236" s="5">
        <f t="shared" ca="1" si="19"/>
        <v>-0.51376859257257212</v>
      </c>
      <c r="D236" s="5">
        <f t="shared" ca="1" si="20"/>
        <v>0.39495378649024948</v>
      </c>
      <c r="E236" s="5">
        <f t="shared" ca="1" si="21"/>
        <v>-0.51376859257257212</v>
      </c>
      <c r="F236" s="5"/>
      <c r="G236" s="5"/>
      <c r="H236" s="5"/>
      <c r="I236" s="5"/>
      <c r="J236" s="5"/>
      <c r="K236" s="5"/>
      <c r="L236" s="5"/>
      <c r="M236" s="5"/>
      <c r="N236" s="5">
        <v>232</v>
      </c>
      <c r="O236" s="5">
        <v>1.1641109458084526</v>
      </c>
      <c r="P236" s="5">
        <v>-1.6455802182225232</v>
      </c>
      <c r="Q236" s="5">
        <f t="shared" si="22"/>
        <v>-1.2932846285585446</v>
      </c>
      <c r="R236" s="5">
        <f t="shared" si="23"/>
        <v>-1.1952227814374274</v>
      </c>
      <c r="S236" s="5"/>
      <c r="T236" s="5"/>
      <c r="U236" s="5"/>
      <c r="V236" s="5"/>
      <c r="W236" s="5"/>
      <c r="X236" s="5"/>
      <c r="Y236" s="5"/>
      <c r="Z236" s="5"/>
    </row>
    <row r="237" spans="1:26">
      <c r="A237" s="5">
        <v>234</v>
      </c>
      <c r="B237" s="5">
        <f t="shared" ca="1" si="18"/>
        <v>1.6225437277812598</v>
      </c>
      <c r="C237" s="5">
        <f t="shared" ca="1" si="19"/>
        <v>-1.8472089565197229</v>
      </c>
      <c r="D237" s="5">
        <f t="shared" ca="1" si="20"/>
        <v>0.18838842991878724</v>
      </c>
      <c r="E237" s="5">
        <f t="shared" ca="1" si="21"/>
        <v>1.6225437277812598</v>
      </c>
      <c r="F237" s="5"/>
      <c r="G237" s="5"/>
      <c r="H237" s="5"/>
      <c r="I237" s="5"/>
      <c r="J237" s="5"/>
      <c r="K237" s="5"/>
      <c r="L237" s="5"/>
      <c r="M237" s="5"/>
      <c r="N237" s="5">
        <v>233</v>
      </c>
      <c r="O237" s="5">
        <v>0.77196214150732601</v>
      </c>
      <c r="P237" s="5">
        <v>-1.6438177157100422</v>
      </c>
      <c r="Q237" s="5">
        <f t="shared" si="22"/>
        <v>-1.2918065036316952</v>
      </c>
      <c r="R237" s="5">
        <f t="shared" si="23"/>
        <v>-1.192666526799022</v>
      </c>
      <c r="S237" s="5"/>
      <c r="T237" s="5"/>
      <c r="U237" s="5"/>
      <c r="V237" s="5"/>
      <c r="W237" s="5"/>
      <c r="X237" s="5"/>
      <c r="Y237" s="5"/>
      <c r="Z237" s="5"/>
    </row>
    <row r="238" spans="1:26">
      <c r="A238" s="5">
        <v>235</v>
      </c>
      <c r="B238" s="5">
        <f t="shared" ca="1" si="18"/>
        <v>1.1719606386835031</v>
      </c>
      <c r="C238" s="5">
        <f t="shared" ca="1" si="19"/>
        <v>-0.21928735630846974</v>
      </c>
      <c r="D238" s="5">
        <f t="shared" ca="1" si="20"/>
        <v>0.53833853395936149</v>
      </c>
      <c r="E238" s="5">
        <f t="shared" ca="1" si="21"/>
        <v>-0.21928735630846974</v>
      </c>
      <c r="F238" s="5"/>
      <c r="G238" s="5"/>
      <c r="H238" s="5"/>
      <c r="I238" s="5"/>
      <c r="J238" s="5"/>
      <c r="K238" s="5"/>
      <c r="L238" s="5"/>
      <c r="M238" s="5"/>
      <c r="N238" s="5">
        <v>234</v>
      </c>
      <c r="O238" s="5">
        <v>0.14633959307837985</v>
      </c>
      <c r="P238" s="5">
        <v>-1.6415317631902968</v>
      </c>
      <c r="Q238" s="5">
        <f t="shared" si="22"/>
        <v>-1.2898893867044272</v>
      </c>
      <c r="R238" s="5">
        <f t="shared" si="23"/>
        <v>-1.1901180418964232</v>
      </c>
      <c r="S238" s="5"/>
      <c r="T238" s="5"/>
      <c r="U238" s="5"/>
      <c r="V238" s="5"/>
      <c r="W238" s="5"/>
      <c r="X238" s="5"/>
      <c r="Y238" s="5"/>
      <c r="Z238" s="5"/>
    </row>
    <row r="239" spans="1:26">
      <c r="A239" s="5">
        <v>236</v>
      </c>
      <c r="B239" s="5">
        <f t="shared" ca="1" si="18"/>
        <v>0.72076411446975275</v>
      </c>
      <c r="C239" s="5">
        <f t="shared" ca="1" si="19"/>
        <v>-0.68839694451763989</v>
      </c>
      <c r="D239" s="5">
        <f t="shared" ca="1" si="20"/>
        <v>4.5363349671176834E-2</v>
      </c>
      <c r="E239" s="5">
        <f t="shared" ca="1" si="21"/>
        <v>0.72076411446975275</v>
      </c>
      <c r="F239" s="5"/>
      <c r="G239" s="5"/>
      <c r="H239" s="5"/>
      <c r="I239" s="5"/>
      <c r="J239" s="5"/>
      <c r="K239" s="5"/>
      <c r="L239" s="5"/>
      <c r="M239" s="5"/>
      <c r="N239" s="5">
        <v>235</v>
      </c>
      <c r="O239" s="5">
        <v>1.9024866777560334</v>
      </c>
      <c r="P239" s="5">
        <v>-1.6407590773935399</v>
      </c>
      <c r="Q239" s="5">
        <f t="shared" si="22"/>
        <v>-1.2892413727987897</v>
      </c>
      <c r="R239" s="5">
        <f t="shared" si="23"/>
        <v>-1.1875772631885786</v>
      </c>
      <c r="S239" s="5"/>
      <c r="T239" s="5"/>
      <c r="U239" s="5"/>
      <c r="V239" s="5"/>
      <c r="W239" s="5"/>
      <c r="X239" s="5"/>
      <c r="Y239" s="5"/>
      <c r="Z239" s="5"/>
    </row>
    <row r="240" spans="1:26">
      <c r="A240" s="5">
        <v>237</v>
      </c>
      <c r="B240" s="5">
        <f t="shared" ca="1" si="18"/>
        <v>1.3525790488682536</v>
      </c>
      <c r="C240" s="5">
        <f t="shared" ca="1" si="19"/>
        <v>-0.79424731448210262</v>
      </c>
      <c r="D240" s="5">
        <f t="shared" ca="1" si="20"/>
        <v>0.67352765260009018</v>
      </c>
      <c r="E240" s="5">
        <f t="shared" ca="1" si="21"/>
        <v>-0.79424731448210262</v>
      </c>
      <c r="F240" s="5"/>
      <c r="G240" s="5"/>
      <c r="H240" s="5"/>
      <c r="I240" s="5"/>
      <c r="J240" s="5"/>
      <c r="K240" s="5"/>
      <c r="L240" s="5"/>
      <c r="M240" s="5"/>
      <c r="N240" s="5">
        <v>236</v>
      </c>
      <c r="O240" s="5">
        <v>-0.94523776142261273</v>
      </c>
      <c r="P240" s="5">
        <v>-1.6394117163628272</v>
      </c>
      <c r="Q240" s="5">
        <f t="shared" si="22"/>
        <v>-1.2881114067925805</v>
      </c>
      <c r="R240" s="5">
        <f t="shared" si="23"/>
        <v>-1.1850441279078103</v>
      </c>
      <c r="S240" s="5"/>
      <c r="T240" s="5"/>
      <c r="U240" s="5"/>
      <c r="V240" s="5"/>
      <c r="W240" s="5"/>
      <c r="X240" s="5"/>
      <c r="Y240" s="5"/>
      <c r="Z240" s="5"/>
    </row>
    <row r="241" spans="1:26">
      <c r="A241" s="5">
        <v>238</v>
      </c>
      <c r="B241" s="5">
        <f t="shared" ca="1" si="18"/>
        <v>1.6591440314950656</v>
      </c>
      <c r="C241" s="5">
        <f t="shared" ca="1" si="19"/>
        <v>-0.17182885474361542</v>
      </c>
      <c r="D241" s="5">
        <f t="shared" ca="1" si="20"/>
        <v>0.78415524706789408</v>
      </c>
      <c r="E241" s="5">
        <f t="shared" ca="1" si="21"/>
        <v>-0.17182885474361542</v>
      </c>
      <c r="F241" s="5"/>
      <c r="G241" s="5"/>
      <c r="H241" s="5"/>
      <c r="I241" s="5"/>
      <c r="J241" s="5"/>
      <c r="K241" s="5"/>
      <c r="L241" s="5"/>
      <c r="M241" s="5"/>
      <c r="N241" s="5">
        <v>237</v>
      </c>
      <c r="O241" s="5">
        <v>1.4348551533184137</v>
      </c>
      <c r="P241" s="5">
        <v>-1.6387957550704568</v>
      </c>
      <c r="Q241" s="5">
        <f t="shared" si="22"/>
        <v>-1.2875948300877078</v>
      </c>
      <c r="R241" s="5">
        <f t="shared" si="23"/>
        <v>-1.1825185740471169</v>
      </c>
      <c r="S241" s="5"/>
      <c r="T241" s="5"/>
      <c r="U241" s="5"/>
      <c r="V241" s="5"/>
      <c r="W241" s="5"/>
      <c r="X241" s="5"/>
      <c r="Y241" s="5"/>
      <c r="Z241" s="5"/>
    </row>
    <row r="242" spans="1:26">
      <c r="A242" s="5">
        <v>239</v>
      </c>
      <c r="B242" s="5">
        <f t="shared" ca="1" si="18"/>
        <v>1.2719079721583775</v>
      </c>
      <c r="C242" s="5">
        <f t="shared" ca="1" si="19"/>
        <v>-1.2824160667517648</v>
      </c>
      <c r="D242" s="5">
        <f t="shared" ca="1" si="20"/>
        <v>0.672399241282157</v>
      </c>
      <c r="E242" s="5">
        <f t="shared" ca="1" si="21"/>
        <v>-1.2824160667517648</v>
      </c>
      <c r="F242" s="5"/>
      <c r="G242" s="5"/>
      <c r="H242" s="5"/>
      <c r="I242" s="5"/>
      <c r="J242" s="5"/>
      <c r="K242" s="5"/>
      <c r="L242" s="5"/>
      <c r="M242" s="5"/>
      <c r="N242" s="5">
        <v>238</v>
      </c>
      <c r="O242" s="5">
        <v>-0.56575751461108648</v>
      </c>
      <c r="P242" s="5">
        <v>-1.6380877506193601</v>
      </c>
      <c r="Q242" s="5">
        <f t="shared" si="22"/>
        <v>-1.2870010612731526</v>
      </c>
      <c r="R242" s="5">
        <f t="shared" si="23"/>
        <v>-1.1800005403477298</v>
      </c>
      <c r="S242" s="5"/>
      <c r="T242" s="5"/>
      <c r="U242" s="5"/>
      <c r="V242" s="5"/>
      <c r="W242" s="5"/>
      <c r="X242" s="5"/>
      <c r="Y242" s="5"/>
      <c r="Z242" s="5"/>
    </row>
    <row r="243" spans="1:26">
      <c r="A243" s="5">
        <v>240</v>
      </c>
      <c r="B243" s="5">
        <f t="shared" ca="1" si="18"/>
        <v>1.3849137284615511</v>
      </c>
      <c r="C243" s="5">
        <f t="shared" ca="1" si="19"/>
        <v>-1.4859196007151454</v>
      </c>
      <c r="D243" s="5">
        <f t="shared" ca="1" si="20"/>
        <v>0.32085155541649146</v>
      </c>
      <c r="E243" s="5">
        <f t="shared" ca="1" si="21"/>
        <v>1.3849137284615511</v>
      </c>
      <c r="F243" s="5"/>
      <c r="G243" s="5"/>
      <c r="H243" s="5"/>
      <c r="I243" s="5"/>
      <c r="J243" s="5"/>
      <c r="K243" s="5"/>
      <c r="L243" s="5"/>
      <c r="M243" s="5"/>
      <c r="N243" s="5">
        <v>239</v>
      </c>
      <c r="O243" s="5">
        <v>-1.6248873580047403</v>
      </c>
      <c r="P243" s="5">
        <v>-1.6370771390753087</v>
      </c>
      <c r="Q243" s="5">
        <f t="shared" si="22"/>
        <v>-1.2861535106432695</v>
      </c>
      <c r="R243" s="5">
        <f t="shared" si="23"/>
        <v>-1.1774899662869247</v>
      </c>
      <c r="S243" s="5"/>
      <c r="T243" s="5"/>
      <c r="U243" s="5"/>
      <c r="V243" s="5"/>
      <c r="W243" s="5"/>
      <c r="X243" s="5"/>
      <c r="Y243" s="5"/>
      <c r="Z243" s="5"/>
    </row>
    <row r="244" spans="1:26">
      <c r="A244" s="5">
        <v>241</v>
      </c>
      <c r="B244" s="5">
        <f t="shared" ca="1" si="18"/>
        <v>1.3787941360444416</v>
      </c>
      <c r="C244" s="5">
        <f t="shared" ca="1" si="19"/>
        <v>-0.98865578864214854</v>
      </c>
      <c r="D244" s="5">
        <f t="shared" ca="1" si="20"/>
        <v>0.86054336386454011</v>
      </c>
      <c r="E244" s="5">
        <f t="shared" ca="1" si="21"/>
        <v>-0.98865578864214854</v>
      </c>
      <c r="F244" s="5"/>
      <c r="G244" s="5"/>
      <c r="H244" s="5"/>
      <c r="I244" s="5"/>
      <c r="J244" s="5"/>
      <c r="K244" s="5"/>
      <c r="L244" s="5"/>
      <c r="M244" s="5"/>
      <c r="N244" s="5">
        <v>240</v>
      </c>
      <c r="O244" s="5">
        <v>-2.6445603694161752</v>
      </c>
      <c r="P244" s="5">
        <v>-1.6355761230974939</v>
      </c>
      <c r="Q244" s="5">
        <f t="shared" si="22"/>
        <v>-1.2848946817243341</v>
      </c>
      <c r="R244" s="5">
        <f t="shared" si="23"/>
        <v>-1.1749867920660904</v>
      </c>
      <c r="S244" s="5"/>
      <c r="T244" s="5"/>
      <c r="U244" s="5"/>
      <c r="V244" s="5"/>
      <c r="W244" s="5"/>
      <c r="X244" s="5"/>
      <c r="Y244" s="5"/>
      <c r="Z244" s="5"/>
    </row>
    <row r="245" spans="1:26">
      <c r="A245" s="5">
        <v>242</v>
      </c>
      <c r="B245" s="5">
        <f t="shared" ca="1" si="18"/>
        <v>1.1114337409593458</v>
      </c>
      <c r="C245" s="5">
        <f t="shared" ca="1" si="19"/>
        <v>-0.12257697422784453</v>
      </c>
      <c r="D245" s="5">
        <f t="shared" ca="1" si="20"/>
        <v>0.97969892766558875</v>
      </c>
      <c r="E245" s="5">
        <f t="shared" ca="1" si="21"/>
        <v>-0.12257697422784453</v>
      </c>
      <c r="F245" s="5"/>
      <c r="G245" s="5"/>
      <c r="H245" s="5"/>
      <c r="I245" s="5"/>
      <c r="J245" s="5"/>
      <c r="K245" s="5"/>
      <c r="L245" s="5"/>
      <c r="M245" s="5"/>
      <c r="N245" s="5">
        <v>241</v>
      </c>
      <c r="O245" s="5">
        <v>1.1918242978874951</v>
      </c>
      <c r="P245" s="5">
        <v>-1.6345093094880356</v>
      </c>
      <c r="Q245" s="5">
        <f t="shared" si="22"/>
        <v>-1.2839999971623117</v>
      </c>
      <c r="R245" s="5">
        <f t="shared" si="23"/>
        <v>-1.1724909585990235</v>
      </c>
      <c r="S245" s="5"/>
      <c r="T245" s="5"/>
      <c r="U245" s="5"/>
      <c r="V245" s="5"/>
      <c r="W245" s="5"/>
      <c r="X245" s="5"/>
      <c r="Y245" s="5"/>
      <c r="Z245" s="5"/>
    </row>
    <row r="246" spans="1:26">
      <c r="A246" s="5">
        <v>243</v>
      </c>
      <c r="B246" s="5">
        <f t="shared" ca="1" si="18"/>
        <v>1.3837738671356705</v>
      </c>
      <c r="C246" s="5">
        <f t="shared" ca="1" si="19"/>
        <v>-0.8207185909840613</v>
      </c>
      <c r="D246" s="5">
        <f t="shared" ca="1" si="20"/>
        <v>3.816455708558375E-2</v>
      </c>
      <c r="E246" s="5">
        <f t="shared" ca="1" si="21"/>
        <v>1.3837738671356705</v>
      </c>
      <c r="F246" s="5"/>
      <c r="G246" s="5"/>
      <c r="H246" s="5"/>
      <c r="I246" s="5"/>
      <c r="J246" s="5"/>
      <c r="K246" s="5"/>
      <c r="L246" s="5"/>
      <c r="M246" s="5"/>
      <c r="N246" s="5">
        <v>242</v>
      </c>
      <c r="O246" s="5">
        <v>-0.75030757924473923</v>
      </c>
      <c r="P246" s="5">
        <v>-1.6305143718853068</v>
      </c>
      <c r="Q246" s="5">
        <f t="shared" si="22"/>
        <v>-1.2806496377670851</v>
      </c>
      <c r="R246" s="5">
        <f t="shared" si="23"/>
        <v>-1.1700024075004791</v>
      </c>
      <c r="S246" s="5"/>
      <c r="T246" s="5"/>
      <c r="U246" s="5"/>
      <c r="V246" s="5"/>
      <c r="W246" s="5"/>
      <c r="X246" s="5"/>
      <c r="Y246" s="5"/>
      <c r="Z246" s="5"/>
    </row>
    <row r="247" spans="1:26">
      <c r="A247" s="5">
        <v>244</v>
      </c>
      <c r="B247" s="5">
        <f t="shared" ca="1" si="18"/>
        <v>1.4895820476325674</v>
      </c>
      <c r="C247" s="5">
        <f t="shared" ca="1" si="19"/>
        <v>-0.697152209186508</v>
      </c>
      <c r="D247" s="5">
        <f t="shared" ca="1" si="20"/>
        <v>0.60733990621126266</v>
      </c>
      <c r="E247" s="5">
        <f t="shared" ca="1" si="21"/>
        <v>-0.697152209186508</v>
      </c>
      <c r="F247" s="5"/>
      <c r="G247" s="5"/>
      <c r="H247" s="5"/>
      <c r="I247" s="5"/>
      <c r="J247" s="5"/>
      <c r="K247" s="5"/>
      <c r="L247" s="5"/>
      <c r="M247" s="5"/>
      <c r="N247" s="5">
        <v>243</v>
      </c>
      <c r="O247" s="5">
        <v>0.75992973305063405</v>
      </c>
      <c r="P247" s="5">
        <v>-1.6248873580047403</v>
      </c>
      <c r="Q247" s="5">
        <f t="shared" si="22"/>
        <v>-1.275930535569106</v>
      </c>
      <c r="R247" s="5">
        <f t="shared" si="23"/>
        <v>-1.1675210810749364</v>
      </c>
      <c r="S247" s="5"/>
      <c r="T247" s="5"/>
      <c r="U247" s="5"/>
      <c r="V247" s="5"/>
      <c r="W247" s="5"/>
      <c r="X247" s="5"/>
      <c r="Y247" s="5"/>
      <c r="Z247" s="5"/>
    </row>
    <row r="248" spans="1:26">
      <c r="A248" s="5">
        <v>245</v>
      </c>
      <c r="B248" s="5">
        <f t="shared" ca="1" si="18"/>
        <v>1.502373727688934</v>
      </c>
      <c r="C248" s="5">
        <f t="shared" ca="1" si="19"/>
        <v>9.6367580838143563E-2</v>
      </c>
      <c r="D248" s="5">
        <f t="shared" ca="1" si="20"/>
        <v>3.2490040336014547E-2</v>
      </c>
      <c r="E248" s="5">
        <f t="shared" ca="1" si="21"/>
        <v>1.502373727688934</v>
      </c>
      <c r="F248" s="5"/>
      <c r="G248" s="5"/>
      <c r="H248" s="5"/>
      <c r="I248" s="5"/>
      <c r="J248" s="5"/>
      <c r="K248" s="5"/>
      <c r="L248" s="5"/>
      <c r="M248" s="5"/>
      <c r="N248" s="5">
        <v>244</v>
      </c>
      <c r="O248" s="5">
        <v>0.36766144114561339</v>
      </c>
      <c r="P248" s="5">
        <v>-1.6215156024444788</v>
      </c>
      <c r="Q248" s="5">
        <f t="shared" si="22"/>
        <v>-1.2731028085698124</v>
      </c>
      <c r="R248" s="5">
        <f t="shared" si="23"/>
        <v>-1.1650469223056026</v>
      </c>
      <c r="S248" s="5"/>
      <c r="T248" s="5"/>
      <c r="U248" s="5"/>
      <c r="V248" s="5"/>
      <c r="W248" s="5"/>
      <c r="X248" s="5"/>
      <c r="Y248" s="5"/>
      <c r="Z248" s="5"/>
    </row>
    <row r="249" spans="1:26">
      <c r="A249" s="5">
        <v>246</v>
      </c>
      <c r="B249" s="5">
        <f t="shared" ca="1" si="18"/>
        <v>1.2241031823778672</v>
      </c>
      <c r="C249" s="5">
        <f t="shared" ca="1" si="19"/>
        <v>-0.52569199101186159</v>
      </c>
      <c r="D249" s="5">
        <f t="shared" ca="1" si="20"/>
        <v>0.75107331798332155</v>
      </c>
      <c r="E249" s="5">
        <f t="shared" ca="1" si="21"/>
        <v>-0.52569199101186159</v>
      </c>
      <c r="F249" s="5"/>
      <c r="G249" s="5"/>
      <c r="H249" s="5"/>
      <c r="I249" s="5"/>
      <c r="J249" s="5"/>
      <c r="K249" s="5"/>
      <c r="L249" s="5"/>
      <c r="M249" s="5"/>
      <c r="N249" s="5">
        <v>245</v>
      </c>
      <c r="O249" s="5">
        <v>0.8438125145679507</v>
      </c>
      <c r="P249" s="5">
        <v>-1.6185491961558061</v>
      </c>
      <c r="Q249" s="5">
        <f t="shared" si="22"/>
        <v>-1.270615028241898</v>
      </c>
      <c r="R249" s="5">
        <f t="shared" si="23"/>
        <v>-1.1625798748436229</v>
      </c>
      <c r="S249" s="5"/>
      <c r="T249" s="5"/>
      <c r="U249" s="5"/>
      <c r="V249" s="5"/>
      <c r="W249" s="5"/>
      <c r="X249" s="5"/>
      <c r="Y249" s="5"/>
      <c r="Z249" s="5"/>
    </row>
    <row r="250" spans="1:26">
      <c r="A250" s="5">
        <v>247</v>
      </c>
      <c r="B250" s="5">
        <f t="shared" ca="1" si="18"/>
        <v>1.9131454781414519</v>
      </c>
      <c r="C250" s="5">
        <f t="shared" ca="1" si="19"/>
        <v>-0.68938236636061623</v>
      </c>
      <c r="D250" s="5">
        <f t="shared" ca="1" si="20"/>
        <v>0.54143837518980009</v>
      </c>
      <c r="E250" s="5">
        <f t="shared" ca="1" si="21"/>
        <v>-0.68938236636061623</v>
      </c>
      <c r="F250" s="5"/>
      <c r="G250" s="5"/>
      <c r="H250" s="5"/>
      <c r="I250" s="5"/>
      <c r="J250" s="5"/>
      <c r="K250" s="5"/>
      <c r="L250" s="5"/>
      <c r="M250" s="5"/>
      <c r="N250" s="5">
        <v>246</v>
      </c>
      <c r="O250" s="5">
        <v>1.4285249431342106</v>
      </c>
      <c r="P250" s="5">
        <v>-1.6107341881407249</v>
      </c>
      <c r="Q250" s="5">
        <f t="shared" si="22"/>
        <v>-1.2640609620384073</v>
      </c>
      <c r="R250" s="5">
        <f t="shared" si="23"/>
        <v>-1.1601198829975199</v>
      </c>
      <c r="S250" s="5"/>
      <c r="T250" s="5"/>
      <c r="U250" s="5"/>
      <c r="V250" s="5"/>
      <c r="W250" s="5"/>
      <c r="X250" s="5"/>
      <c r="Y250" s="5"/>
      <c r="Z250" s="5"/>
    </row>
    <row r="251" spans="1:26">
      <c r="A251" s="5">
        <v>248</v>
      </c>
      <c r="B251" s="5">
        <f t="shared" ca="1" si="18"/>
        <v>1.4967039335677248</v>
      </c>
      <c r="C251" s="5">
        <f t="shared" ca="1" si="19"/>
        <v>-2.2600728878018082</v>
      </c>
      <c r="D251" s="5">
        <f t="shared" ca="1" si="20"/>
        <v>5.9389194736490292E-2</v>
      </c>
      <c r="E251" s="5">
        <f t="shared" ca="1" si="21"/>
        <v>1.4967039335677248</v>
      </c>
      <c r="F251" s="5"/>
      <c r="G251" s="5"/>
      <c r="H251" s="5"/>
      <c r="I251" s="5"/>
      <c r="J251" s="5"/>
      <c r="K251" s="5"/>
      <c r="L251" s="5"/>
      <c r="M251" s="5"/>
      <c r="N251" s="5">
        <v>247</v>
      </c>
      <c r="O251" s="5">
        <v>1.0550301178221693</v>
      </c>
      <c r="P251" s="5">
        <v>-1.6081779482127421</v>
      </c>
      <c r="Q251" s="5">
        <f t="shared" si="22"/>
        <v>-1.2619171682396455</v>
      </c>
      <c r="R251" s="5">
        <f t="shared" si="23"/>
        <v>-1.1576668917228294</v>
      </c>
      <c r="S251" s="5"/>
      <c r="T251" s="5"/>
      <c r="U251" s="5"/>
      <c r="V251" s="5"/>
      <c r="W251" s="5"/>
      <c r="X251" s="5"/>
      <c r="Y251" s="5"/>
      <c r="Z251" s="5"/>
    </row>
    <row r="252" spans="1:26">
      <c r="A252" s="5">
        <v>249</v>
      </c>
      <c r="B252" s="5">
        <f t="shared" ca="1" si="18"/>
        <v>1.9058351850000714</v>
      </c>
      <c r="C252" s="5">
        <f t="shared" ca="1" si="19"/>
        <v>-2.7022135917634262</v>
      </c>
      <c r="D252" s="5">
        <f t="shared" ca="1" si="20"/>
        <v>0.71523879433898141</v>
      </c>
      <c r="E252" s="5">
        <f t="shared" ca="1" si="21"/>
        <v>-2.7022135917634262</v>
      </c>
      <c r="F252" s="5"/>
      <c r="G252" s="5"/>
      <c r="H252" s="5"/>
      <c r="I252" s="5"/>
      <c r="J252" s="5"/>
      <c r="K252" s="5"/>
      <c r="L252" s="5"/>
      <c r="M252" s="5"/>
      <c r="N252" s="5">
        <v>248</v>
      </c>
      <c r="O252" s="5">
        <v>1.6513681942230305</v>
      </c>
      <c r="P252" s="5">
        <v>-1.6028494086080511</v>
      </c>
      <c r="Q252" s="5">
        <f t="shared" si="22"/>
        <v>-1.2574483818648048</v>
      </c>
      <c r="R252" s="5">
        <f t="shared" si="23"/>
        <v>-1.155220846611952</v>
      </c>
      <c r="S252" s="5"/>
      <c r="T252" s="5"/>
      <c r="U252" s="5"/>
      <c r="V252" s="5"/>
      <c r="W252" s="5"/>
      <c r="X252" s="5"/>
      <c r="Y252" s="5"/>
      <c r="Z252" s="5"/>
    </row>
    <row r="253" spans="1:26">
      <c r="A253" s="5">
        <v>250</v>
      </c>
      <c r="B253" s="5">
        <f t="shared" ca="1" si="18"/>
        <v>1.0491528917385418</v>
      </c>
      <c r="C253" s="5">
        <f t="shared" ca="1" si="19"/>
        <v>-0.97832275993147166</v>
      </c>
      <c r="D253" s="5">
        <f t="shared" ca="1" si="20"/>
        <v>0.52561874886733428</v>
      </c>
      <c r="E253" s="5">
        <f t="shared" ca="1" si="21"/>
        <v>-0.97832275993147166</v>
      </c>
      <c r="F253" s="5"/>
      <c r="G253" s="5"/>
      <c r="H253" s="5"/>
      <c r="I253" s="5"/>
      <c r="J253" s="5"/>
      <c r="K253" s="5"/>
      <c r="L253" s="5"/>
      <c r="M253" s="5"/>
      <c r="N253" s="5">
        <v>249</v>
      </c>
      <c r="O253" s="5">
        <v>-0.90223566715805892</v>
      </c>
      <c r="P253" s="5">
        <v>-1.6023099293854581</v>
      </c>
      <c r="Q253" s="5">
        <f t="shared" si="22"/>
        <v>-1.2569959469429903</v>
      </c>
      <c r="R253" s="5">
        <f t="shared" si="23"/>
        <v>-1.1527816938841935</v>
      </c>
      <c r="S253" s="5"/>
      <c r="T253" s="5"/>
      <c r="U253" s="5"/>
      <c r="V253" s="5"/>
      <c r="W253" s="5"/>
      <c r="X253" s="5"/>
      <c r="Y253" s="5"/>
      <c r="Z253" s="5"/>
    </row>
    <row r="254" spans="1:26">
      <c r="A254" s="5">
        <v>251</v>
      </c>
      <c r="B254" s="5">
        <f t="shared" ca="1" si="18"/>
        <v>1.2240314115526749</v>
      </c>
      <c r="C254" s="5">
        <f t="shared" ca="1" si="19"/>
        <v>1.0630831119886779</v>
      </c>
      <c r="D254" s="5">
        <f t="shared" ca="1" si="20"/>
        <v>0.97784761671403142</v>
      </c>
      <c r="E254" s="5">
        <f t="shared" ca="1" si="21"/>
        <v>1.0630831119886779</v>
      </c>
      <c r="F254" s="5"/>
      <c r="G254" s="5"/>
      <c r="H254" s="5"/>
      <c r="I254" s="5"/>
      <c r="J254" s="5"/>
      <c r="K254" s="5"/>
      <c r="L254" s="5"/>
      <c r="M254" s="5"/>
      <c r="N254" s="5">
        <v>250</v>
      </c>
      <c r="O254" s="5">
        <v>0.77932392486286761</v>
      </c>
      <c r="P254" s="5">
        <v>-1.6011018066053171</v>
      </c>
      <c r="Q254" s="5">
        <f t="shared" si="22"/>
        <v>-1.2559827532690095</v>
      </c>
      <c r="R254" s="5">
        <f t="shared" si="23"/>
        <v>-1.1503493803760083</v>
      </c>
      <c r="S254" s="5"/>
      <c r="T254" s="5"/>
      <c r="U254" s="5"/>
      <c r="V254" s="5"/>
      <c r="W254" s="5"/>
      <c r="X254" s="5"/>
      <c r="Y254" s="5"/>
      <c r="Z254" s="5"/>
    </row>
    <row r="255" spans="1:26">
      <c r="A255" s="5">
        <v>252</v>
      </c>
      <c r="B255" s="5">
        <f t="shared" ca="1" si="18"/>
        <v>1.3891916431251099</v>
      </c>
      <c r="C255" s="5">
        <f t="shared" ca="1" si="19"/>
        <v>-0.44996805204529339</v>
      </c>
      <c r="D255" s="5">
        <f t="shared" ca="1" si="20"/>
        <v>0.99561821706683451</v>
      </c>
      <c r="E255" s="5">
        <f t="shared" ca="1" si="21"/>
        <v>-0.44996805204529339</v>
      </c>
      <c r="F255" s="5"/>
      <c r="G255" s="5"/>
      <c r="H255" s="5"/>
      <c r="I255" s="5"/>
      <c r="J255" s="5"/>
      <c r="K255" s="5"/>
      <c r="L255" s="5"/>
      <c r="M255" s="5"/>
      <c r="N255" s="5">
        <v>251</v>
      </c>
      <c r="O255" s="5">
        <v>1.3223412190644868</v>
      </c>
      <c r="P255" s="5">
        <v>-1.5987818718580726</v>
      </c>
      <c r="Q255" s="5">
        <f t="shared" si="22"/>
        <v>-1.2540371371043331</v>
      </c>
      <c r="R255" s="5">
        <f t="shared" si="23"/>
        <v>-1.1479238535314324</v>
      </c>
      <c r="S255" s="5"/>
      <c r="T255" s="5"/>
      <c r="U255" s="5"/>
      <c r="V255" s="5"/>
      <c r="W255" s="5"/>
      <c r="X255" s="5"/>
      <c r="Y255" s="5"/>
      <c r="Z255" s="5"/>
    </row>
    <row r="256" spans="1:26">
      <c r="A256" s="5">
        <v>253</v>
      </c>
      <c r="B256" s="5">
        <f t="shared" ca="1" si="18"/>
        <v>1.0479333407797391</v>
      </c>
      <c r="C256" s="5">
        <f t="shared" ca="1" si="19"/>
        <v>-0.7227104969649385</v>
      </c>
      <c r="D256" s="5">
        <f t="shared" ca="1" si="20"/>
        <v>0.71166036864100235</v>
      </c>
      <c r="E256" s="5">
        <f t="shared" ca="1" si="21"/>
        <v>-0.7227104969649385</v>
      </c>
      <c r="F256" s="5"/>
      <c r="G256" s="5"/>
      <c r="H256" s="5"/>
      <c r="I256" s="5"/>
      <c r="J256" s="5"/>
      <c r="K256" s="5"/>
      <c r="L256" s="5"/>
      <c r="M256" s="5"/>
      <c r="N256" s="5">
        <v>252</v>
      </c>
      <c r="O256" s="5">
        <v>-2.014890029097602</v>
      </c>
      <c r="P256" s="5">
        <v>-1.5973991815263675</v>
      </c>
      <c r="Q256" s="5">
        <f t="shared" si="22"/>
        <v>-1.2528775421358527</v>
      </c>
      <c r="R256" s="5">
        <f t="shared" si="23"/>
        <v>-1.1455050613926971</v>
      </c>
      <c r="S256" s="5"/>
      <c r="T256" s="5"/>
      <c r="U256" s="5"/>
      <c r="V256" s="5"/>
      <c r="W256" s="5"/>
      <c r="X256" s="5"/>
      <c r="Y256" s="5"/>
      <c r="Z256" s="5"/>
    </row>
    <row r="257" spans="1:26">
      <c r="A257" s="5">
        <v>254</v>
      </c>
      <c r="B257" s="5">
        <f t="shared" ca="1" si="18"/>
        <v>1.90043981457847</v>
      </c>
      <c r="C257" s="5">
        <f t="shared" ca="1" si="19"/>
        <v>-0.30783882318725775</v>
      </c>
      <c r="D257" s="5">
        <f t="shared" ca="1" si="20"/>
        <v>0.46555430899512806</v>
      </c>
      <c r="E257" s="5">
        <f t="shared" ca="1" si="21"/>
        <v>-0.30783882318725775</v>
      </c>
      <c r="F257" s="5"/>
      <c r="G257" s="5"/>
      <c r="H257" s="5"/>
      <c r="I257" s="5"/>
      <c r="J257" s="5"/>
      <c r="K257" s="5"/>
      <c r="L257" s="5"/>
      <c r="M257" s="5"/>
      <c r="N257" s="5">
        <v>253</v>
      </c>
      <c r="O257" s="5">
        <v>-1.9327134473517698</v>
      </c>
      <c r="P257" s="5">
        <v>-1.5919922123089576</v>
      </c>
      <c r="Q257" s="5">
        <f t="shared" si="22"/>
        <v>-1.2483429806686406</v>
      </c>
      <c r="R257" s="5">
        <f t="shared" si="23"/>
        <v>-1.1430929525910274</v>
      </c>
      <c r="S257" s="5"/>
      <c r="T257" s="5"/>
      <c r="U257" s="5"/>
      <c r="V257" s="5"/>
      <c r="W257" s="5"/>
      <c r="X257" s="5"/>
      <c r="Y257" s="5"/>
      <c r="Z257" s="5"/>
    </row>
    <row r="258" spans="1:26">
      <c r="A258" s="5">
        <v>255</v>
      </c>
      <c r="B258" s="5">
        <f t="shared" ca="1" si="18"/>
        <v>0.9185342452848082</v>
      </c>
      <c r="C258" s="5">
        <f t="shared" ca="1" si="19"/>
        <v>-1.8680099929876324</v>
      </c>
      <c r="D258" s="5">
        <f t="shared" ca="1" si="20"/>
        <v>0.71845946457171872</v>
      </c>
      <c r="E258" s="5">
        <f t="shared" ca="1" si="21"/>
        <v>-1.8680099929876324</v>
      </c>
      <c r="F258" s="5"/>
      <c r="G258" s="5"/>
      <c r="H258" s="5"/>
      <c r="I258" s="5"/>
      <c r="J258" s="5"/>
      <c r="K258" s="5"/>
      <c r="L258" s="5"/>
      <c r="M258" s="5"/>
      <c r="N258" s="5">
        <v>254</v>
      </c>
      <c r="O258" s="5">
        <v>-0.63713610655348785</v>
      </c>
      <c r="P258" s="5">
        <v>-1.5778256115080784</v>
      </c>
      <c r="Q258" s="5">
        <f t="shared" si="22"/>
        <v>-1.2364621432660163</v>
      </c>
      <c r="R258" s="5">
        <f t="shared" si="23"/>
        <v>-1.140687476337622</v>
      </c>
      <c r="S258" s="5"/>
      <c r="T258" s="5"/>
      <c r="U258" s="5"/>
      <c r="V258" s="5"/>
      <c r="W258" s="5"/>
      <c r="X258" s="5"/>
      <c r="Y258" s="5"/>
      <c r="Z258" s="5"/>
    </row>
    <row r="259" spans="1:26">
      <c r="A259" s="5">
        <v>256</v>
      </c>
      <c r="B259" s="5">
        <f t="shared" ca="1" si="18"/>
        <v>1.2241599720023399</v>
      </c>
      <c r="C259" s="5">
        <f t="shared" ca="1" si="19"/>
        <v>-1.14672627972937</v>
      </c>
      <c r="D259" s="5">
        <f t="shared" ca="1" si="20"/>
        <v>0.40023398074837924</v>
      </c>
      <c r="E259" s="5">
        <f t="shared" ca="1" si="21"/>
        <v>-1.14672627972937</v>
      </c>
      <c r="F259" s="5"/>
      <c r="G259" s="5"/>
      <c r="H259" s="5"/>
      <c r="I259" s="5"/>
      <c r="J259" s="5"/>
      <c r="K259" s="5"/>
      <c r="L259" s="5"/>
      <c r="M259" s="5"/>
      <c r="N259" s="5">
        <v>255</v>
      </c>
      <c r="O259" s="5">
        <v>-0.38573105780229339</v>
      </c>
      <c r="P259" s="5">
        <v>-1.5731294983347772</v>
      </c>
      <c r="Q259" s="5">
        <f t="shared" si="22"/>
        <v>-1.2325237421053898</v>
      </c>
      <c r="R259" s="5">
        <f t="shared" si="23"/>
        <v>-1.1382885824147984</v>
      </c>
      <c r="S259" s="5"/>
      <c r="T259" s="5"/>
      <c r="U259" s="5"/>
      <c r="V259" s="5"/>
      <c r="W259" s="5"/>
      <c r="X259" s="5"/>
      <c r="Y259" s="5"/>
      <c r="Z259" s="5"/>
    </row>
    <row r="260" spans="1:26">
      <c r="A260" s="5">
        <v>257</v>
      </c>
      <c r="B260" s="5">
        <f t="shared" ca="1" si="18"/>
        <v>1.487235385677987</v>
      </c>
      <c r="C260" s="5">
        <f t="shared" ca="1" si="19"/>
        <v>-2.1770562066099766</v>
      </c>
      <c r="D260" s="5">
        <f t="shared" ca="1" si="20"/>
        <v>3.1554974060444163E-2</v>
      </c>
      <c r="E260" s="5">
        <f t="shared" ca="1" si="21"/>
        <v>1.487235385677987</v>
      </c>
      <c r="F260" s="5"/>
      <c r="G260" s="5"/>
      <c r="H260" s="5"/>
      <c r="I260" s="5"/>
      <c r="J260" s="5"/>
      <c r="K260" s="5"/>
      <c r="L260" s="5"/>
      <c r="M260" s="5"/>
      <c r="N260" s="5">
        <v>256</v>
      </c>
      <c r="O260" s="5">
        <v>-2.6804911127382054</v>
      </c>
      <c r="P260" s="5">
        <v>-1.5645510792841468</v>
      </c>
      <c r="Q260" s="5">
        <f t="shared" si="22"/>
        <v>-1.225329440286298</v>
      </c>
      <c r="R260" s="5">
        <f t="shared" si="23"/>
        <v>-1.135896221167312</v>
      </c>
      <c r="S260" s="5"/>
      <c r="T260" s="5"/>
      <c r="U260" s="5"/>
      <c r="V260" s="5"/>
      <c r="W260" s="5"/>
      <c r="X260" s="5"/>
      <c r="Y260" s="5"/>
      <c r="Z260" s="5"/>
    </row>
    <row r="261" spans="1:26">
      <c r="A261" s="5">
        <v>258</v>
      </c>
      <c r="B261" s="5">
        <f t="shared" ref="B261:B324" ca="1" si="24">+_xlfn.NORM.INV(RAND(),$G$4,$G$5)</f>
        <v>0.91877488823971609</v>
      </c>
      <c r="C261" s="5">
        <f t="shared" ref="C261:C324" ca="1" si="25">+_xlfn.NORM.INV(RAND(),$G$6,$G$7)</f>
        <v>-1.8241420622064921</v>
      </c>
      <c r="D261" s="5">
        <f t="shared" ref="D261:D324" ca="1" si="26">+RAND()</f>
        <v>0.4597584025398368</v>
      </c>
      <c r="E261" s="5">
        <f t="shared" ref="E261:E324" ca="1" si="27">+IF(D261&lt;0.35,B261,C261)</f>
        <v>-1.8241420622064921</v>
      </c>
      <c r="F261" s="5"/>
      <c r="G261" s="5"/>
      <c r="H261" s="5"/>
      <c r="I261" s="5"/>
      <c r="J261" s="5"/>
      <c r="K261" s="5"/>
      <c r="L261" s="5"/>
      <c r="M261" s="5"/>
      <c r="N261" s="5">
        <v>257</v>
      </c>
      <c r="O261" s="5">
        <v>0.38845721627476837</v>
      </c>
      <c r="P261" s="5">
        <v>-1.5544279928858469</v>
      </c>
      <c r="Q261" s="5">
        <f t="shared" si="22"/>
        <v>-1.2168397012725851</v>
      </c>
      <c r="R261" s="5">
        <f t="shared" si="23"/>
        <v>-1.1335103434938418</v>
      </c>
      <c r="S261" s="5"/>
      <c r="T261" s="5"/>
      <c r="U261" s="5"/>
      <c r="V261" s="5"/>
      <c r="W261" s="5"/>
      <c r="X261" s="5"/>
      <c r="Y261" s="5"/>
      <c r="Z261" s="5"/>
    </row>
    <row r="262" spans="1:26">
      <c r="A262" s="5">
        <v>259</v>
      </c>
      <c r="B262" s="5">
        <f t="shared" ca="1" si="24"/>
        <v>1.4267588338278614</v>
      </c>
      <c r="C262" s="5">
        <f t="shared" ca="1" si="25"/>
        <v>-0.27237614172111468</v>
      </c>
      <c r="D262" s="5">
        <f t="shared" ca="1" si="26"/>
        <v>0.99242159265616203</v>
      </c>
      <c r="E262" s="5">
        <f t="shared" ca="1" si="27"/>
        <v>-0.27237614172111468</v>
      </c>
      <c r="F262" s="5"/>
      <c r="G262" s="5"/>
      <c r="H262" s="5"/>
      <c r="I262" s="5"/>
      <c r="J262" s="5"/>
      <c r="K262" s="5"/>
      <c r="L262" s="5"/>
      <c r="M262" s="5"/>
      <c r="N262" s="5">
        <v>258</v>
      </c>
      <c r="O262" s="5">
        <v>-0.96708816097535544</v>
      </c>
      <c r="P262" s="5">
        <v>-1.5522035869774946</v>
      </c>
      <c r="Q262" s="5">
        <f t="shared" ref="Q262:Q325" si="28">+(P262-$V$1)/$V$2</f>
        <v>-1.214974200487603</v>
      </c>
      <c r="R262" s="5">
        <f t="shared" ref="R262:R325" si="29">+_xlfn.NORM.S.INV(N262/2000)</f>
        <v>-1.1311309008386339</v>
      </c>
      <c r="S262" s="5"/>
      <c r="T262" s="5"/>
      <c r="U262" s="5"/>
      <c r="V262" s="5"/>
      <c r="W262" s="5"/>
      <c r="X262" s="5"/>
      <c r="Y262" s="5"/>
      <c r="Z262" s="5"/>
    </row>
    <row r="263" spans="1:26">
      <c r="A263" s="5">
        <v>260</v>
      </c>
      <c r="B263" s="5">
        <f t="shared" ca="1" si="24"/>
        <v>1.9913584642100046</v>
      </c>
      <c r="C263" s="5">
        <f t="shared" ca="1" si="25"/>
        <v>-0.86729627385391617</v>
      </c>
      <c r="D263" s="5">
        <f t="shared" ca="1" si="26"/>
        <v>0.66315716706619665</v>
      </c>
      <c r="E263" s="5">
        <f t="shared" ca="1" si="27"/>
        <v>-0.86729627385391617</v>
      </c>
      <c r="F263" s="5"/>
      <c r="G263" s="5"/>
      <c r="H263" s="5"/>
      <c r="I263" s="5"/>
      <c r="J263" s="5"/>
      <c r="K263" s="5"/>
      <c r="L263" s="5"/>
      <c r="M263" s="5"/>
      <c r="N263" s="5">
        <v>259</v>
      </c>
      <c r="O263" s="5">
        <v>1.3028686374321603</v>
      </c>
      <c r="P263" s="5">
        <v>-1.5458466043616954</v>
      </c>
      <c r="Q263" s="5">
        <f t="shared" si="28"/>
        <v>-1.2096429091008269</v>
      </c>
      <c r="R263" s="5">
        <f t="shared" si="29"/>
        <v>-1.1287578451833047</v>
      </c>
      <c r="S263" s="5"/>
      <c r="T263" s="5"/>
      <c r="U263" s="5"/>
      <c r="V263" s="5"/>
      <c r="W263" s="5"/>
      <c r="X263" s="5"/>
      <c r="Y263" s="5"/>
      <c r="Z263" s="5"/>
    </row>
    <row r="264" spans="1:26">
      <c r="A264" s="5">
        <v>261</v>
      </c>
      <c r="B264" s="5">
        <f t="shared" ca="1" si="24"/>
        <v>0.80119089197383131</v>
      </c>
      <c r="C264" s="5">
        <f t="shared" ca="1" si="25"/>
        <v>-1.0094134590177433</v>
      </c>
      <c r="D264" s="5">
        <f t="shared" ca="1" si="26"/>
        <v>0.28249260256771735</v>
      </c>
      <c r="E264" s="5">
        <f t="shared" ca="1" si="27"/>
        <v>0.80119089197383131</v>
      </c>
      <c r="F264" s="5"/>
      <c r="G264" s="5"/>
      <c r="H264" s="5"/>
      <c r="I264" s="5"/>
      <c r="J264" s="5"/>
      <c r="K264" s="5"/>
      <c r="L264" s="5"/>
      <c r="M264" s="5"/>
      <c r="N264" s="5">
        <v>260</v>
      </c>
      <c r="O264" s="5">
        <v>-0.94640142608980327</v>
      </c>
      <c r="P264" s="5">
        <v>-1.5439450144383506</v>
      </c>
      <c r="Q264" s="5">
        <f t="shared" si="28"/>
        <v>-1.2080481383436581</v>
      </c>
      <c r="R264" s="5">
        <f t="shared" si="29"/>
        <v>-1.1263911290388013</v>
      </c>
      <c r="S264" s="5"/>
      <c r="T264" s="5"/>
      <c r="U264" s="5"/>
      <c r="V264" s="5"/>
      <c r="W264" s="5"/>
      <c r="X264" s="5"/>
      <c r="Y264" s="5"/>
      <c r="Z264" s="5"/>
    </row>
    <row r="265" spans="1:26">
      <c r="A265" s="5">
        <v>262</v>
      </c>
      <c r="B265" s="5">
        <f t="shared" ca="1" si="24"/>
        <v>1.2620326409209133</v>
      </c>
      <c r="C265" s="5">
        <f t="shared" ca="1" si="25"/>
        <v>-0.43900205988368041</v>
      </c>
      <c r="D265" s="5">
        <f t="shared" ca="1" si="26"/>
        <v>0.73059949182141304</v>
      </c>
      <c r="E265" s="5">
        <f t="shared" ca="1" si="27"/>
        <v>-0.43900205988368041</v>
      </c>
      <c r="F265" s="5"/>
      <c r="G265" s="5"/>
      <c r="H265" s="5"/>
      <c r="I265" s="5"/>
      <c r="J265" s="5"/>
      <c r="K265" s="5"/>
      <c r="L265" s="5"/>
      <c r="M265" s="5"/>
      <c r="N265" s="5">
        <v>261</v>
      </c>
      <c r="O265" s="5">
        <v>0.41717210915640324</v>
      </c>
      <c r="P265" s="5">
        <v>-1.5435703529111624</v>
      </c>
      <c r="Q265" s="5">
        <f t="shared" si="28"/>
        <v>-1.2077339279873343</v>
      </c>
      <c r="R265" s="5">
        <f t="shared" si="29"/>
        <v>-1.1240307054375036</v>
      </c>
      <c r="S265" s="5"/>
      <c r="T265" s="5"/>
      <c r="U265" s="5"/>
      <c r="V265" s="5"/>
      <c r="W265" s="5"/>
      <c r="X265" s="5"/>
      <c r="Y265" s="5"/>
      <c r="Z265" s="5"/>
    </row>
    <row r="266" spans="1:26">
      <c r="A266" s="5">
        <v>263</v>
      </c>
      <c r="B266" s="5">
        <f t="shared" ca="1" si="24"/>
        <v>0.48146553681430038</v>
      </c>
      <c r="C266" s="5">
        <f t="shared" ca="1" si="25"/>
        <v>-0.44606010215402858</v>
      </c>
      <c r="D266" s="5">
        <f t="shared" ca="1" si="26"/>
        <v>5.6393914710112347E-2</v>
      </c>
      <c r="E266" s="5">
        <f t="shared" ca="1" si="27"/>
        <v>0.48146553681430038</v>
      </c>
      <c r="F266" s="5"/>
      <c r="G266" s="5"/>
      <c r="H266" s="5"/>
      <c r="I266" s="5"/>
      <c r="J266" s="5"/>
      <c r="K266" s="5"/>
      <c r="L266" s="5"/>
      <c r="M266" s="5"/>
      <c r="N266" s="5">
        <v>262</v>
      </c>
      <c r="O266" s="5">
        <v>1.5840049528605631</v>
      </c>
      <c r="P266" s="5">
        <v>-1.5420631776862583</v>
      </c>
      <c r="Q266" s="5">
        <f t="shared" si="28"/>
        <v>-1.2064699336081577</v>
      </c>
      <c r="R266" s="5">
        <f t="shared" si="29"/>
        <v>-1.1216765279254892</v>
      </c>
      <c r="S266" s="5"/>
      <c r="T266" s="5"/>
      <c r="U266" s="5"/>
      <c r="V266" s="5"/>
      <c r="W266" s="5"/>
      <c r="X266" s="5"/>
      <c r="Y266" s="5"/>
      <c r="Z266" s="5"/>
    </row>
    <row r="267" spans="1:26">
      <c r="A267" s="5">
        <v>264</v>
      </c>
      <c r="B267" s="5">
        <f t="shared" ca="1" si="24"/>
        <v>1.3415488470422283</v>
      </c>
      <c r="C267" s="5">
        <f t="shared" ca="1" si="25"/>
        <v>8.566480635085405E-2</v>
      </c>
      <c r="D267" s="5">
        <f t="shared" ca="1" si="26"/>
        <v>1.4568563788220024E-2</v>
      </c>
      <c r="E267" s="5">
        <f t="shared" ca="1" si="27"/>
        <v>1.3415488470422283</v>
      </c>
      <c r="F267" s="5"/>
      <c r="G267" s="5"/>
      <c r="H267" s="5"/>
      <c r="I267" s="5"/>
      <c r="J267" s="5"/>
      <c r="K267" s="5"/>
      <c r="L267" s="5"/>
      <c r="M267" s="5"/>
      <c r="N267" s="5">
        <v>263</v>
      </c>
      <c r="O267" s="5">
        <v>1.3597445621246289</v>
      </c>
      <c r="P267" s="5">
        <v>-1.5337699706622638</v>
      </c>
      <c r="Q267" s="5">
        <f t="shared" si="28"/>
        <v>-1.1995148252103642</v>
      </c>
      <c r="R267" s="5">
        <f t="shared" si="29"/>
        <v>-1.1193285505549238</v>
      </c>
      <c r="S267" s="5"/>
      <c r="T267" s="5"/>
      <c r="U267" s="5"/>
      <c r="V267" s="5"/>
      <c r="W267" s="5"/>
      <c r="X267" s="5"/>
      <c r="Y267" s="5"/>
      <c r="Z267" s="5"/>
    </row>
    <row r="268" spans="1:26">
      <c r="A268" s="5">
        <v>265</v>
      </c>
      <c r="B268" s="5">
        <f t="shared" ca="1" si="24"/>
        <v>1.7282069411548799</v>
      </c>
      <c r="C268" s="5">
        <f t="shared" ca="1" si="25"/>
        <v>0.14202733486562913</v>
      </c>
      <c r="D268" s="5">
        <f t="shared" ca="1" si="26"/>
        <v>0.35574367936515638</v>
      </c>
      <c r="E268" s="5">
        <f t="shared" ca="1" si="27"/>
        <v>0.14202733486562913</v>
      </c>
      <c r="F268" s="5"/>
      <c r="G268" s="5"/>
      <c r="H268" s="5"/>
      <c r="I268" s="5"/>
      <c r="J268" s="5"/>
      <c r="K268" s="5"/>
      <c r="L268" s="5"/>
      <c r="M268" s="5"/>
      <c r="N268" s="5">
        <v>264</v>
      </c>
      <c r="O268" s="5">
        <v>-1.6927919319748583</v>
      </c>
      <c r="P268" s="5">
        <v>-1.5336415224790008</v>
      </c>
      <c r="Q268" s="5">
        <f t="shared" si="28"/>
        <v>-1.1994071019815205</v>
      </c>
      <c r="R268" s="5">
        <f t="shared" si="29"/>
        <v>-1.1169867278766101</v>
      </c>
      <c r="S268" s="5"/>
      <c r="T268" s="5"/>
      <c r="U268" s="5"/>
      <c r="V268" s="5"/>
      <c r="W268" s="5"/>
      <c r="X268" s="5"/>
      <c r="Y268" s="5"/>
      <c r="Z268" s="5"/>
    </row>
    <row r="269" spans="1:26">
      <c r="A269" s="5">
        <v>266</v>
      </c>
      <c r="B269" s="5">
        <f t="shared" ca="1" si="24"/>
        <v>1.0416953393385995</v>
      </c>
      <c r="C269" s="5">
        <f t="shared" ca="1" si="25"/>
        <v>-0.97065809255665481</v>
      </c>
      <c r="D269" s="5">
        <f t="shared" ca="1" si="26"/>
        <v>0.95059044969298578</v>
      </c>
      <c r="E269" s="5">
        <f t="shared" ca="1" si="27"/>
        <v>-0.97065809255665481</v>
      </c>
      <c r="F269" s="5"/>
      <c r="G269" s="5"/>
      <c r="H269" s="5"/>
      <c r="I269" s="5"/>
      <c r="J269" s="5"/>
      <c r="K269" s="5"/>
      <c r="L269" s="5"/>
      <c r="M269" s="5"/>
      <c r="N269" s="5">
        <v>265</v>
      </c>
      <c r="O269" s="5">
        <v>0.22895833928647003</v>
      </c>
      <c r="P269" s="5">
        <v>-1.5323988785807012</v>
      </c>
      <c r="Q269" s="5">
        <f t="shared" si="28"/>
        <v>-1.1983649571288086</v>
      </c>
      <c r="R269" s="5">
        <f t="shared" si="29"/>
        <v>-1.1146510149326594</v>
      </c>
      <c r="S269" s="5"/>
      <c r="T269" s="5"/>
      <c r="U269" s="5"/>
      <c r="V269" s="5"/>
      <c r="W269" s="5"/>
      <c r="X269" s="5"/>
      <c r="Y269" s="5"/>
      <c r="Z269" s="5"/>
    </row>
    <row r="270" spans="1:26">
      <c r="A270" s="5">
        <v>267</v>
      </c>
      <c r="B270" s="5">
        <f t="shared" ca="1" si="24"/>
        <v>1.4806176285071846</v>
      </c>
      <c r="C270" s="5">
        <f t="shared" ca="1" si="25"/>
        <v>-0.27762484938201193</v>
      </c>
      <c r="D270" s="5">
        <f t="shared" ca="1" si="26"/>
        <v>0.15639047807116102</v>
      </c>
      <c r="E270" s="5">
        <f t="shared" ca="1" si="27"/>
        <v>1.4806176285071846</v>
      </c>
      <c r="F270" s="5"/>
      <c r="G270" s="5"/>
      <c r="H270" s="5"/>
      <c r="I270" s="5"/>
      <c r="J270" s="5"/>
      <c r="K270" s="5"/>
      <c r="L270" s="5"/>
      <c r="M270" s="5"/>
      <c r="N270" s="5">
        <v>266</v>
      </c>
      <c r="O270" s="5">
        <v>-1.0669439615097354</v>
      </c>
      <c r="P270" s="5">
        <v>-1.5315930348011049</v>
      </c>
      <c r="Q270" s="5">
        <f t="shared" si="28"/>
        <v>-1.1976891352395729</v>
      </c>
      <c r="R270" s="5">
        <f t="shared" si="29"/>
        <v>-1.1123213672493113</v>
      </c>
      <c r="S270" s="5"/>
      <c r="T270" s="5"/>
      <c r="U270" s="5"/>
      <c r="V270" s="5"/>
      <c r="W270" s="5"/>
      <c r="X270" s="5"/>
      <c r="Y270" s="5"/>
      <c r="Z270" s="5"/>
    </row>
    <row r="271" spans="1:26">
      <c r="A271" s="5">
        <v>268</v>
      </c>
      <c r="B271" s="5">
        <f t="shared" ca="1" si="24"/>
        <v>1.3748752220248432</v>
      </c>
      <c r="C271" s="5">
        <f t="shared" ca="1" si="25"/>
        <v>-1.7257340911210814</v>
      </c>
      <c r="D271" s="5">
        <f t="shared" ca="1" si="26"/>
        <v>0.50149450471621837</v>
      </c>
      <c r="E271" s="5">
        <f t="shared" ca="1" si="27"/>
        <v>-1.7257340911210814</v>
      </c>
      <c r="F271" s="5"/>
      <c r="G271" s="5"/>
      <c r="H271" s="5"/>
      <c r="I271" s="5"/>
      <c r="J271" s="5"/>
      <c r="K271" s="5"/>
      <c r="L271" s="5"/>
      <c r="M271" s="5"/>
      <c r="N271" s="5">
        <v>267</v>
      </c>
      <c r="O271" s="5">
        <v>0.1817753774557056</v>
      </c>
      <c r="P271" s="5">
        <v>-1.5254438149258256</v>
      </c>
      <c r="Q271" s="5">
        <f t="shared" si="28"/>
        <v>-1.1925320843338505</v>
      </c>
      <c r="R271" s="5">
        <f t="shared" si="29"/>
        <v>-1.109997740829874</v>
      </c>
      <c r="S271" s="5"/>
      <c r="T271" s="5"/>
      <c r="U271" s="5"/>
      <c r="V271" s="5"/>
      <c r="W271" s="5"/>
      <c r="X271" s="5"/>
      <c r="Y271" s="5"/>
      <c r="Z271" s="5"/>
    </row>
    <row r="272" spans="1:26">
      <c r="A272" s="5">
        <v>269</v>
      </c>
      <c r="B272" s="5">
        <f t="shared" ca="1" si="24"/>
        <v>2.0334558079391027</v>
      </c>
      <c r="C272" s="5">
        <f t="shared" ca="1" si="25"/>
        <v>-0.576922506518042</v>
      </c>
      <c r="D272" s="5">
        <f t="shared" ca="1" si="26"/>
        <v>3.0238983423596766E-2</v>
      </c>
      <c r="E272" s="5">
        <f t="shared" ca="1" si="27"/>
        <v>2.0334558079391027</v>
      </c>
      <c r="F272" s="5"/>
      <c r="G272" s="5"/>
      <c r="H272" s="5"/>
      <c r="I272" s="5"/>
      <c r="J272" s="5"/>
      <c r="K272" s="5"/>
      <c r="L272" s="5"/>
      <c r="M272" s="5"/>
      <c r="N272" s="5">
        <v>268</v>
      </c>
      <c r="O272" s="5">
        <v>1.3488270408655976</v>
      </c>
      <c r="P272" s="5">
        <v>-1.525266386044251</v>
      </c>
      <c r="Q272" s="5">
        <f t="shared" si="28"/>
        <v>-1.1923832833813746</v>
      </c>
      <c r="R272" s="5">
        <f t="shared" si="29"/>
        <v>-1.1076800921478009</v>
      </c>
      <c r="S272" s="5"/>
      <c r="T272" s="5"/>
      <c r="U272" s="5"/>
      <c r="V272" s="5"/>
      <c r="W272" s="5"/>
      <c r="X272" s="5"/>
      <c r="Y272" s="5"/>
      <c r="Z272" s="5"/>
    </row>
    <row r="273" spans="1:26">
      <c r="A273" s="5">
        <v>270</v>
      </c>
      <c r="B273" s="5">
        <f t="shared" ca="1" si="24"/>
        <v>1.0566394601541191</v>
      </c>
      <c r="C273" s="5">
        <f t="shared" ca="1" si="25"/>
        <v>-2.8277310781030032</v>
      </c>
      <c r="D273" s="5">
        <f t="shared" ca="1" si="26"/>
        <v>0.25796095110772022</v>
      </c>
      <c r="E273" s="5">
        <f t="shared" ca="1" si="27"/>
        <v>1.0566394601541191</v>
      </c>
      <c r="F273" s="5"/>
      <c r="G273" s="5"/>
      <c r="H273" s="5"/>
      <c r="I273" s="5"/>
      <c r="J273" s="5"/>
      <c r="K273" s="5"/>
      <c r="L273" s="5"/>
      <c r="M273" s="5"/>
      <c r="N273" s="5">
        <v>269</v>
      </c>
      <c r="O273" s="5">
        <v>-1.1263616334012612</v>
      </c>
      <c r="P273" s="5">
        <v>-1.5224074129110001</v>
      </c>
      <c r="Q273" s="5">
        <f t="shared" si="28"/>
        <v>-1.1899856020030359</v>
      </c>
      <c r="R273" s="5">
        <f t="shared" si="29"/>
        <v>-1.1053683781398869</v>
      </c>
      <c r="S273" s="5"/>
      <c r="T273" s="5"/>
      <c r="U273" s="5"/>
      <c r="V273" s="5"/>
      <c r="W273" s="5"/>
      <c r="X273" s="5"/>
      <c r="Y273" s="5"/>
      <c r="Z273" s="5"/>
    </row>
    <row r="274" spans="1:26">
      <c r="A274" s="5">
        <v>271</v>
      </c>
      <c r="B274" s="5">
        <f t="shared" ca="1" si="24"/>
        <v>1.1259842086357872</v>
      </c>
      <c r="C274" s="5">
        <f t="shared" ca="1" si="25"/>
        <v>-1.5524854734385398</v>
      </c>
      <c r="D274" s="5">
        <f t="shared" ca="1" si="26"/>
        <v>0.77626157085591296</v>
      </c>
      <c r="E274" s="5">
        <f t="shared" ca="1" si="27"/>
        <v>-1.5524854734385398</v>
      </c>
      <c r="F274" s="5"/>
      <c r="G274" s="5"/>
      <c r="H274" s="5"/>
      <c r="I274" s="5"/>
      <c r="J274" s="5"/>
      <c r="K274" s="5"/>
      <c r="L274" s="5"/>
      <c r="M274" s="5"/>
      <c r="N274" s="5">
        <v>270</v>
      </c>
      <c r="O274" s="5">
        <v>-1.1763121914918711</v>
      </c>
      <c r="P274" s="5">
        <v>-1.5216161907790264</v>
      </c>
      <c r="Q274" s="5">
        <f t="shared" si="28"/>
        <v>-1.1893220425767865</v>
      </c>
      <c r="R274" s="5">
        <f t="shared" si="29"/>
        <v>-1.1030625561995977</v>
      </c>
      <c r="S274" s="5"/>
      <c r="T274" s="5"/>
      <c r="U274" s="5"/>
      <c r="V274" s="5"/>
      <c r="W274" s="5"/>
      <c r="X274" s="5"/>
      <c r="Y274" s="5"/>
      <c r="Z274" s="5"/>
    </row>
    <row r="275" spans="1:26">
      <c r="A275" s="5">
        <v>272</v>
      </c>
      <c r="B275" s="5">
        <f t="shared" ca="1" si="24"/>
        <v>1.4183264858177846</v>
      </c>
      <c r="C275" s="5">
        <f t="shared" ca="1" si="25"/>
        <v>-0.3624101102278256</v>
      </c>
      <c r="D275" s="5">
        <f t="shared" ca="1" si="26"/>
        <v>0.5219701971544769</v>
      </c>
      <c r="E275" s="5">
        <f t="shared" ca="1" si="27"/>
        <v>-0.3624101102278256</v>
      </c>
      <c r="F275" s="5"/>
      <c r="G275" s="5"/>
      <c r="H275" s="5"/>
      <c r="I275" s="5"/>
      <c r="J275" s="5"/>
      <c r="K275" s="5"/>
      <c r="L275" s="5"/>
      <c r="M275" s="5"/>
      <c r="N275" s="5">
        <v>271</v>
      </c>
      <c r="O275" s="5">
        <v>-1.6981823445343864</v>
      </c>
      <c r="P275" s="5">
        <v>-1.5213097319633841</v>
      </c>
      <c r="Q275" s="5">
        <f t="shared" si="28"/>
        <v>-1.1890650305094301</v>
      </c>
      <c r="R275" s="5">
        <f t="shared" si="29"/>
        <v>-1.1007625841705075</v>
      </c>
      <c r="S275" s="5"/>
      <c r="T275" s="5"/>
      <c r="U275" s="5"/>
      <c r="V275" s="5"/>
      <c r="W275" s="5"/>
      <c r="X275" s="5"/>
      <c r="Y275" s="5"/>
      <c r="Z275" s="5"/>
    </row>
    <row r="276" spans="1:26">
      <c r="A276" s="5">
        <v>273</v>
      </c>
      <c r="B276" s="5">
        <f t="shared" ca="1" si="24"/>
        <v>0.92751721807203114</v>
      </c>
      <c r="C276" s="5">
        <f t="shared" ca="1" si="25"/>
        <v>-0.60012727330516258</v>
      </c>
      <c r="D276" s="5">
        <f t="shared" ca="1" si="26"/>
        <v>6.6245978860274723E-2</v>
      </c>
      <c r="E276" s="5">
        <f t="shared" ca="1" si="27"/>
        <v>0.92751721807203114</v>
      </c>
      <c r="F276" s="5"/>
      <c r="G276" s="5"/>
      <c r="H276" s="5"/>
      <c r="I276" s="5"/>
      <c r="J276" s="5"/>
      <c r="K276" s="5"/>
      <c r="L276" s="5"/>
      <c r="M276" s="5"/>
      <c r="N276" s="5">
        <v>272</v>
      </c>
      <c r="O276" s="5">
        <v>1.385380721329567</v>
      </c>
      <c r="P276" s="5">
        <v>-1.5212555252602629</v>
      </c>
      <c r="Q276" s="5">
        <f t="shared" si="28"/>
        <v>-1.1890195699903565</v>
      </c>
      <c r="R276" s="5">
        <f t="shared" si="29"/>
        <v>-1.0984684203398629</v>
      </c>
      <c r="S276" s="5"/>
      <c r="T276" s="5"/>
      <c r="U276" s="5"/>
      <c r="V276" s="5"/>
      <c r="W276" s="5"/>
      <c r="X276" s="5"/>
      <c r="Y276" s="5"/>
      <c r="Z276" s="5"/>
    </row>
    <row r="277" spans="1:26">
      <c r="A277" s="5">
        <v>274</v>
      </c>
      <c r="B277" s="5">
        <f t="shared" ca="1" si="24"/>
        <v>1.2316842202887832</v>
      </c>
      <c r="C277" s="5">
        <f t="shared" ca="1" si="25"/>
        <v>-0.7985116704207883</v>
      </c>
      <c r="D277" s="5">
        <f t="shared" ca="1" si="26"/>
        <v>0.62811497792482085</v>
      </c>
      <c r="E277" s="5">
        <f t="shared" ca="1" si="27"/>
        <v>-0.7985116704207883</v>
      </c>
      <c r="F277" s="5"/>
      <c r="G277" s="5"/>
      <c r="H277" s="5"/>
      <c r="I277" s="5"/>
      <c r="J277" s="5"/>
      <c r="K277" s="5"/>
      <c r="L277" s="5"/>
      <c r="M277" s="5"/>
      <c r="N277" s="5">
        <v>273</v>
      </c>
      <c r="O277" s="5">
        <v>-1.2160243657665184</v>
      </c>
      <c r="P277" s="5">
        <v>-1.5154737257827722</v>
      </c>
      <c r="Q277" s="5">
        <f t="shared" si="28"/>
        <v>-1.1841706566587702</v>
      </c>
      <c r="R277" s="5">
        <f t="shared" si="29"/>
        <v>-1.0961800234322607</v>
      </c>
      <c r="S277" s="5"/>
      <c r="T277" s="5"/>
      <c r="U277" s="5"/>
      <c r="V277" s="5"/>
      <c r="W277" s="5"/>
      <c r="X277" s="5"/>
      <c r="Y277" s="5"/>
      <c r="Z277" s="5"/>
    </row>
    <row r="278" spans="1:26">
      <c r="A278" s="5">
        <v>275</v>
      </c>
      <c r="B278" s="5">
        <f t="shared" ca="1" si="24"/>
        <v>1.3573071493724198</v>
      </c>
      <c r="C278" s="5">
        <f t="shared" ca="1" si="25"/>
        <v>-0.50631030206955163</v>
      </c>
      <c r="D278" s="5">
        <f t="shared" ca="1" si="26"/>
        <v>0.75040852303818273</v>
      </c>
      <c r="E278" s="5">
        <f t="shared" ca="1" si="27"/>
        <v>-0.50631030206955163</v>
      </c>
      <c r="F278" s="5"/>
      <c r="G278" s="5"/>
      <c r="H278" s="5"/>
      <c r="I278" s="5"/>
      <c r="J278" s="5"/>
      <c r="K278" s="5"/>
      <c r="L278" s="5"/>
      <c r="M278" s="5"/>
      <c r="N278" s="5">
        <v>274</v>
      </c>
      <c r="O278" s="5">
        <v>-1.4926615294149537</v>
      </c>
      <c r="P278" s="5">
        <v>-1.5110361550514471</v>
      </c>
      <c r="Q278" s="5">
        <f t="shared" si="28"/>
        <v>-1.180449082439057</v>
      </c>
      <c r="R278" s="5">
        <f t="shared" si="29"/>
        <v>-1.0938973526034375</v>
      </c>
      <c r="S278" s="5"/>
      <c r="T278" s="5"/>
      <c r="U278" s="5"/>
      <c r="V278" s="5"/>
      <c r="W278" s="5"/>
      <c r="X278" s="5"/>
      <c r="Y278" s="5"/>
      <c r="Z278" s="5"/>
    </row>
    <row r="279" spans="1:26">
      <c r="A279" s="5">
        <v>276</v>
      </c>
      <c r="B279" s="5">
        <f t="shared" ca="1" si="24"/>
        <v>1.8127319040856706</v>
      </c>
      <c r="C279" s="5">
        <f t="shared" ca="1" si="25"/>
        <v>-1.3009509171463867</v>
      </c>
      <c r="D279" s="5">
        <f t="shared" ca="1" si="26"/>
        <v>0.19968328219085052</v>
      </c>
      <c r="E279" s="5">
        <f t="shared" ca="1" si="27"/>
        <v>1.8127319040856706</v>
      </c>
      <c r="F279" s="5"/>
      <c r="G279" s="5"/>
      <c r="H279" s="5"/>
      <c r="I279" s="5"/>
      <c r="J279" s="5"/>
      <c r="K279" s="5"/>
      <c r="L279" s="5"/>
      <c r="M279" s="5"/>
      <c r="N279" s="5">
        <v>275</v>
      </c>
      <c r="O279" s="5">
        <v>-1.3227525612217659</v>
      </c>
      <c r="P279" s="5">
        <v>-1.5084852246141081</v>
      </c>
      <c r="Q279" s="5">
        <f t="shared" si="28"/>
        <v>-1.1783097414512353</v>
      </c>
      <c r="R279" s="5">
        <f t="shared" si="29"/>
        <v>-1.091620367434168</v>
      </c>
      <c r="S279" s="5"/>
      <c r="T279" s="5"/>
      <c r="U279" s="5"/>
      <c r="V279" s="5"/>
      <c r="W279" s="5"/>
      <c r="X279" s="5"/>
      <c r="Y279" s="5"/>
      <c r="Z279" s="5"/>
    </row>
    <row r="280" spans="1:26">
      <c r="A280" s="5">
        <v>277</v>
      </c>
      <c r="B280" s="5">
        <f t="shared" ca="1" si="24"/>
        <v>1.1710087746852356</v>
      </c>
      <c r="C280" s="5">
        <f t="shared" ca="1" si="25"/>
        <v>0.14172381009748325</v>
      </c>
      <c r="D280" s="5">
        <f t="shared" ca="1" si="26"/>
        <v>0.55007267228473733</v>
      </c>
      <c r="E280" s="5">
        <f t="shared" ca="1" si="27"/>
        <v>0.14172381009748325</v>
      </c>
      <c r="F280" s="5"/>
      <c r="G280" s="5"/>
      <c r="H280" s="5"/>
      <c r="I280" s="5"/>
      <c r="J280" s="5"/>
      <c r="K280" s="5"/>
      <c r="L280" s="5"/>
      <c r="M280" s="5"/>
      <c r="N280" s="5">
        <v>276</v>
      </c>
      <c r="O280" s="5">
        <v>-0.47508644944556444</v>
      </c>
      <c r="P280" s="5">
        <v>-1.5072577895459722</v>
      </c>
      <c r="Q280" s="5">
        <f t="shared" si="28"/>
        <v>-1.1772803515028789</v>
      </c>
      <c r="R280" s="5">
        <f t="shared" si="29"/>
        <v>-1.0893490279242772</v>
      </c>
      <c r="S280" s="5"/>
      <c r="T280" s="5"/>
      <c r="U280" s="5"/>
      <c r="V280" s="5"/>
      <c r="W280" s="5"/>
      <c r="X280" s="5"/>
      <c r="Y280" s="5"/>
      <c r="Z280" s="5"/>
    </row>
    <row r="281" spans="1:26">
      <c r="A281" s="5">
        <v>278</v>
      </c>
      <c r="B281" s="5">
        <f t="shared" ca="1" si="24"/>
        <v>0.75297163312940996</v>
      </c>
      <c r="C281" s="5">
        <f t="shared" ca="1" si="25"/>
        <v>-0.66861977959290364</v>
      </c>
      <c r="D281" s="5">
        <f t="shared" ca="1" si="26"/>
        <v>0.47684006939137724</v>
      </c>
      <c r="E281" s="5">
        <f t="shared" ca="1" si="27"/>
        <v>-0.66861977959290364</v>
      </c>
      <c r="F281" s="5"/>
      <c r="G281" s="5"/>
      <c r="H281" s="5"/>
      <c r="I281" s="5"/>
      <c r="J281" s="5"/>
      <c r="K281" s="5"/>
      <c r="L281" s="5"/>
      <c r="M281" s="5"/>
      <c r="N281" s="5">
        <v>277</v>
      </c>
      <c r="O281" s="5">
        <v>-0.36699887417844601</v>
      </c>
      <c r="P281" s="5">
        <v>-1.5061018586073702</v>
      </c>
      <c r="Q281" s="5">
        <f t="shared" si="28"/>
        <v>-1.1763109285817968</v>
      </c>
      <c r="R281" s="5">
        <f t="shared" si="29"/>
        <v>-1.087083294486751</v>
      </c>
      <c r="S281" s="5"/>
      <c r="T281" s="5"/>
      <c r="U281" s="5"/>
      <c r="V281" s="5"/>
      <c r="W281" s="5"/>
      <c r="X281" s="5"/>
      <c r="Y281" s="5"/>
      <c r="Z281" s="5"/>
    </row>
    <row r="282" spans="1:26">
      <c r="A282" s="5">
        <v>279</v>
      </c>
      <c r="B282" s="5">
        <f t="shared" ca="1" si="24"/>
        <v>1.7088975658933345</v>
      </c>
      <c r="C282" s="5">
        <f t="shared" ca="1" si="25"/>
        <v>-3.2069340539917937</v>
      </c>
      <c r="D282" s="5">
        <f t="shared" ca="1" si="26"/>
        <v>0.17767143472565938</v>
      </c>
      <c r="E282" s="5">
        <f t="shared" ca="1" si="27"/>
        <v>1.7088975658933345</v>
      </c>
      <c r="F282" s="5"/>
      <c r="G282" s="5"/>
      <c r="H282" s="5"/>
      <c r="I282" s="5"/>
      <c r="J282" s="5"/>
      <c r="K282" s="5"/>
      <c r="L282" s="5"/>
      <c r="M282" s="5"/>
      <c r="N282" s="5">
        <v>278</v>
      </c>
      <c r="O282" s="5">
        <v>0.87774110665698846</v>
      </c>
      <c r="P282" s="5">
        <v>-1.504602726324157</v>
      </c>
      <c r="Q282" s="5">
        <f t="shared" si="28"/>
        <v>-1.1750536794256849</v>
      </c>
      <c r="R282" s="5">
        <f t="shared" si="29"/>
        <v>-1.0848231279419567</v>
      </c>
      <c r="S282" s="5"/>
      <c r="T282" s="5"/>
      <c r="U282" s="5"/>
      <c r="V282" s="5"/>
      <c r="W282" s="5"/>
      <c r="X282" s="5"/>
      <c r="Y282" s="5"/>
      <c r="Z282" s="5"/>
    </row>
    <row r="283" spans="1:26">
      <c r="A283" s="5">
        <v>280</v>
      </c>
      <c r="B283" s="5">
        <f t="shared" ca="1" si="24"/>
        <v>1.5493162909327207</v>
      </c>
      <c r="C283" s="5">
        <f t="shared" ca="1" si="25"/>
        <v>-0.24380671952206168</v>
      </c>
      <c r="D283" s="5">
        <f t="shared" ca="1" si="26"/>
        <v>0.83160917785134447</v>
      </c>
      <c r="E283" s="5">
        <f t="shared" ca="1" si="27"/>
        <v>-0.24380671952206168</v>
      </c>
      <c r="F283" s="5"/>
      <c r="G283" s="5"/>
      <c r="H283" s="5"/>
      <c r="I283" s="5"/>
      <c r="J283" s="5"/>
      <c r="K283" s="5"/>
      <c r="L283" s="5"/>
      <c r="M283" s="5"/>
      <c r="N283" s="5">
        <v>279</v>
      </c>
      <c r="O283" s="5">
        <v>-0.63549938379547766</v>
      </c>
      <c r="P283" s="5">
        <v>-1.5039708825860412</v>
      </c>
      <c r="Q283" s="5">
        <f t="shared" si="28"/>
        <v>-1.1745237828879103</v>
      </c>
      <c r="R283" s="5">
        <f t="shared" si="29"/>
        <v>-1.0825684895119634</v>
      </c>
      <c r="S283" s="5"/>
      <c r="T283" s="5"/>
      <c r="U283" s="5"/>
      <c r="V283" s="5"/>
      <c r="W283" s="5"/>
      <c r="X283" s="5"/>
      <c r="Y283" s="5"/>
      <c r="Z283" s="5"/>
    </row>
    <row r="284" spans="1:26">
      <c r="A284" s="5">
        <v>281</v>
      </c>
      <c r="B284" s="5">
        <f t="shared" ca="1" si="24"/>
        <v>1.6106378600041671</v>
      </c>
      <c r="C284" s="5">
        <f t="shared" ca="1" si="25"/>
        <v>-0.7338732492208474</v>
      </c>
      <c r="D284" s="5">
        <f t="shared" ca="1" si="26"/>
        <v>0.4162156933861062</v>
      </c>
      <c r="E284" s="5">
        <f t="shared" ca="1" si="27"/>
        <v>-0.7338732492208474</v>
      </c>
      <c r="F284" s="5"/>
      <c r="G284" s="5"/>
      <c r="H284" s="5"/>
      <c r="I284" s="5"/>
      <c r="J284" s="5"/>
      <c r="K284" s="5"/>
      <c r="L284" s="5"/>
      <c r="M284" s="5"/>
      <c r="N284" s="5">
        <v>280</v>
      </c>
      <c r="O284" s="5">
        <v>0.3733702936773049</v>
      </c>
      <c r="P284" s="5">
        <v>-1.5022635902944876</v>
      </c>
      <c r="Q284" s="5">
        <f t="shared" si="28"/>
        <v>-1.1730919600815923</v>
      </c>
      <c r="R284" s="5">
        <f t="shared" si="29"/>
        <v>-1.0803193408149565</v>
      </c>
      <c r="S284" s="5"/>
      <c r="T284" s="5"/>
      <c r="U284" s="5"/>
      <c r="V284" s="5"/>
      <c r="W284" s="5"/>
      <c r="X284" s="5"/>
      <c r="Y284" s="5"/>
      <c r="Z284" s="5"/>
    </row>
    <row r="285" spans="1:26">
      <c r="A285" s="5">
        <v>282</v>
      </c>
      <c r="B285" s="5">
        <f t="shared" ca="1" si="24"/>
        <v>1.3283581538770053</v>
      </c>
      <c r="C285" s="5">
        <f t="shared" ca="1" si="25"/>
        <v>-0.10903239901550255</v>
      </c>
      <c r="D285" s="5">
        <f t="shared" ca="1" si="26"/>
        <v>0.71083989600139907</v>
      </c>
      <c r="E285" s="5">
        <f t="shared" ca="1" si="27"/>
        <v>-0.10903239901550255</v>
      </c>
      <c r="F285" s="5"/>
      <c r="G285" s="5"/>
      <c r="H285" s="5"/>
      <c r="I285" s="5"/>
      <c r="J285" s="5"/>
      <c r="K285" s="5"/>
      <c r="L285" s="5"/>
      <c r="M285" s="5"/>
      <c r="N285" s="5">
        <v>281</v>
      </c>
      <c r="O285" s="5">
        <v>-0.92204380068219616</v>
      </c>
      <c r="P285" s="5">
        <v>-1.5003947058884988</v>
      </c>
      <c r="Q285" s="5">
        <f t="shared" si="28"/>
        <v>-1.1715246178472805</v>
      </c>
      <c r="R285" s="5">
        <f t="shared" si="29"/>
        <v>-1.078075643859757</v>
      </c>
      <c r="S285" s="5"/>
      <c r="T285" s="5"/>
      <c r="U285" s="5"/>
      <c r="V285" s="5"/>
      <c r="W285" s="5"/>
      <c r="X285" s="5"/>
      <c r="Y285" s="5"/>
      <c r="Z285" s="5"/>
    </row>
    <row r="286" spans="1:26">
      <c r="A286" s="5">
        <v>283</v>
      </c>
      <c r="B286" s="5">
        <f t="shared" ca="1" si="24"/>
        <v>1.1626566225596753</v>
      </c>
      <c r="C286" s="5">
        <f t="shared" ca="1" si="25"/>
        <v>-0.78070948965486542</v>
      </c>
      <c r="D286" s="5">
        <f t="shared" ca="1" si="26"/>
        <v>0.2153596006308599</v>
      </c>
      <c r="E286" s="5">
        <f t="shared" ca="1" si="27"/>
        <v>1.1626566225596753</v>
      </c>
      <c r="F286" s="5"/>
      <c r="G286" s="5"/>
      <c r="H286" s="5"/>
      <c r="I286" s="5"/>
      <c r="J286" s="5"/>
      <c r="K286" s="5"/>
      <c r="L286" s="5"/>
      <c r="M286" s="5"/>
      <c r="N286" s="5">
        <v>282</v>
      </c>
      <c r="O286" s="5">
        <v>-0.87550986228081995</v>
      </c>
      <c r="P286" s="5">
        <v>-1.5000363867517086</v>
      </c>
      <c r="Q286" s="5">
        <f t="shared" si="28"/>
        <v>-1.1712241130570142</v>
      </c>
      <c r="R286" s="5">
        <f t="shared" si="29"/>
        <v>-1.0758373610404319</v>
      </c>
      <c r="S286" s="5"/>
      <c r="T286" s="5"/>
      <c r="U286" s="5"/>
      <c r="V286" s="5"/>
      <c r="W286" s="5"/>
      <c r="X286" s="5"/>
      <c r="Y286" s="5"/>
      <c r="Z286" s="5"/>
    </row>
    <row r="287" spans="1:26">
      <c r="A287" s="5">
        <v>284</v>
      </c>
      <c r="B287" s="5">
        <f t="shared" ca="1" si="24"/>
        <v>1.5726843767087078</v>
      </c>
      <c r="C287" s="5">
        <f t="shared" ca="1" si="25"/>
        <v>-1.8257177209211197</v>
      </c>
      <c r="D287" s="5">
        <f t="shared" ca="1" si="26"/>
        <v>0.54662084350794771</v>
      </c>
      <c r="E287" s="5">
        <f t="shared" ca="1" si="27"/>
        <v>-1.8257177209211197</v>
      </c>
      <c r="F287" s="5"/>
      <c r="G287" s="5"/>
      <c r="H287" s="5"/>
      <c r="I287" s="5"/>
      <c r="J287" s="5"/>
      <c r="K287" s="5"/>
      <c r="L287" s="5"/>
      <c r="M287" s="5"/>
      <c r="N287" s="5">
        <v>283</v>
      </c>
      <c r="O287" s="5">
        <v>1.2601373459331993</v>
      </c>
      <c r="P287" s="5">
        <v>-1.4981810144198962</v>
      </c>
      <c r="Q287" s="5">
        <f t="shared" si="28"/>
        <v>-1.1696681027405365</v>
      </c>
      <c r="R287" s="5">
        <f t="shared" si="29"/>
        <v>-1.0736044551309969</v>
      </c>
      <c r="S287" s="5"/>
      <c r="T287" s="5"/>
      <c r="U287" s="5"/>
      <c r="V287" s="5"/>
      <c r="W287" s="5"/>
      <c r="X287" s="5"/>
      <c r="Y287" s="5"/>
      <c r="Z287" s="5"/>
    </row>
    <row r="288" spans="1:26">
      <c r="A288" s="5">
        <v>285</v>
      </c>
      <c r="B288" s="5">
        <f t="shared" ca="1" si="24"/>
        <v>1.2907894844102494</v>
      </c>
      <c r="C288" s="5">
        <f t="shared" ca="1" si="25"/>
        <v>0.34851245255005647</v>
      </c>
      <c r="D288" s="5">
        <f t="shared" ca="1" si="26"/>
        <v>0.21284275340266778</v>
      </c>
      <c r="E288" s="5">
        <f t="shared" ca="1" si="27"/>
        <v>1.2907894844102494</v>
      </c>
      <c r="F288" s="5"/>
      <c r="G288" s="5"/>
      <c r="H288" s="5"/>
      <c r="I288" s="5"/>
      <c r="J288" s="5"/>
      <c r="K288" s="5"/>
      <c r="L288" s="5"/>
      <c r="M288" s="5"/>
      <c r="N288" s="5">
        <v>284</v>
      </c>
      <c r="O288" s="5">
        <v>-1.4085371309289718</v>
      </c>
      <c r="P288" s="5">
        <v>-1.4964138878729711</v>
      </c>
      <c r="Q288" s="5">
        <f t="shared" si="28"/>
        <v>-1.1681860998614424</v>
      </c>
      <c r="R288" s="5">
        <f t="shared" si="29"/>
        <v>-1.0713768892802134</v>
      </c>
      <c r="S288" s="5"/>
      <c r="T288" s="5"/>
      <c r="U288" s="5"/>
      <c r="V288" s="5"/>
      <c r="W288" s="5"/>
      <c r="X288" s="5"/>
      <c r="Y288" s="5"/>
      <c r="Z288" s="5"/>
    </row>
    <row r="289" spans="1:26">
      <c r="A289" s="5">
        <v>286</v>
      </c>
      <c r="B289" s="5">
        <f t="shared" ca="1" si="24"/>
        <v>1.3789833832163396</v>
      </c>
      <c r="C289" s="5">
        <f t="shared" ca="1" si="25"/>
        <v>-0.66969227213370353</v>
      </c>
      <c r="D289" s="5">
        <f t="shared" ca="1" si="26"/>
        <v>0.86886418078998595</v>
      </c>
      <c r="E289" s="5">
        <f t="shared" ca="1" si="27"/>
        <v>-0.66969227213370353</v>
      </c>
      <c r="F289" s="5"/>
      <c r="G289" s="5"/>
      <c r="H289" s="5"/>
      <c r="I289" s="5"/>
      <c r="J289" s="5"/>
      <c r="K289" s="5"/>
      <c r="L289" s="5"/>
      <c r="M289" s="5"/>
      <c r="N289" s="5">
        <v>285</v>
      </c>
      <c r="O289" s="5">
        <v>0.27029834445274536</v>
      </c>
      <c r="P289" s="5">
        <v>-1.4962079485557069</v>
      </c>
      <c r="Q289" s="5">
        <f t="shared" si="28"/>
        <v>-1.1680133885965729</v>
      </c>
      <c r="R289" s="5">
        <f t="shared" si="29"/>
        <v>-1.0691546270064722</v>
      </c>
      <c r="S289" s="5"/>
      <c r="T289" s="5"/>
      <c r="U289" s="5"/>
      <c r="V289" s="5"/>
      <c r="W289" s="5"/>
      <c r="X289" s="5"/>
      <c r="Y289" s="5"/>
      <c r="Z289" s="5"/>
    </row>
    <row r="290" spans="1:26">
      <c r="A290" s="5">
        <v>287</v>
      </c>
      <c r="B290" s="5">
        <f t="shared" ca="1" si="24"/>
        <v>0.50995055321017457</v>
      </c>
      <c r="C290" s="5">
        <f t="shared" ca="1" si="25"/>
        <v>-0.69163807211220862</v>
      </c>
      <c r="D290" s="5">
        <f t="shared" ca="1" si="26"/>
        <v>0.39441036142095209</v>
      </c>
      <c r="E290" s="5">
        <f t="shared" ca="1" si="27"/>
        <v>-0.69163807211220862</v>
      </c>
      <c r="F290" s="5"/>
      <c r="G290" s="5"/>
      <c r="H290" s="5"/>
      <c r="I290" s="5"/>
      <c r="J290" s="5"/>
      <c r="K290" s="5"/>
      <c r="L290" s="5"/>
      <c r="M290" s="5"/>
      <c r="N290" s="5">
        <v>286</v>
      </c>
      <c r="O290" s="5">
        <v>0.97415867064161465</v>
      </c>
      <c r="P290" s="5">
        <v>-1.4942552177947825</v>
      </c>
      <c r="Q290" s="5">
        <f t="shared" si="28"/>
        <v>-1.1663757285122847</v>
      </c>
      <c r="R290" s="5">
        <f t="shared" si="29"/>
        <v>-1.0669376321927655</v>
      </c>
      <c r="S290" s="5"/>
      <c r="T290" s="5"/>
      <c r="U290" s="5"/>
      <c r="V290" s="5"/>
      <c r="W290" s="5"/>
      <c r="X290" s="5"/>
      <c r="Y290" s="5"/>
      <c r="Z290" s="5"/>
    </row>
    <row r="291" spans="1:26">
      <c r="A291" s="5">
        <v>288</v>
      </c>
      <c r="B291" s="5">
        <f t="shared" ca="1" si="24"/>
        <v>1.4608059669808156</v>
      </c>
      <c r="C291" s="5">
        <f t="shared" ca="1" si="25"/>
        <v>0.25005959618558671</v>
      </c>
      <c r="D291" s="5">
        <f t="shared" ca="1" si="26"/>
        <v>0.9269395133149877</v>
      </c>
      <c r="E291" s="5">
        <f t="shared" ca="1" si="27"/>
        <v>0.25005959618558671</v>
      </c>
      <c r="F291" s="5"/>
      <c r="G291" s="5"/>
      <c r="H291" s="5"/>
      <c r="I291" s="5"/>
      <c r="J291" s="5"/>
      <c r="K291" s="5"/>
      <c r="L291" s="5"/>
      <c r="M291" s="5"/>
      <c r="N291" s="5">
        <v>287</v>
      </c>
      <c r="O291" s="5">
        <v>0.58817543682935813</v>
      </c>
      <c r="P291" s="5">
        <v>-1.4926615294149537</v>
      </c>
      <c r="Q291" s="5">
        <f t="shared" si="28"/>
        <v>-1.1650391797679998</v>
      </c>
      <c r="R291" s="5">
        <f t="shared" si="29"/>
        <v>-1.0647258690817463</v>
      </c>
      <c r="S291" s="5"/>
      <c r="T291" s="5"/>
      <c r="U291" s="5"/>
      <c r="V291" s="5"/>
      <c r="W291" s="5"/>
      <c r="X291" s="5"/>
      <c r="Y291" s="5"/>
      <c r="Z291" s="5"/>
    </row>
    <row r="292" spans="1:26">
      <c r="A292" s="5">
        <v>289</v>
      </c>
      <c r="B292" s="5">
        <f t="shared" ca="1" si="24"/>
        <v>0.94876975228769389</v>
      </c>
      <c r="C292" s="5">
        <f t="shared" ca="1" si="25"/>
        <v>-0.55199718651086527</v>
      </c>
      <c r="D292" s="5">
        <f t="shared" ca="1" si="26"/>
        <v>0.1704152361756508</v>
      </c>
      <c r="E292" s="5">
        <f t="shared" ca="1" si="27"/>
        <v>0.94876975228769389</v>
      </c>
      <c r="F292" s="5"/>
      <c r="G292" s="5"/>
      <c r="H292" s="5"/>
      <c r="I292" s="5"/>
      <c r="J292" s="5"/>
      <c r="K292" s="5"/>
      <c r="L292" s="5"/>
      <c r="M292" s="5"/>
      <c r="N292" s="5">
        <v>288</v>
      </c>
      <c r="O292" s="5">
        <v>1.0324612558260897</v>
      </c>
      <c r="P292" s="5">
        <v>-1.4916370210368162</v>
      </c>
      <c r="Q292" s="5">
        <f t="shared" si="28"/>
        <v>-1.1641799745409052</v>
      </c>
      <c r="R292" s="5">
        <f t="shared" si="29"/>
        <v>-1.062519302270867</v>
      </c>
      <c r="S292" s="5"/>
      <c r="T292" s="5"/>
      <c r="U292" s="5"/>
      <c r="V292" s="5"/>
      <c r="W292" s="5"/>
      <c r="X292" s="5"/>
      <c r="Y292" s="5"/>
      <c r="Z292" s="5"/>
    </row>
    <row r="293" spans="1:26">
      <c r="A293" s="5">
        <v>290</v>
      </c>
      <c r="B293" s="5">
        <f t="shared" ca="1" si="24"/>
        <v>1.676008200735803</v>
      </c>
      <c r="C293" s="5">
        <f t="shared" ca="1" si="25"/>
        <v>-0.58165750601231259</v>
      </c>
      <c r="D293" s="5">
        <f t="shared" ca="1" si="26"/>
        <v>0.34652440920854921</v>
      </c>
      <c r="E293" s="5">
        <f t="shared" ca="1" si="27"/>
        <v>1.676008200735803</v>
      </c>
      <c r="F293" s="5"/>
      <c r="G293" s="5"/>
      <c r="H293" s="5"/>
      <c r="I293" s="5"/>
      <c r="J293" s="5"/>
      <c r="K293" s="5"/>
      <c r="L293" s="5"/>
      <c r="M293" s="5"/>
      <c r="N293" s="5">
        <v>289</v>
      </c>
      <c r="O293" s="5">
        <v>0.75130771209895864</v>
      </c>
      <c r="P293" s="5">
        <v>-1.4911304775402796</v>
      </c>
      <c r="Q293" s="5">
        <f t="shared" si="28"/>
        <v>-1.1637551612067611</v>
      </c>
      <c r="R293" s="5">
        <f t="shared" si="29"/>
        <v>-1.0603178967076077</v>
      </c>
      <c r="S293" s="5"/>
      <c r="T293" s="5"/>
      <c r="U293" s="5"/>
      <c r="V293" s="5"/>
      <c r="W293" s="5"/>
      <c r="X293" s="5"/>
      <c r="Y293" s="5"/>
      <c r="Z293" s="5"/>
    </row>
    <row r="294" spans="1:26">
      <c r="A294" s="5">
        <v>291</v>
      </c>
      <c r="B294" s="5">
        <f t="shared" ca="1" si="24"/>
        <v>1.446990749372725</v>
      </c>
      <c r="C294" s="5">
        <f t="shared" ca="1" si="25"/>
        <v>1.164770711630249</v>
      </c>
      <c r="D294" s="5">
        <f t="shared" ca="1" si="26"/>
        <v>0.30945521168808254</v>
      </c>
      <c r="E294" s="5">
        <f t="shared" ca="1" si="27"/>
        <v>1.446990749372725</v>
      </c>
      <c r="F294" s="5"/>
      <c r="G294" s="5"/>
      <c r="H294" s="5"/>
      <c r="I294" s="5"/>
      <c r="J294" s="5"/>
      <c r="K294" s="5"/>
      <c r="L294" s="5"/>
      <c r="M294" s="5"/>
      <c r="N294" s="5">
        <v>290</v>
      </c>
      <c r="O294" s="5">
        <v>-1.0403894289605249</v>
      </c>
      <c r="P294" s="5">
        <v>-1.4886734882933732</v>
      </c>
      <c r="Q294" s="5">
        <f t="shared" si="28"/>
        <v>-1.161694604115276</v>
      </c>
      <c r="R294" s="5">
        <f t="shared" si="29"/>
        <v>-1.058121617684777</v>
      </c>
      <c r="S294" s="5"/>
      <c r="T294" s="5"/>
      <c r="U294" s="5"/>
      <c r="V294" s="5"/>
      <c r="W294" s="5"/>
      <c r="X294" s="5"/>
      <c r="Y294" s="5"/>
      <c r="Z294" s="5"/>
    </row>
    <row r="295" spans="1:26">
      <c r="A295" s="5">
        <v>292</v>
      </c>
      <c r="B295" s="5">
        <f t="shared" ca="1" si="24"/>
        <v>1.2838797047540138</v>
      </c>
      <c r="C295" s="5">
        <f t="shared" ca="1" si="25"/>
        <v>-1.7828771469574483</v>
      </c>
      <c r="D295" s="5">
        <f t="shared" ca="1" si="26"/>
        <v>0.30741155865130509</v>
      </c>
      <c r="E295" s="5">
        <f t="shared" ca="1" si="27"/>
        <v>1.2838797047540138</v>
      </c>
      <c r="F295" s="5"/>
      <c r="G295" s="5"/>
      <c r="H295" s="5"/>
      <c r="I295" s="5"/>
      <c r="J295" s="5"/>
      <c r="K295" s="5"/>
      <c r="L295" s="5"/>
      <c r="M295" s="5"/>
      <c r="N295" s="5">
        <v>291</v>
      </c>
      <c r="O295" s="5">
        <v>-0.15503513082970588</v>
      </c>
      <c r="P295" s="5">
        <v>-1.4874858864589848</v>
      </c>
      <c r="Q295" s="5">
        <f t="shared" si="28"/>
        <v>-1.1606986203580045</v>
      </c>
      <c r="R295" s="5">
        <f t="shared" si="29"/>
        <v>-1.0559304308358983</v>
      </c>
      <c r="S295" s="5"/>
      <c r="T295" s="5"/>
      <c r="U295" s="5"/>
      <c r="V295" s="5"/>
      <c r="W295" s="5"/>
      <c r="X295" s="5"/>
      <c r="Y295" s="5"/>
      <c r="Z295" s="5"/>
    </row>
    <row r="296" spans="1:26">
      <c r="A296" s="5">
        <v>293</v>
      </c>
      <c r="B296" s="5">
        <f t="shared" ca="1" si="24"/>
        <v>1.3531191528890578</v>
      </c>
      <c r="C296" s="5">
        <f t="shared" ca="1" si="25"/>
        <v>-1.0667476973720131</v>
      </c>
      <c r="D296" s="5">
        <f t="shared" ca="1" si="26"/>
        <v>0.88250904834819188</v>
      </c>
      <c r="E296" s="5">
        <f t="shared" ca="1" si="27"/>
        <v>-1.0667476973720131</v>
      </c>
      <c r="F296" s="5"/>
      <c r="G296" s="5"/>
      <c r="H296" s="5"/>
      <c r="I296" s="5"/>
      <c r="J296" s="5"/>
      <c r="K296" s="5"/>
      <c r="L296" s="5"/>
      <c r="M296" s="5"/>
      <c r="N296" s="5">
        <v>292</v>
      </c>
      <c r="O296" s="5">
        <v>1.5275556710584905</v>
      </c>
      <c r="P296" s="5">
        <v>-1.486831346694121</v>
      </c>
      <c r="Q296" s="5">
        <f t="shared" si="28"/>
        <v>-1.1601496897691355</v>
      </c>
      <c r="R296" s="5">
        <f t="shared" si="29"/>
        <v>-1.0537443021306669</v>
      </c>
      <c r="S296" s="5"/>
      <c r="T296" s="5"/>
      <c r="U296" s="5"/>
      <c r="V296" s="5"/>
      <c r="W296" s="5"/>
      <c r="X296" s="5"/>
      <c r="Y296" s="5"/>
      <c r="Z296" s="5"/>
    </row>
    <row r="297" spans="1:26">
      <c r="A297" s="5">
        <v>294</v>
      </c>
      <c r="B297" s="5">
        <f t="shared" ca="1" si="24"/>
        <v>1.7573235753354888</v>
      </c>
      <c r="C297" s="5">
        <f t="shared" ca="1" si="25"/>
        <v>-0.66871547434584189</v>
      </c>
      <c r="D297" s="5">
        <f t="shared" ca="1" si="26"/>
        <v>0.43750459774538109</v>
      </c>
      <c r="E297" s="5">
        <f t="shared" ca="1" si="27"/>
        <v>-0.66871547434584189</v>
      </c>
      <c r="F297" s="5"/>
      <c r="G297" s="5"/>
      <c r="H297" s="5"/>
      <c r="I297" s="5"/>
      <c r="J297" s="5"/>
      <c r="K297" s="5"/>
      <c r="L297" s="5"/>
      <c r="M297" s="5"/>
      <c r="N297" s="5">
        <v>293</v>
      </c>
      <c r="O297" s="5">
        <v>-1.0102267753483241</v>
      </c>
      <c r="P297" s="5">
        <v>-1.4852192201581444</v>
      </c>
      <c r="Q297" s="5">
        <f t="shared" si="28"/>
        <v>-1.1587976778422373</v>
      </c>
      <c r="R297" s="5">
        <f t="shared" si="29"/>
        <v>-1.0515631978704889</v>
      </c>
      <c r="S297" s="5"/>
      <c r="T297" s="5"/>
      <c r="U297" s="5"/>
      <c r="V297" s="5"/>
      <c r="W297" s="5"/>
      <c r="X297" s="5"/>
      <c r="Y297" s="5"/>
      <c r="Z297" s="5"/>
    </row>
    <row r="298" spans="1:26">
      <c r="A298" s="5">
        <v>295</v>
      </c>
      <c r="B298" s="5">
        <f t="shared" ca="1" si="24"/>
        <v>1.1625377978560021</v>
      </c>
      <c r="C298" s="5">
        <f t="shared" ca="1" si="25"/>
        <v>-1.4325483875516904</v>
      </c>
      <c r="D298" s="5">
        <f t="shared" ca="1" si="26"/>
        <v>0.94825821560107859</v>
      </c>
      <c r="E298" s="5">
        <f t="shared" ca="1" si="27"/>
        <v>-1.4325483875516904</v>
      </c>
      <c r="F298" s="5"/>
      <c r="G298" s="5"/>
      <c r="H298" s="5"/>
      <c r="I298" s="5"/>
      <c r="J298" s="5"/>
      <c r="K298" s="5"/>
      <c r="L298" s="5"/>
      <c r="M298" s="5"/>
      <c r="N298" s="5">
        <v>294</v>
      </c>
      <c r="O298" s="5">
        <v>0.64088892592075841</v>
      </c>
      <c r="P298" s="5">
        <v>-1.4849816846504005</v>
      </c>
      <c r="Q298" s="5">
        <f t="shared" si="28"/>
        <v>-1.1585984683928765</v>
      </c>
      <c r="R298" s="5">
        <f t="shared" si="29"/>
        <v>-1.0493870846841074</v>
      </c>
      <c r="S298" s="5"/>
      <c r="T298" s="5"/>
      <c r="U298" s="5"/>
      <c r="V298" s="5"/>
      <c r="W298" s="5"/>
      <c r="X298" s="5"/>
      <c r="Y298" s="5"/>
      <c r="Z298" s="5"/>
    </row>
    <row r="299" spans="1:26">
      <c r="A299" s="5">
        <v>296</v>
      </c>
      <c r="B299" s="5">
        <f t="shared" ca="1" si="24"/>
        <v>0.78202341230458305</v>
      </c>
      <c r="C299" s="5">
        <f t="shared" ca="1" si="25"/>
        <v>-1.6710169582374832</v>
      </c>
      <c r="D299" s="5">
        <f t="shared" ca="1" si="26"/>
        <v>0.45232309581300323</v>
      </c>
      <c r="E299" s="5">
        <f t="shared" ca="1" si="27"/>
        <v>-1.6710169582374832</v>
      </c>
      <c r="F299" s="5"/>
      <c r="G299" s="5"/>
      <c r="H299" s="5"/>
      <c r="I299" s="5"/>
      <c r="J299" s="5"/>
      <c r="K299" s="5"/>
      <c r="L299" s="5"/>
      <c r="M299" s="5"/>
      <c r="N299" s="5">
        <v>295</v>
      </c>
      <c r="O299" s="5">
        <v>-1.4981810144198962</v>
      </c>
      <c r="P299" s="5">
        <v>-1.4839494391019632</v>
      </c>
      <c r="Q299" s="5">
        <f t="shared" si="28"/>
        <v>-1.1577327743782753</v>
      </c>
      <c r="R299" s="5">
        <f t="shared" si="29"/>
        <v>-1.0472159295232348</v>
      </c>
      <c r="S299" s="5"/>
      <c r="T299" s="5"/>
      <c r="U299" s="5"/>
      <c r="V299" s="5"/>
      <c r="W299" s="5"/>
      <c r="X299" s="5"/>
      <c r="Y299" s="5"/>
      <c r="Z299" s="5"/>
    </row>
    <row r="300" spans="1:26">
      <c r="A300" s="5">
        <v>297</v>
      </c>
      <c r="B300" s="5">
        <f t="shared" ca="1" si="24"/>
        <v>1.4110356061997511</v>
      </c>
      <c r="C300" s="5">
        <f t="shared" ca="1" si="25"/>
        <v>-2.2404446810962311</v>
      </c>
      <c r="D300" s="5">
        <f t="shared" ca="1" si="26"/>
        <v>0.48658543047200353</v>
      </c>
      <c r="E300" s="5">
        <f t="shared" ca="1" si="27"/>
        <v>-2.2404446810962311</v>
      </c>
      <c r="F300" s="5"/>
      <c r="G300" s="5"/>
      <c r="H300" s="5"/>
      <c r="I300" s="5"/>
      <c r="J300" s="5"/>
      <c r="K300" s="5"/>
      <c r="L300" s="5"/>
      <c r="M300" s="5"/>
      <c r="N300" s="5">
        <v>296</v>
      </c>
      <c r="O300" s="5">
        <v>1.7934554418426805</v>
      </c>
      <c r="P300" s="5">
        <v>-1.480929235612515</v>
      </c>
      <c r="Q300" s="5">
        <f t="shared" si="28"/>
        <v>-1.1551998769609397</v>
      </c>
      <c r="R300" s="5">
        <f t="shared" si="29"/>
        <v>-1.0450496996583867</v>
      </c>
      <c r="S300" s="5"/>
      <c r="T300" s="5"/>
      <c r="U300" s="5"/>
      <c r="V300" s="5"/>
      <c r="W300" s="5"/>
      <c r="X300" s="5"/>
      <c r="Y300" s="5"/>
      <c r="Z300" s="5"/>
    </row>
    <row r="301" spans="1:26">
      <c r="A301" s="5">
        <v>298</v>
      </c>
      <c r="B301" s="5">
        <f t="shared" ca="1" si="24"/>
        <v>1.6991251483967291</v>
      </c>
      <c r="C301" s="5">
        <f t="shared" ca="1" si="25"/>
        <v>-0.12172870772684652</v>
      </c>
      <c r="D301" s="5">
        <f t="shared" ca="1" si="26"/>
        <v>0.40353995849977176</v>
      </c>
      <c r="E301" s="5">
        <f t="shared" ca="1" si="27"/>
        <v>-0.12172870772684652</v>
      </c>
      <c r="F301" s="5"/>
      <c r="G301" s="5"/>
      <c r="H301" s="5"/>
      <c r="I301" s="5"/>
      <c r="J301" s="5"/>
      <c r="K301" s="5"/>
      <c r="L301" s="5"/>
      <c r="M301" s="5"/>
      <c r="N301" s="5">
        <v>297</v>
      </c>
      <c r="O301" s="5">
        <v>-1.1259820095220996</v>
      </c>
      <c r="P301" s="5">
        <v>-1.4806043789174326</v>
      </c>
      <c r="Q301" s="5">
        <f t="shared" si="28"/>
        <v>-1.1549274354890808</v>
      </c>
      <c r="R301" s="5">
        <f t="shared" si="29"/>
        <v>-1.0428883626746384</v>
      </c>
      <c r="S301" s="5"/>
      <c r="T301" s="5"/>
      <c r="U301" s="5"/>
      <c r="V301" s="5"/>
      <c r="W301" s="5"/>
      <c r="X301" s="5"/>
      <c r="Y301" s="5"/>
      <c r="Z301" s="5"/>
    </row>
    <row r="302" spans="1:26">
      <c r="A302" s="5">
        <v>299</v>
      </c>
      <c r="B302" s="5">
        <f t="shared" ca="1" si="24"/>
        <v>1.700455960276144</v>
      </c>
      <c r="C302" s="5">
        <f t="shared" ca="1" si="25"/>
        <v>1.6882773371099147</v>
      </c>
      <c r="D302" s="5">
        <f t="shared" ca="1" si="26"/>
        <v>0.48992631069722425</v>
      </c>
      <c r="E302" s="5">
        <f t="shared" ca="1" si="27"/>
        <v>1.6882773371099147</v>
      </c>
      <c r="F302" s="5"/>
      <c r="G302" s="5"/>
      <c r="H302" s="5"/>
      <c r="I302" s="5"/>
      <c r="J302" s="5"/>
      <c r="K302" s="5"/>
      <c r="L302" s="5"/>
      <c r="M302" s="5"/>
      <c r="N302" s="5">
        <v>298</v>
      </c>
      <c r="O302" s="5">
        <v>0.40957785346701359</v>
      </c>
      <c r="P302" s="5">
        <v>-1.4795257587820487</v>
      </c>
      <c r="Q302" s="5">
        <f t="shared" si="28"/>
        <v>-1.1540228493693889</v>
      </c>
      <c r="R302" s="5">
        <f t="shared" si="29"/>
        <v>-1.040731886467543</v>
      </c>
      <c r="S302" s="5"/>
      <c r="T302" s="5"/>
      <c r="U302" s="5"/>
      <c r="V302" s="5"/>
      <c r="W302" s="5"/>
      <c r="X302" s="5"/>
      <c r="Y302" s="5"/>
      <c r="Z302" s="5"/>
    </row>
    <row r="303" spans="1:26">
      <c r="A303" s="5">
        <v>300</v>
      </c>
      <c r="B303" s="5">
        <f t="shared" ca="1" si="24"/>
        <v>0.7432433365292459</v>
      </c>
      <c r="C303" s="5">
        <f t="shared" ca="1" si="25"/>
        <v>-0.91540546352505647</v>
      </c>
      <c r="D303" s="5">
        <f t="shared" ca="1" si="26"/>
        <v>0.45005753150030958</v>
      </c>
      <c r="E303" s="5">
        <f t="shared" ca="1" si="27"/>
        <v>-0.91540546352505647</v>
      </c>
      <c r="F303" s="5"/>
      <c r="G303" s="5"/>
      <c r="H303" s="5"/>
      <c r="I303" s="5"/>
      <c r="J303" s="5"/>
      <c r="K303" s="5"/>
      <c r="L303" s="5"/>
      <c r="M303" s="5"/>
      <c r="N303" s="5">
        <v>299</v>
      </c>
      <c r="O303" s="5">
        <v>-0.19469394079272384</v>
      </c>
      <c r="P303" s="5">
        <v>-1.4794299877196146</v>
      </c>
      <c r="Q303" s="5">
        <f t="shared" si="28"/>
        <v>-1.1539425308486195</v>
      </c>
      <c r="R303" s="5">
        <f t="shared" si="29"/>
        <v>-1.0385802392391046</v>
      </c>
      <c r="S303" s="5"/>
      <c r="T303" s="5"/>
      <c r="U303" s="5"/>
      <c r="V303" s="5"/>
      <c r="W303" s="5"/>
      <c r="X303" s="5"/>
      <c r="Y303" s="5"/>
      <c r="Z303" s="5"/>
    </row>
    <row r="304" spans="1:26">
      <c r="A304" s="5">
        <v>301</v>
      </c>
      <c r="B304" s="5">
        <f t="shared" ca="1" si="24"/>
        <v>1.42682278848725</v>
      </c>
      <c r="C304" s="5">
        <f t="shared" ca="1" si="25"/>
        <v>-1.7164027024140114</v>
      </c>
      <c r="D304" s="5">
        <f t="shared" ca="1" si="26"/>
        <v>0.46996326485688911</v>
      </c>
      <c r="E304" s="5">
        <f t="shared" ca="1" si="27"/>
        <v>-1.7164027024140114</v>
      </c>
      <c r="F304" s="5"/>
      <c r="G304" s="5"/>
      <c r="H304" s="5"/>
      <c r="I304" s="5"/>
      <c r="J304" s="5"/>
      <c r="K304" s="5"/>
      <c r="L304" s="5"/>
      <c r="M304" s="5"/>
      <c r="N304" s="5">
        <v>300</v>
      </c>
      <c r="O304" s="5">
        <v>-1.9926943927494192</v>
      </c>
      <c r="P304" s="5">
        <v>-1.4789272970007485</v>
      </c>
      <c r="Q304" s="5">
        <f t="shared" si="28"/>
        <v>-1.1535209486512665</v>
      </c>
      <c r="R304" s="5">
        <f t="shared" si="29"/>
        <v>-1.0364333894937898</v>
      </c>
      <c r="S304" s="5"/>
      <c r="T304" s="5"/>
      <c r="U304" s="5"/>
      <c r="V304" s="5"/>
      <c r="W304" s="5"/>
      <c r="X304" s="5"/>
      <c r="Y304" s="5"/>
      <c r="Z304" s="5"/>
    </row>
    <row r="305" spans="1:26">
      <c r="A305" s="5">
        <v>302</v>
      </c>
      <c r="B305" s="5">
        <f t="shared" ca="1" si="24"/>
        <v>1.0789162224385258</v>
      </c>
      <c r="C305" s="5">
        <f t="shared" ca="1" si="25"/>
        <v>-2.303412059532076</v>
      </c>
      <c r="D305" s="5">
        <f t="shared" ca="1" si="26"/>
        <v>9.6214070559865639E-2</v>
      </c>
      <c r="E305" s="5">
        <f t="shared" ca="1" si="27"/>
        <v>1.0789162224385258</v>
      </c>
      <c r="F305" s="5"/>
      <c r="G305" s="5"/>
      <c r="H305" s="5"/>
      <c r="I305" s="5"/>
      <c r="J305" s="5"/>
      <c r="K305" s="5"/>
      <c r="L305" s="5"/>
      <c r="M305" s="5"/>
      <c r="N305" s="5">
        <v>301</v>
      </c>
      <c r="O305" s="5">
        <v>-0.23219413990880744</v>
      </c>
      <c r="P305" s="5">
        <v>-1.476296058718269</v>
      </c>
      <c r="Q305" s="5">
        <f t="shared" si="28"/>
        <v>-1.1513142573891142</v>
      </c>
      <c r="R305" s="5">
        <f t="shared" si="29"/>
        <v>-1.0342913060346104</v>
      </c>
      <c r="S305" s="5"/>
      <c r="T305" s="5"/>
      <c r="U305" s="5"/>
      <c r="V305" s="5"/>
      <c r="W305" s="5"/>
      <c r="X305" s="5"/>
      <c r="Y305" s="5"/>
      <c r="Z305" s="5"/>
    </row>
    <row r="306" spans="1:26">
      <c r="A306" s="5">
        <v>303</v>
      </c>
      <c r="B306" s="5">
        <f t="shared" ca="1" si="24"/>
        <v>1.5198655282447198</v>
      </c>
      <c r="C306" s="5">
        <f t="shared" ca="1" si="25"/>
        <v>-0.69391932477371976</v>
      </c>
      <c r="D306" s="5">
        <f t="shared" ca="1" si="26"/>
        <v>0.43970492875820344</v>
      </c>
      <c r="E306" s="5">
        <f t="shared" ca="1" si="27"/>
        <v>-0.69391932477371976</v>
      </c>
      <c r="F306" s="5"/>
      <c r="G306" s="5"/>
      <c r="H306" s="5"/>
      <c r="I306" s="5"/>
      <c r="J306" s="5"/>
      <c r="K306" s="5"/>
      <c r="L306" s="5"/>
      <c r="M306" s="5"/>
      <c r="N306" s="5">
        <v>302</v>
      </c>
      <c r="O306" s="5">
        <v>1.1433748204284182</v>
      </c>
      <c r="P306" s="5">
        <v>-1.4761524574246101</v>
      </c>
      <c r="Q306" s="5">
        <f t="shared" si="28"/>
        <v>-1.1511938259853678</v>
      </c>
      <c r="R306" s="5">
        <f t="shared" si="29"/>
        <v>-1.0321539579593055</v>
      </c>
      <c r="S306" s="5"/>
      <c r="T306" s="5"/>
      <c r="U306" s="5"/>
      <c r="V306" s="5"/>
      <c r="W306" s="5"/>
      <c r="X306" s="5"/>
      <c r="Y306" s="5"/>
      <c r="Z306" s="5"/>
    </row>
    <row r="307" spans="1:26">
      <c r="A307" s="5">
        <v>304</v>
      </c>
      <c r="B307" s="5">
        <f t="shared" ca="1" si="24"/>
        <v>0.50030199838379064</v>
      </c>
      <c r="C307" s="5">
        <f t="shared" ca="1" si="25"/>
        <v>-2.260953493716702</v>
      </c>
      <c r="D307" s="5">
        <f t="shared" ca="1" si="26"/>
        <v>0.95497296074640237</v>
      </c>
      <c r="E307" s="5">
        <f t="shared" ca="1" si="27"/>
        <v>-2.260953493716702</v>
      </c>
      <c r="F307" s="5"/>
      <c r="G307" s="5"/>
      <c r="H307" s="5"/>
      <c r="I307" s="5"/>
      <c r="J307" s="5"/>
      <c r="K307" s="5"/>
      <c r="L307" s="5"/>
      <c r="M307" s="5"/>
      <c r="N307" s="5">
        <v>303</v>
      </c>
      <c r="O307" s="5">
        <v>0.8809652879677996</v>
      </c>
      <c r="P307" s="5">
        <v>-1.473692409138412</v>
      </c>
      <c r="Q307" s="5">
        <f t="shared" si="28"/>
        <v>-1.1491307034267713</v>
      </c>
      <c r="R307" s="5">
        <f t="shared" si="29"/>
        <v>-1.0300213146565302</v>
      </c>
      <c r="S307" s="5"/>
      <c r="T307" s="5"/>
      <c r="U307" s="5"/>
      <c r="V307" s="5"/>
      <c r="W307" s="5"/>
      <c r="X307" s="5"/>
      <c r="Y307" s="5"/>
      <c r="Z307" s="5"/>
    </row>
    <row r="308" spans="1:26">
      <c r="A308" s="5">
        <v>305</v>
      </c>
      <c r="B308" s="5">
        <f t="shared" ca="1" si="24"/>
        <v>1.4577616574001115</v>
      </c>
      <c r="C308" s="5">
        <f t="shared" ca="1" si="25"/>
        <v>-0.69213058624902302</v>
      </c>
      <c r="D308" s="5">
        <f t="shared" ca="1" si="26"/>
        <v>0.73642550567043463</v>
      </c>
      <c r="E308" s="5">
        <f t="shared" ca="1" si="27"/>
        <v>-0.69213058624902302</v>
      </c>
      <c r="F308" s="5"/>
      <c r="G308" s="5"/>
      <c r="H308" s="5"/>
      <c r="I308" s="5"/>
      <c r="J308" s="5"/>
      <c r="K308" s="5"/>
      <c r="L308" s="5"/>
      <c r="M308" s="5"/>
      <c r="N308" s="5">
        <v>304</v>
      </c>
      <c r="O308" s="5">
        <v>1.6567945085090963E-2</v>
      </c>
      <c r="P308" s="5">
        <v>-1.4722780472215133</v>
      </c>
      <c r="Q308" s="5">
        <f t="shared" si="28"/>
        <v>-1.1479445470439293</v>
      </c>
      <c r="R308" s="5">
        <f t="shared" si="29"/>
        <v>-1.02789334580214</v>
      </c>
      <c r="S308" s="5"/>
      <c r="T308" s="5"/>
      <c r="U308" s="5"/>
      <c r="V308" s="5"/>
      <c r="W308" s="5"/>
      <c r="X308" s="5"/>
      <c r="Y308" s="5"/>
      <c r="Z308" s="5"/>
    </row>
    <row r="309" spans="1:26">
      <c r="A309" s="5">
        <v>306</v>
      </c>
      <c r="B309" s="5">
        <f t="shared" ca="1" si="24"/>
        <v>0.78913420698179293</v>
      </c>
      <c r="C309" s="5">
        <f t="shared" ca="1" si="25"/>
        <v>-0.35635737047066918</v>
      </c>
      <c r="D309" s="5">
        <f t="shared" ca="1" si="26"/>
        <v>0.16535749211575101</v>
      </c>
      <c r="E309" s="5">
        <f t="shared" ca="1" si="27"/>
        <v>0.78913420698179293</v>
      </c>
      <c r="F309" s="5"/>
      <c r="G309" s="5"/>
      <c r="H309" s="5"/>
      <c r="I309" s="5"/>
      <c r="J309" s="5"/>
      <c r="K309" s="5"/>
      <c r="L309" s="5"/>
      <c r="M309" s="5"/>
      <c r="N309" s="5">
        <v>305</v>
      </c>
      <c r="O309" s="5">
        <v>1.092880402547894</v>
      </c>
      <c r="P309" s="5">
        <v>-1.4716866293659774</v>
      </c>
      <c r="Q309" s="5">
        <f t="shared" si="28"/>
        <v>-1.1474485537229206</v>
      </c>
      <c r="R309" s="5">
        <f t="shared" si="29"/>
        <v>-1.0257700213555492</v>
      </c>
      <c r="S309" s="5"/>
      <c r="T309" s="5"/>
      <c r="U309" s="5"/>
      <c r="V309" s="5"/>
      <c r="W309" s="5"/>
      <c r="X309" s="5"/>
      <c r="Y309" s="5"/>
      <c r="Z309" s="5"/>
    </row>
    <row r="310" spans="1:26">
      <c r="A310" s="5">
        <v>307</v>
      </c>
      <c r="B310" s="5">
        <f t="shared" ca="1" si="24"/>
        <v>1.399160956192101</v>
      </c>
      <c r="C310" s="5">
        <f t="shared" ca="1" si="25"/>
        <v>3.1081633617116355E-2</v>
      </c>
      <c r="D310" s="5">
        <f t="shared" ca="1" si="26"/>
        <v>0.95889517277707603</v>
      </c>
      <c r="E310" s="5">
        <f t="shared" ca="1" si="27"/>
        <v>3.1081633617116355E-2</v>
      </c>
      <c r="F310" s="5"/>
      <c r="G310" s="5"/>
      <c r="H310" s="5"/>
      <c r="I310" s="5"/>
      <c r="J310" s="5"/>
      <c r="K310" s="5"/>
      <c r="L310" s="5"/>
      <c r="M310" s="5"/>
      <c r="N310" s="5">
        <v>306</v>
      </c>
      <c r="O310" s="5">
        <v>1.6138607876206554</v>
      </c>
      <c r="P310" s="5">
        <v>-1.4673963072458744</v>
      </c>
      <c r="Q310" s="5">
        <f t="shared" si="28"/>
        <v>-1.1438504697343705</v>
      </c>
      <c r="R310" s="5">
        <f t="shared" si="29"/>
        <v>-1.0236513115560855</v>
      </c>
      <c r="S310" s="5"/>
      <c r="T310" s="5"/>
      <c r="U310" s="5"/>
      <c r="V310" s="5"/>
      <c r="W310" s="5"/>
      <c r="X310" s="5"/>
      <c r="Y310" s="5"/>
      <c r="Z310" s="5"/>
    </row>
    <row r="311" spans="1:26">
      <c r="A311" s="5">
        <v>308</v>
      </c>
      <c r="B311" s="5">
        <f t="shared" ca="1" si="24"/>
        <v>1.6060284024189055</v>
      </c>
      <c r="C311" s="5">
        <f t="shared" ca="1" si="25"/>
        <v>8.6229614256301268E-3</v>
      </c>
      <c r="D311" s="5">
        <f t="shared" ca="1" si="26"/>
        <v>0.24532941879573378</v>
      </c>
      <c r="E311" s="5">
        <f t="shared" ca="1" si="27"/>
        <v>1.6060284024189055</v>
      </c>
      <c r="F311" s="5"/>
      <c r="G311" s="5"/>
      <c r="H311" s="5"/>
      <c r="I311" s="5"/>
      <c r="J311" s="5"/>
      <c r="K311" s="5"/>
      <c r="L311" s="5"/>
      <c r="M311" s="5"/>
      <c r="N311" s="5">
        <v>307</v>
      </c>
      <c r="O311" s="5">
        <v>0.34423698668346225</v>
      </c>
      <c r="P311" s="5">
        <v>-1.4660965390018026</v>
      </c>
      <c r="Q311" s="5">
        <f t="shared" si="28"/>
        <v>-1.1427604174779424</v>
      </c>
      <c r="R311" s="5">
        <f t="shared" si="29"/>
        <v>-1.021537186919488</v>
      </c>
      <c r="S311" s="5"/>
      <c r="T311" s="5"/>
      <c r="U311" s="5"/>
      <c r="V311" s="5"/>
      <c r="W311" s="5"/>
      <c r="X311" s="5"/>
      <c r="Y311" s="5"/>
      <c r="Z311" s="5"/>
    </row>
    <row r="312" spans="1:26">
      <c r="A312" s="5">
        <v>309</v>
      </c>
      <c r="B312" s="5">
        <f t="shared" ca="1" si="24"/>
        <v>1.3035575943812416</v>
      </c>
      <c r="C312" s="5">
        <f t="shared" ca="1" si="25"/>
        <v>-0.2710023744781771</v>
      </c>
      <c r="D312" s="5">
        <f t="shared" ca="1" si="26"/>
        <v>9.9302169875270407E-2</v>
      </c>
      <c r="E312" s="5">
        <f t="shared" ca="1" si="27"/>
        <v>1.3035575943812416</v>
      </c>
      <c r="F312" s="5"/>
      <c r="G312" s="5"/>
      <c r="H312" s="5"/>
      <c r="I312" s="5"/>
      <c r="J312" s="5"/>
      <c r="K312" s="5"/>
      <c r="L312" s="5"/>
      <c r="M312" s="5"/>
      <c r="N312" s="5">
        <v>308</v>
      </c>
      <c r="O312" s="5">
        <v>0.34085097064427505</v>
      </c>
      <c r="P312" s="5">
        <v>-1.4627480367405972</v>
      </c>
      <c r="Q312" s="5">
        <f t="shared" si="28"/>
        <v>-1.1399521918868585</v>
      </c>
      <c r="R312" s="5">
        <f t="shared" si="29"/>
        <v>-1.0194276182343693</v>
      </c>
      <c r="S312" s="5"/>
      <c r="T312" s="5"/>
      <c r="U312" s="5"/>
      <c r="V312" s="5"/>
      <c r="W312" s="5"/>
      <c r="X312" s="5"/>
      <c r="Y312" s="5"/>
      <c r="Z312" s="5"/>
    </row>
    <row r="313" spans="1:26">
      <c r="A313" s="5">
        <v>310</v>
      </c>
      <c r="B313" s="5">
        <f t="shared" ca="1" si="24"/>
        <v>1.2352536360921025</v>
      </c>
      <c r="C313" s="5">
        <f t="shared" ca="1" si="25"/>
        <v>1.5544333877674621E-2</v>
      </c>
      <c r="D313" s="5">
        <f t="shared" ca="1" si="26"/>
        <v>0.91075345044666234</v>
      </c>
      <c r="E313" s="5">
        <f t="shared" ca="1" si="27"/>
        <v>1.5544333877674621E-2</v>
      </c>
      <c r="F313" s="5"/>
      <c r="G313" s="5"/>
      <c r="H313" s="5"/>
      <c r="I313" s="5"/>
      <c r="J313" s="5"/>
      <c r="K313" s="5"/>
      <c r="L313" s="5"/>
      <c r="M313" s="5"/>
      <c r="N313" s="5">
        <v>309</v>
      </c>
      <c r="O313" s="5">
        <v>-0.93286500935418903</v>
      </c>
      <c r="P313" s="5">
        <v>-1.4623760008947349</v>
      </c>
      <c r="Q313" s="5">
        <f t="shared" si="28"/>
        <v>-1.1396401835614483</v>
      </c>
      <c r="R313" s="5">
        <f t="shared" si="29"/>
        <v>-1.0173225765588256</v>
      </c>
      <c r="S313" s="5"/>
      <c r="T313" s="5"/>
      <c r="U313" s="5"/>
      <c r="V313" s="5"/>
      <c r="W313" s="5"/>
      <c r="X313" s="5"/>
      <c r="Y313" s="5"/>
      <c r="Z313" s="5"/>
    </row>
    <row r="314" spans="1:26">
      <c r="A314" s="5">
        <v>311</v>
      </c>
      <c r="B314" s="5">
        <f t="shared" ca="1" si="24"/>
        <v>1.1424461348310075</v>
      </c>
      <c r="C314" s="5">
        <f t="shared" ca="1" si="25"/>
        <v>-1.8031148922141911</v>
      </c>
      <c r="D314" s="5">
        <f t="shared" ca="1" si="26"/>
        <v>0.4898019780398869</v>
      </c>
      <c r="E314" s="5">
        <f t="shared" ca="1" si="27"/>
        <v>-1.8031148922141911</v>
      </c>
      <c r="F314" s="5"/>
      <c r="G314" s="5"/>
      <c r="H314" s="5"/>
      <c r="I314" s="5"/>
      <c r="J314" s="5"/>
      <c r="K314" s="5"/>
      <c r="L314" s="5"/>
      <c r="M314" s="5"/>
      <c r="N314" s="5">
        <v>310</v>
      </c>
      <c r="O314" s="5">
        <v>-5.6065280686843799E-2</v>
      </c>
      <c r="P314" s="5">
        <v>-1.4606812141112007</v>
      </c>
      <c r="Q314" s="5">
        <f t="shared" si="28"/>
        <v>-1.1382188485150031</v>
      </c>
      <c r="R314" s="5">
        <f t="shared" si="29"/>
        <v>-1.0152220332170301</v>
      </c>
      <c r="S314" s="5"/>
      <c r="T314" s="5"/>
      <c r="U314" s="5"/>
      <c r="V314" s="5"/>
      <c r="W314" s="5"/>
      <c r="X314" s="5"/>
      <c r="Y314" s="5"/>
      <c r="Z314" s="5"/>
    </row>
    <row r="315" spans="1:26">
      <c r="A315" s="5">
        <v>312</v>
      </c>
      <c r="B315" s="5">
        <f t="shared" ca="1" si="24"/>
        <v>1.5048177069985524</v>
      </c>
      <c r="C315" s="5">
        <f t="shared" ca="1" si="25"/>
        <v>-1.5648967748389491</v>
      </c>
      <c r="D315" s="5">
        <f t="shared" ca="1" si="26"/>
        <v>4.7077981448097606E-2</v>
      </c>
      <c r="E315" s="5">
        <f t="shared" ca="1" si="27"/>
        <v>1.5048177069985524</v>
      </c>
      <c r="F315" s="5"/>
      <c r="G315" s="5"/>
      <c r="H315" s="5"/>
      <c r="I315" s="5"/>
      <c r="J315" s="5"/>
      <c r="K315" s="5"/>
      <c r="L315" s="5"/>
      <c r="M315" s="5"/>
      <c r="N315" s="5">
        <v>311</v>
      </c>
      <c r="O315" s="5">
        <v>-0.3112445325101344</v>
      </c>
      <c r="P315" s="5">
        <v>-1.456169471744913</v>
      </c>
      <c r="Q315" s="5">
        <f t="shared" si="28"/>
        <v>-1.1344350701612664</v>
      </c>
      <c r="R315" s="5">
        <f t="shared" si="29"/>
        <v>-1.0131259597958924</v>
      </c>
      <c r="S315" s="5"/>
      <c r="T315" s="5"/>
      <c r="U315" s="5"/>
      <c r="V315" s="5"/>
      <c r="W315" s="5"/>
      <c r="X315" s="5"/>
      <c r="Y315" s="5"/>
      <c r="Z315" s="5"/>
    </row>
    <row r="316" spans="1:26">
      <c r="A316" s="5">
        <v>313</v>
      </c>
      <c r="B316" s="5">
        <f t="shared" ca="1" si="24"/>
        <v>0.78811905648977953</v>
      </c>
      <c r="C316" s="5">
        <f t="shared" ca="1" si="25"/>
        <v>0.3929273544047458</v>
      </c>
      <c r="D316" s="5">
        <f t="shared" ca="1" si="26"/>
        <v>0.24694111416604958</v>
      </c>
      <c r="E316" s="5">
        <f t="shared" ca="1" si="27"/>
        <v>0.78811905648977953</v>
      </c>
      <c r="F316" s="5"/>
      <c r="G316" s="5"/>
      <c r="H316" s="5"/>
      <c r="I316" s="5"/>
      <c r="J316" s="5"/>
      <c r="K316" s="5"/>
      <c r="L316" s="5"/>
      <c r="M316" s="5"/>
      <c r="N316" s="5">
        <v>312</v>
      </c>
      <c r="O316" s="5">
        <v>1.1917425899586227</v>
      </c>
      <c r="P316" s="5">
        <v>-1.4547207514854423</v>
      </c>
      <c r="Q316" s="5">
        <f t="shared" si="28"/>
        <v>-1.1332200991116417</v>
      </c>
      <c r="R316" s="5">
        <f t="shared" si="29"/>
        <v>-1.0110343281418137</v>
      </c>
      <c r="S316" s="5"/>
      <c r="T316" s="5"/>
      <c r="U316" s="5"/>
      <c r="V316" s="5"/>
      <c r="W316" s="5"/>
      <c r="X316" s="5"/>
      <c r="Y316" s="5"/>
      <c r="Z316" s="5"/>
    </row>
    <row r="317" spans="1:26">
      <c r="A317" s="5">
        <v>314</v>
      </c>
      <c r="B317" s="5">
        <f t="shared" ca="1" si="24"/>
        <v>1.4579762679495309</v>
      </c>
      <c r="C317" s="5">
        <f t="shared" ca="1" si="25"/>
        <v>0.50551510697124824</v>
      </c>
      <c r="D317" s="5">
        <f t="shared" ca="1" si="26"/>
        <v>0.23172199010827987</v>
      </c>
      <c r="E317" s="5">
        <f t="shared" ca="1" si="27"/>
        <v>1.4579762679495309</v>
      </c>
      <c r="F317" s="5"/>
      <c r="G317" s="5"/>
      <c r="H317" s="5"/>
      <c r="I317" s="5"/>
      <c r="J317" s="5"/>
      <c r="K317" s="5"/>
      <c r="L317" s="5"/>
      <c r="M317" s="5"/>
      <c r="N317" s="5">
        <v>313</v>
      </c>
      <c r="O317" s="5">
        <v>-0.50491864333294112</v>
      </c>
      <c r="P317" s="5">
        <v>-1.4546665003136998</v>
      </c>
      <c r="Q317" s="5">
        <f t="shared" si="28"/>
        <v>-1.1331746012989035</v>
      </c>
      <c r="R317" s="5">
        <f t="shared" si="29"/>
        <v>-1.0089471103574512</v>
      </c>
      <c r="S317" s="5"/>
      <c r="T317" s="5"/>
      <c r="U317" s="5"/>
      <c r="V317" s="5"/>
      <c r="W317" s="5"/>
      <c r="X317" s="5"/>
      <c r="Y317" s="5"/>
      <c r="Z317" s="5"/>
    </row>
    <row r="318" spans="1:26">
      <c r="A318" s="5">
        <v>315</v>
      </c>
      <c r="B318" s="5">
        <f t="shared" ca="1" si="24"/>
        <v>0.74919467967535813</v>
      </c>
      <c r="C318" s="5">
        <f t="shared" ca="1" si="25"/>
        <v>-1.3440785456053148</v>
      </c>
      <c r="D318" s="5">
        <f t="shared" ca="1" si="26"/>
        <v>0.2696865022337992</v>
      </c>
      <c r="E318" s="5">
        <f t="shared" ca="1" si="27"/>
        <v>0.74919467967535813</v>
      </c>
      <c r="F318" s="5"/>
      <c r="G318" s="5"/>
      <c r="H318" s="5"/>
      <c r="I318" s="5"/>
      <c r="J318" s="5"/>
      <c r="K318" s="5"/>
      <c r="L318" s="5"/>
      <c r="M318" s="5"/>
      <c r="N318" s="5">
        <v>314</v>
      </c>
      <c r="O318" s="5">
        <v>1.2985448824679857</v>
      </c>
      <c r="P318" s="5">
        <v>-1.4507593316014711</v>
      </c>
      <c r="Q318" s="5">
        <f t="shared" si="28"/>
        <v>-1.129897849392989</v>
      </c>
      <c r="R318" s="5">
        <f t="shared" si="29"/>
        <v>-1.0068642787985218</v>
      </c>
      <c r="S318" s="5"/>
      <c r="T318" s="5"/>
      <c r="U318" s="5"/>
      <c r="V318" s="5"/>
      <c r="W318" s="5"/>
      <c r="X318" s="5"/>
      <c r="Y318" s="5"/>
      <c r="Z318" s="5"/>
    </row>
    <row r="319" spans="1:26">
      <c r="A319" s="5">
        <v>316</v>
      </c>
      <c r="B319" s="5">
        <f t="shared" ca="1" si="24"/>
        <v>0.96733301851588283</v>
      </c>
      <c r="C319" s="5">
        <f t="shared" ca="1" si="25"/>
        <v>-1.0144631637532935</v>
      </c>
      <c r="D319" s="5">
        <f t="shared" ca="1" si="26"/>
        <v>0.32498902909113914</v>
      </c>
      <c r="E319" s="5">
        <f t="shared" ca="1" si="27"/>
        <v>0.96733301851588283</v>
      </c>
      <c r="F319" s="5"/>
      <c r="G319" s="5"/>
      <c r="H319" s="5"/>
      <c r="I319" s="5"/>
      <c r="J319" s="5"/>
      <c r="K319" s="5"/>
      <c r="L319" s="5"/>
      <c r="M319" s="5"/>
      <c r="N319" s="5">
        <v>315</v>
      </c>
      <c r="O319" s="5">
        <v>-1.4347617700208404</v>
      </c>
      <c r="P319" s="5">
        <v>-1.4501728318641729</v>
      </c>
      <c r="Q319" s="5">
        <f t="shared" si="28"/>
        <v>-1.1294059806579648</v>
      </c>
      <c r="R319" s="5">
        <f t="shared" si="29"/>
        <v>-1.0047858060707031</v>
      </c>
      <c r="S319" s="5"/>
      <c r="T319" s="5"/>
      <c r="U319" s="5"/>
      <c r="V319" s="5"/>
      <c r="W319" s="5"/>
      <c r="X319" s="5"/>
      <c r="Y319" s="5"/>
      <c r="Z319" s="5"/>
    </row>
    <row r="320" spans="1:26">
      <c r="A320" s="5">
        <v>317</v>
      </c>
      <c r="B320" s="5">
        <f t="shared" ca="1" si="24"/>
        <v>1.3674922464540205</v>
      </c>
      <c r="C320" s="5">
        <f t="shared" ca="1" si="25"/>
        <v>0.75853666516159812</v>
      </c>
      <c r="D320" s="5">
        <f t="shared" ca="1" si="26"/>
        <v>0.21532461555949411</v>
      </c>
      <c r="E320" s="5">
        <f t="shared" ca="1" si="27"/>
        <v>1.3674922464540205</v>
      </c>
      <c r="F320" s="5"/>
      <c r="G320" s="5"/>
      <c r="H320" s="5"/>
      <c r="I320" s="5"/>
      <c r="J320" s="5"/>
      <c r="K320" s="5"/>
      <c r="L320" s="5"/>
      <c r="M320" s="5"/>
      <c r="N320" s="5">
        <v>316</v>
      </c>
      <c r="O320" s="5">
        <v>-2.5952715498609793</v>
      </c>
      <c r="P320" s="5">
        <v>-1.4492412860151522</v>
      </c>
      <c r="Q320" s="5">
        <f t="shared" si="28"/>
        <v>-1.1286247385716757</v>
      </c>
      <c r="R320" s="5">
        <f t="shared" si="29"/>
        <v>-1.0027116650265504</v>
      </c>
      <c r="S320" s="5"/>
      <c r="T320" s="5"/>
      <c r="U320" s="5"/>
      <c r="V320" s="5"/>
      <c r="W320" s="5"/>
      <c r="X320" s="5"/>
      <c r="Y320" s="5"/>
      <c r="Z320" s="5"/>
    </row>
    <row r="321" spans="1:26">
      <c r="A321" s="5">
        <v>318</v>
      </c>
      <c r="B321" s="5">
        <f t="shared" ca="1" si="24"/>
        <v>0.91815488593970129</v>
      </c>
      <c r="C321" s="5">
        <f t="shared" ca="1" si="25"/>
        <v>-1.2539404228716009</v>
      </c>
      <c r="D321" s="5">
        <f t="shared" ca="1" si="26"/>
        <v>0.55325074815206543</v>
      </c>
      <c r="E321" s="5">
        <f t="shared" ca="1" si="27"/>
        <v>-1.2539404228716009</v>
      </c>
      <c r="F321" s="5"/>
      <c r="G321" s="5"/>
      <c r="H321" s="5"/>
      <c r="I321" s="5"/>
      <c r="J321" s="5"/>
      <c r="K321" s="5"/>
      <c r="L321" s="5"/>
      <c r="M321" s="5"/>
      <c r="N321" s="5">
        <v>317</v>
      </c>
      <c r="O321" s="5">
        <v>-0.67645765926428014</v>
      </c>
      <c r="P321" s="5">
        <v>-1.447631414789718</v>
      </c>
      <c r="Q321" s="5">
        <f t="shared" si="28"/>
        <v>-1.1272746180637723</v>
      </c>
      <c r="R321" s="5">
        <f t="shared" si="29"/>
        <v>-1.0006418287624481</v>
      </c>
      <c r="S321" s="5"/>
      <c r="T321" s="5"/>
      <c r="U321" s="5"/>
      <c r="V321" s="5"/>
      <c r="W321" s="5"/>
      <c r="X321" s="5"/>
      <c r="Y321" s="5"/>
      <c r="Z321" s="5"/>
    </row>
    <row r="322" spans="1:26">
      <c r="A322" s="5">
        <v>319</v>
      </c>
      <c r="B322" s="5">
        <f t="shared" ca="1" si="24"/>
        <v>1.4008174107700726</v>
      </c>
      <c r="C322" s="5">
        <f t="shared" ca="1" si="25"/>
        <v>-0.56083417356661402</v>
      </c>
      <c r="D322" s="5">
        <f t="shared" ca="1" si="26"/>
        <v>0.96710807938068999</v>
      </c>
      <c r="E322" s="5">
        <f t="shared" ca="1" si="27"/>
        <v>-0.56083417356661402</v>
      </c>
      <c r="F322" s="5"/>
      <c r="G322" s="5"/>
      <c r="H322" s="5"/>
      <c r="I322" s="5"/>
      <c r="J322" s="5"/>
      <c r="K322" s="5"/>
      <c r="L322" s="5"/>
      <c r="M322" s="5"/>
      <c r="N322" s="5">
        <v>318</v>
      </c>
      <c r="O322" s="5">
        <v>-0.29446271928125944</v>
      </c>
      <c r="P322" s="5">
        <v>-1.4447908824017235</v>
      </c>
      <c r="Q322" s="5">
        <f t="shared" si="28"/>
        <v>-1.1248924020394062</v>
      </c>
      <c r="R322" s="5">
        <f t="shared" si="29"/>
        <v>-0.99857627061565746</v>
      </c>
      <c r="S322" s="5"/>
      <c r="T322" s="5"/>
      <c r="U322" s="5"/>
      <c r="V322" s="5"/>
      <c r="W322" s="5"/>
      <c r="X322" s="5"/>
      <c r="Y322" s="5"/>
      <c r="Z322" s="5"/>
    </row>
    <row r="323" spans="1:26">
      <c r="A323" s="5">
        <v>320</v>
      </c>
      <c r="B323" s="5">
        <f t="shared" ca="1" si="24"/>
        <v>0.93711525210423519</v>
      </c>
      <c r="C323" s="5">
        <f t="shared" ca="1" si="25"/>
        <v>-0.39935535708749986</v>
      </c>
      <c r="D323" s="5">
        <f t="shared" ca="1" si="26"/>
        <v>0.43754174266923285</v>
      </c>
      <c r="E323" s="5">
        <f t="shared" ca="1" si="27"/>
        <v>-0.39935535708749986</v>
      </c>
      <c r="F323" s="5"/>
      <c r="G323" s="5"/>
      <c r="H323" s="5"/>
      <c r="I323" s="5"/>
      <c r="J323" s="5"/>
      <c r="K323" s="5"/>
      <c r="L323" s="5"/>
      <c r="M323" s="5"/>
      <c r="N323" s="5">
        <v>319</v>
      </c>
      <c r="O323" s="5">
        <v>0.58076072037436743</v>
      </c>
      <c r="P323" s="5">
        <v>-1.4383384010608333</v>
      </c>
      <c r="Q323" s="5">
        <f t="shared" si="28"/>
        <v>-1.1194810205279129</v>
      </c>
      <c r="R323" s="5">
        <f t="shared" si="29"/>
        <v>-0.99651496416135543</v>
      </c>
      <c r="S323" s="5"/>
      <c r="T323" s="5"/>
      <c r="U323" s="5"/>
      <c r="V323" s="5"/>
      <c r="W323" s="5"/>
      <c r="X323" s="5"/>
      <c r="Y323" s="5"/>
      <c r="Z323" s="5"/>
    </row>
    <row r="324" spans="1:26">
      <c r="A324" s="5">
        <v>321</v>
      </c>
      <c r="B324" s="5">
        <f t="shared" ca="1" si="24"/>
        <v>0.90369671178276179</v>
      </c>
      <c r="C324" s="5">
        <f t="shared" ca="1" si="25"/>
        <v>-0.99794829702427823</v>
      </c>
      <c r="D324" s="5">
        <f t="shared" ca="1" si="26"/>
        <v>0.6252837272283378</v>
      </c>
      <c r="E324" s="5">
        <f t="shared" ca="1" si="27"/>
        <v>-0.99794829702427823</v>
      </c>
      <c r="F324" s="5"/>
      <c r="G324" s="5"/>
      <c r="H324" s="5"/>
      <c r="I324" s="5"/>
      <c r="J324" s="5"/>
      <c r="K324" s="5"/>
      <c r="L324" s="5"/>
      <c r="M324" s="5"/>
      <c r="N324" s="5">
        <v>320</v>
      </c>
      <c r="O324" s="5">
        <v>-1.1916025553304759</v>
      </c>
      <c r="P324" s="5">
        <v>-1.4347617700208404</v>
      </c>
      <c r="Q324" s="5">
        <f t="shared" si="28"/>
        <v>-1.1164814744524212</v>
      </c>
      <c r="R324" s="5">
        <f t="shared" si="29"/>
        <v>-0.9944578832097497</v>
      </c>
      <c r="S324" s="5"/>
      <c r="T324" s="5"/>
      <c r="U324" s="5"/>
      <c r="V324" s="5"/>
      <c r="W324" s="5"/>
      <c r="X324" s="5"/>
      <c r="Y324" s="5"/>
      <c r="Z324" s="5"/>
    </row>
    <row r="325" spans="1:26">
      <c r="A325" s="5">
        <v>322</v>
      </c>
      <c r="B325" s="5">
        <f t="shared" ref="B325:B388" ca="1" si="30">+_xlfn.NORM.INV(RAND(),$G$4,$G$5)</f>
        <v>0.77151802658585777</v>
      </c>
      <c r="C325" s="5">
        <f t="shared" ref="C325:C388" ca="1" si="31">+_xlfn.NORM.INV(RAND(),$G$6,$G$7)</f>
        <v>-0.95149696800220107</v>
      </c>
      <c r="D325" s="5">
        <f t="shared" ref="D325:D388" ca="1" si="32">+RAND()</f>
        <v>0.75881299268980462</v>
      </c>
      <c r="E325" s="5">
        <f t="shared" ref="E325:E388" ca="1" si="33">+IF(D325&lt;0.35,B325,C325)</f>
        <v>-0.95149696800220107</v>
      </c>
      <c r="F325" s="5"/>
      <c r="G325" s="5"/>
      <c r="H325" s="5"/>
      <c r="I325" s="5"/>
      <c r="J325" s="5"/>
      <c r="K325" s="5"/>
      <c r="L325" s="5"/>
      <c r="M325" s="5"/>
      <c r="N325" s="5">
        <v>321</v>
      </c>
      <c r="O325" s="5">
        <v>-0.15379380841295753</v>
      </c>
      <c r="P325" s="5">
        <v>-1.4294858720580885</v>
      </c>
      <c r="Q325" s="5">
        <f t="shared" si="28"/>
        <v>-1.1120568360561447</v>
      </c>
      <c r="R325" s="5">
        <f t="shared" si="29"/>
        <v>-0.99240500180323632</v>
      </c>
      <c r="S325" s="5"/>
      <c r="T325" s="5"/>
      <c r="U325" s="5"/>
      <c r="V325" s="5"/>
      <c r="W325" s="5"/>
      <c r="X325" s="5"/>
      <c r="Y325" s="5"/>
      <c r="Z325" s="5"/>
    </row>
    <row r="326" spans="1:26">
      <c r="A326" s="5">
        <v>323</v>
      </c>
      <c r="B326" s="5">
        <f t="shared" ca="1" si="30"/>
        <v>1.0900169846150816</v>
      </c>
      <c r="C326" s="5">
        <f t="shared" ca="1" si="31"/>
        <v>-1.856881460966066</v>
      </c>
      <c r="D326" s="5">
        <f t="shared" ca="1" si="32"/>
        <v>0.25498200354044387</v>
      </c>
      <c r="E326" s="5">
        <f t="shared" ca="1" si="33"/>
        <v>1.0900169846150816</v>
      </c>
      <c r="F326" s="5"/>
      <c r="G326" s="5"/>
      <c r="H326" s="5"/>
      <c r="I326" s="5"/>
      <c r="J326" s="5"/>
      <c r="K326" s="5"/>
      <c r="L326" s="5"/>
      <c r="M326" s="5"/>
      <c r="N326" s="5">
        <v>322</v>
      </c>
      <c r="O326" s="5">
        <v>-0.57145507851715593</v>
      </c>
      <c r="P326" s="5">
        <v>-1.4268949092399295</v>
      </c>
      <c r="Q326" s="5">
        <f t="shared" ref="Q326:Q389" si="34">+(P326-$V$1)/$V$2</f>
        <v>-1.1098839218622978</v>
      </c>
      <c r="R326" s="5">
        <f t="shared" ref="R326:R389" si="35">+_xlfn.NORM.S.INV(N326/2000)</f>
        <v>-0.99035629421357396</v>
      </c>
      <c r="S326" s="5"/>
      <c r="T326" s="5"/>
      <c r="U326" s="5"/>
      <c r="V326" s="5"/>
      <c r="W326" s="5"/>
      <c r="X326" s="5"/>
      <c r="Y326" s="5"/>
      <c r="Z326" s="5"/>
    </row>
    <row r="327" spans="1:26">
      <c r="A327" s="5">
        <v>324</v>
      </c>
      <c r="B327" s="5">
        <f t="shared" ca="1" si="30"/>
        <v>1.2989556805007567</v>
      </c>
      <c r="C327" s="5">
        <f t="shared" ca="1" si="31"/>
        <v>-1.3580285527422837</v>
      </c>
      <c r="D327" s="5">
        <f t="shared" ca="1" si="32"/>
        <v>0.68038147742314092</v>
      </c>
      <c r="E327" s="5">
        <f t="shared" ca="1" si="33"/>
        <v>-1.3580285527422837</v>
      </c>
      <c r="F327" s="5"/>
      <c r="G327" s="5"/>
      <c r="H327" s="5"/>
      <c r="I327" s="5"/>
      <c r="J327" s="5"/>
      <c r="K327" s="5"/>
      <c r="L327" s="5"/>
      <c r="M327" s="5"/>
      <c r="N327" s="5">
        <v>323</v>
      </c>
      <c r="O327" s="5">
        <v>1.2085823189300338</v>
      </c>
      <c r="P327" s="5">
        <v>-1.4174973720973263</v>
      </c>
      <c r="Q327" s="5">
        <f t="shared" si="34"/>
        <v>-1.1020026656353656</v>
      </c>
      <c r="R327" s="5">
        <f t="shared" si="35"/>
        <v>-0.98831173493915192</v>
      </c>
      <c r="S327" s="5"/>
      <c r="T327" s="5"/>
      <c r="U327" s="5"/>
      <c r="V327" s="5"/>
      <c r="W327" s="5"/>
      <c r="X327" s="5"/>
      <c r="Y327" s="5"/>
      <c r="Z327" s="5"/>
    </row>
    <row r="328" spans="1:26">
      <c r="A328" s="5">
        <v>325</v>
      </c>
      <c r="B328" s="5">
        <f t="shared" ca="1" si="30"/>
        <v>1.0825234338657785</v>
      </c>
      <c r="C328" s="5">
        <f t="shared" ca="1" si="31"/>
        <v>-0.32469455287017018</v>
      </c>
      <c r="D328" s="5">
        <f t="shared" ca="1" si="32"/>
        <v>0.58919642187696575</v>
      </c>
      <c r="E328" s="5">
        <f t="shared" ca="1" si="33"/>
        <v>-0.32469455287017018</v>
      </c>
      <c r="F328" s="5"/>
      <c r="G328" s="5"/>
      <c r="H328" s="5"/>
      <c r="I328" s="5"/>
      <c r="J328" s="5"/>
      <c r="K328" s="5"/>
      <c r="L328" s="5"/>
      <c r="M328" s="5"/>
      <c r="N328" s="5">
        <v>324</v>
      </c>
      <c r="O328" s="5">
        <v>0.82879981975473882</v>
      </c>
      <c r="P328" s="5">
        <v>-1.4144961795846325</v>
      </c>
      <c r="Q328" s="5">
        <f t="shared" si="34"/>
        <v>-1.0994857117973584</v>
      </c>
      <c r="R328" s="5">
        <f t="shared" si="35"/>
        <v>-0.98627129870223729</v>
      </c>
      <c r="S328" s="5"/>
      <c r="T328" s="5"/>
      <c r="U328" s="5"/>
      <c r="V328" s="5"/>
      <c r="W328" s="5"/>
      <c r="X328" s="5"/>
      <c r="Y328" s="5"/>
      <c r="Z328" s="5"/>
    </row>
    <row r="329" spans="1:26">
      <c r="A329" s="5">
        <v>326</v>
      </c>
      <c r="B329" s="5">
        <f t="shared" ca="1" si="30"/>
        <v>1.5303110186638587</v>
      </c>
      <c r="C329" s="5">
        <f t="shared" ca="1" si="31"/>
        <v>0.19286767266852489</v>
      </c>
      <c r="D329" s="5">
        <f t="shared" ca="1" si="32"/>
        <v>0.33500321259589072</v>
      </c>
      <c r="E329" s="5">
        <f t="shared" ca="1" si="33"/>
        <v>1.5303110186638587</v>
      </c>
      <c r="F329" s="5"/>
      <c r="G329" s="5"/>
      <c r="H329" s="5"/>
      <c r="I329" s="5"/>
      <c r="J329" s="5"/>
      <c r="K329" s="5"/>
      <c r="L329" s="5"/>
      <c r="M329" s="5"/>
      <c r="N329" s="5">
        <v>325</v>
      </c>
      <c r="O329" s="5">
        <v>-0.18946612303937049</v>
      </c>
      <c r="P329" s="5">
        <v>-1.4085371309289718</v>
      </c>
      <c r="Q329" s="5">
        <f t="shared" si="34"/>
        <v>-1.0944881482217803</v>
      </c>
      <c r="R329" s="5">
        <f t="shared" si="35"/>
        <v>-0.98423496044632541</v>
      </c>
      <c r="S329" s="5"/>
      <c r="T329" s="5"/>
      <c r="U329" s="5"/>
      <c r="V329" s="5"/>
      <c r="W329" s="5"/>
      <c r="X329" s="5"/>
      <c r="Y329" s="5"/>
      <c r="Z329" s="5"/>
    </row>
    <row r="330" spans="1:26">
      <c r="A330" s="5">
        <v>327</v>
      </c>
      <c r="B330" s="5">
        <f t="shared" ca="1" si="30"/>
        <v>1.0159588248179683</v>
      </c>
      <c r="C330" s="5">
        <f t="shared" ca="1" si="31"/>
        <v>-0.55599645754022675</v>
      </c>
      <c r="D330" s="5">
        <f t="shared" ca="1" si="32"/>
        <v>0.937905803354664</v>
      </c>
      <c r="E330" s="5">
        <f t="shared" ca="1" si="33"/>
        <v>-0.55599645754022675</v>
      </c>
      <c r="F330" s="5"/>
      <c r="G330" s="5"/>
      <c r="H330" s="5"/>
      <c r="I330" s="5"/>
      <c r="J330" s="5"/>
      <c r="K330" s="5"/>
      <c r="L330" s="5"/>
      <c r="M330" s="5"/>
      <c r="N330" s="5">
        <v>326</v>
      </c>
      <c r="O330" s="5">
        <v>1.1552354058088812</v>
      </c>
      <c r="P330" s="5">
        <v>-1.4075064234912795</v>
      </c>
      <c r="Q330" s="5">
        <f t="shared" si="34"/>
        <v>-1.0936237441456707</v>
      </c>
      <c r="R330" s="5">
        <f t="shared" si="35"/>
        <v>-0.98220269533346871</v>
      </c>
      <c r="S330" s="5"/>
      <c r="T330" s="5"/>
      <c r="U330" s="5"/>
      <c r="V330" s="5"/>
      <c r="W330" s="5"/>
      <c r="X330" s="5"/>
      <c r="Y330" s="5"/>
      <c r="Z330" s="5"/>
    </row>
    <row r="331" spans="1:26">
      <c r="A331" s="5">
        <v>328</v>
      </c>
      <c r="B331" s="5">
        <f t="shared" ca="1" si="30"/>
        <v>1.2682399306020276</v>
      </c>
      <c r="C331" s="5">
        <f t="shared" ca="1" si="31"/>
        <v>-1.0624989711963713</v>
      </c>
      <c r="D331" s="5">
        <f t="shared" ca="1" si="32"/>
        <v>6.0627780705279077E-2</v>
      </c>
      <c r="E331" s="5">
        <f t="shared" ca="1" si="33"/>
        <v>1.2682399306020276</v>
      </c>
      <c r="F331" s="5"/>
      <c r="G331" s="5"/>
      <c r="H331" s="5"/>
      <c r="I331" s="5"/>
      <c r="J331" s="5"/>
      <c r="K331" s="5"/>
      <c r="L331" s="5"/>
      <c r="M331" s="5"/>
      <c r="N331" s="5">
        <v>327</v>
      </c>
      <c r="O331" s="5">
        <v>-1.1306665148521877</v>
      </c>
      <c r="P331" s="5">
        <v>-1.4057882201353973</v>
      </c>
      <c r="Q331" s="5">
        <f t="shared" si="34"/>
        <v>-1.0921827707616663</v>
      </c>
      <c r="R331" s="5">
        <f t="shared" si="35"/>
        <v>-0.98017447874170704</v>
      </c>
      <c r="S331" s="5"/>
      <c r="T331" s="5"/>
      <c r="U331" s="5"/>
      <c r="V331" s="5"/>
      <c r="W331" s="5"/>
      <c r="X331" s="5"/>
      <c r="Y331" s="5"/>
      <c r="Z331" s="5"/>
    </row>
    <row r="332" spans="1:26">
      <c r="A332" s="5">
        <v>329</v>
      </c>
      <c r="B332" s="5">
        <f t="shared" ca="1" si="30"/>
        <v>1.599547831733845</v>
      </c>
      <c r="C332" s="5">
        <f t="shared" ca="1" si="31"/>
        <v>0.1144902875004149</v>
      </c>
      <c r="D332" s="5">
        <f t="shared" ca="1" si="32"/>
        <v>0.47673898803345194</v>
      </c>
      <c r="E332" s="5">
        <f t="shared" ca="1" si="33"/>
        <v>0.1144902875004149</v>
      </c>
      <c r="F332" s="5"/>
      <c r="G332" s="5"/>
      <c r="H332" s="5"/>
      <c r="I332" s="5"/>
      <c r="J332" s="5"/>
      <c r="K332" s="5"/>
      <c r="L332" s="5"/>
      <c r="M332" s="5"/>
      <c r="N332" s="5">
        <v>328</v>
      </c>
      <c r="O332" s="5">
        <v>1.1408319710231589</v>
      </c>
      <c r="P332" s="5">
        <v>-1.4042144278468025</v>
      </c>
      <c r="Q332" s="5">
        <f t="shared" si="34"/>
        <v>-1.0908629078990706</v>
      </c>
      <c r="R332" s="5">
        <f t="shared" si="35"/>
        <v>-0.97815028626247047</v>
      </c>
      <c r="S332" s="5"/>
      <c r="T332" s="5"/>
      <c r="U332" s="5"/>
      <c r="V332" s="5"/>
      <c r="W332" s="5"/>
      <c r="X332" s="5"/>
      <c r="Y332" s="5"/>
      <c r="Z332" s="5"/>
    </row>
    <row r="333" spans="1:26">
      <c r="A333" s="5">
        <v>330</v>
      </c>
      <c r="B333" s="5">
        <f t="shared" ca="1" si="30"/>
        <v>0.87713263485347481</v>
      </c>
      <c r="C333" s="5">
        <f t="shared" ca="1" si="31"/>
        <v>-1.4386418456659444</v>
      </c>
      <c r="D333" s="5">
        <f t="shared" ca="1" si="32"/>
        <v>0.26268410359336847</v>
      </c>
      <c r="E333" s="5">
        <f t="shared" ca="1" si="33"/>
        <v>0.87713263485347481</v>
      </c>
      <c r="F333" s="5"/>
      <c r="G333" s="5"/>
      <c r="H333" s="5"/>
      <c r="I333" s="5"/>
      <c r="J333" s="5"/>
      <c r="K333" s="5"/>
      <c r="L333" s="5"/>
      <c r="M333" s="5"/>
      <c r="N333" s="5">
        <v>329</v>
      </c>
      <c r="O333" s="5">
        <v>0.3606577737177783</v>
      </c>
      <c r="P333" s="5">
        <v>-1.395673916083418</v>
      </c>
      <c r="Q333" s="5">
        <f t="shared" si="34"/>
        <v>-1.0837003970736314</v>
      </c>
      <c r="R333" s="5">
        <f t="shared" si="35"/>
        <v>-0.97613009369809745</v>
      </c>
      <c r="S333" s="5"/>
      <c r="T333" s="5"/>
      <c r="U333" s="5"/>
      <c r="V333" s="5"/>
      <c r="W333" s="5"/>
      <c r="X333" s="5"/>
      <c r="Y333" s="5"/>
      <c r="Z333" s="5"/>
    </row>
    <row r="334" spans="1:26">
      <c r="A334" s="5">
        <v>331</v>
      </c>
      <c r="B334" s="5">
        <f t="shared" ca="1" si="30"/>
        <v>0.68824324127535241</v>
      </c>
      <c r="C334" s="5">
        <f t="shared" ca="1" si="31"/>
        <v>-0.87848919701243311</v>
      </c>
      <c r="D334" s="5">
        <f t="shared" ca="1" si="32"/>
        <v>0.89278225671455003</v>
      </c>
      <c r="E334" s="5">
        <f t="shared" ca="1" si="33"/>
        <v>-0.87848919701243311</v>
      </c>
      <c r="F334" s="5"/>
      <c r="G334" s="5"/>
      <c r="H334" s="5"/>
      <c r="I334" s="5"/>
      <c r="J334" s="5"/>
      <c r="K334" s="5"/>
      <c r="L334" s="5"/>
      <c r="M334" s="5"/>
      <c r="N334" s="5">
        <v>330</v>
      </c>
      <c r="O334" s="5">
        <v>1.1759692086264448</v>
      </c>
      <c r="P334" s="5">
        <v>-1.3953868060491854</v>
      </c>
      <c r="Q334" s="5">
        <f t="shared" si="34"/>
        <v>-1.0834596118858986</v>
      </c>
      <c r="R334" s="5">
        <f t="shared" si="35"/>
        <v>-0.97411387705930974</v>
      </c>
      <c r="S334" s="5"/>
      <c r="T334" s="5"/>
      <c r="U334" s="5"/>
      <c r="V334" s="5"/>
      <c r="W334" s="5"/>
      <c r="X334" s="5"/>
      <c r="Y334" s="5"/>
      <c r="Z334" s="5"/>
    </row>
    <row r="335" spans="1:26">
      <c r="A335" s="5">
        <v>332</v>
      </c>
      <c r="B335" s="5">
        <f t="shared" ca="1" si="30"/>
        <v>1.0492192262489208</v>
      </c>
      <c r="C335" s="5">
        <f t="shared" ca="1" si="31"/>
        <v>-1.8275747443027073</v>
      </c>
      <c r="D335" s="5">
        <f t="shared" ca="1" si="32"/>
        <v>0.17127928484666211</v>
      </c>
      <c r="E335" s="5">
        <f t="shared" ca="1" si="33"/>
        <v>1.0492192262489208</v>
      </c>
      <c r="F335" s="5"/>
      <c r="G335" s="5"/>
      <c r="H335" s="5"/>
      <c r="I335" s="5"/>
      <c r="J335" s="5"/>
      <c r="K335" s="5"/>
      <c r="L335" s="5"/>
      <c r="M335" s="5"/>
      <c r="N335" s="5">
        <v>331</v>
      </c>
      <c r="O335" s="5">
        <v>1.0129806275668221</v>
      </c>
      <c r="P335" s="5">
        <v>-1.3938936890340488</v>
      </c>
      <c r="Q335" s="5">
        <f t="shared" si="34"/>
        <v>-1.0822074074418493</v>
      </c>
      <c r="R335" s="5">
        <f t="shared" si="35"/>
        <v>-0.97210161256278349</v>
      </c>
      <c r="S335" s="5"/>
      <c r="T335" s="5"/>
      <c r="U335" s="5"/>
      <c r="V335" s="5"/>
      <c r="W335" s="5"/>
      <c r="X335" s="5"/>
      <c r="Y335" s="5"/>
      <c r="Z335" s="5"/>
    </row>
    <row r="336" spans="1:26">
      <c r="A336" s="5">
        <v>333</v>
      </c>
      <c r="B336" s="5">
        <f t="shared" ca="1" si="30"/>
        <v>0.9046806839954924</v>
      </c>
      <c r="C336" s="5">
        <f t="shared" ca="1" si="31"/>
        <v>0.32602566166557434</v>
      </c>
      <c r="D336" s="5">
        <f t="shared" ca="1" si="32"/>
        <v>0.93310190948290739</v>
      </c>
      <c r="E336" s="5">
        <f t="shared" ca="1" si="33"/>
        <v>0.32602566166557434</v>
      </c>
      <c r="F336" s="5"/>
      <c r="G336" s="5"/>
      <c r="H336" s="5"/>
      <c r="I336" s="5"/>
      <c r="J336" s="5"/>
      <c r="K336" s="5"/>
      <c r="L336" s="5"/>
      <c r="M336" s="5"/>
      <c r="N336" s="5">
        <v>332</v>
      </c>
      <c r="O336" s="5">
        <v>-0.91460558768304501</v>
      </c>
      <c r="P336" s="5">
        <v>-1.3931649546304175</v>
      </c>
      <c r="Q336" s="5">
        <f t="shared" si="34"/>
        <v>-1.0815962534267871</v>
      </c>
      <c r="R336" s="5">
        <f t="shared" si="35"/>
        <v>-0.9700932766287379</v>
      </c>
      <c r="S336" s="5"/>
      <c r="T336" s="5"/>
      <c r="U336" s="5"/>
      <c r="V336" s="5"/>
      <c r="W336" s="5"/>
      <c r="X336" s="5"/>
      <c r="Y336" s="5"/>
      <c r="Z336" s="5"/>
    </row>
    <row r="337" spans="1:26">
      <c r="A337" s="5">
        <v>334</v>
      </c>
      <c r="B337" s="5">
        <f t="shared" ca="1" si="30"/>
        <v>1.8287411826134889</v>
      </c>
      <c r="C337" s="5">
        <f t="shared" ca="1" si="31"/>
        <v>-1.2663286915059122</v>
      </c>
      <c r="D337" s="5">
        <f t="shared" ca="1" si="32"/>
        <v>0.35671235693471037</v>
      </c>
      <c r="E337" s="5">
        <f t="shared" ca="1" si="33"/>
        <v>-1.2663286915059122</v>
      </c>
      <c r="F337" s="5"/>
      <c r="G337" s="5"/>
      <c r="H337" s="5"/>
      <c r="I337" s="5"/>
      <c r="J337" s="5"/>
      <c r="K337" s="5"/>
      <c r="L337" s="5"/>
      <c r="M337" s="5"/>
      <c r="N337" s="5">
        <v>333</v>
      </c>
      <c r="O337" s="5">
        <v>-1.21352287168016</v>
      </c>
      <c r="P337" s="5">
        <v>-1.3924920477435214</v>
      </c>
      <c r="Q337" s="5">
        <f t="shared" si="34"/>
        <v>-1.0810319192281541</v>
      </c>
      <c r="R337" s="5">
        <f t="shared" si="35"/>
        <v>-0.96808884587853916</v>
      </c>
      <c r="S337" s="5"/>
      <c r="T337" s="5"/>
      <c r="U337" s="5"/>
      <c r="V337" s="5"/>
      <c r="W337" s="5"/>
      <c r="X337" s="5"/>
      <c r="Y337" s="5"/>
      <c r="Z337" s="5"/>
    </row>
    <row r="338" spans="1:26">
      <c r="A338" s="5">
        <v>335</v>
      </c>
      <c r="B338" s="5">
        <f t="shared" ca="1" si="30"/>
        <v>1.2270244371523533</v>
      </c>
      <c r="C338" s="5">
        <f t="shared" ca="1" si="31"/>
        <v>-1.4051086073776271</v>
      </c>
      <c r="D338" s="5">
        <f t="shared" ca="1" si="32"/>
        <v>0.20832279295410583</v>
      </c>
      <c r="E338" s="5">
        <f t="shared" ca="1" si="33"/>
        <v>1.2270244371523533</v>
      </c>
      <c r="F338" s="5"/>
      <c r="G338" s="5"/>
      <c r="H338" s="5"/>
      <c r="I338" s="5"/>
      <c r="J338" s="5"/>
      <c r="K338" s="5"/>
      <c r="L338" s="5"/>
      <c r="M338" s="5"/>
      <c r="N338" s="5">
        <v>334</v>
      </c>
      <c r="O338" s="5">
        <v>-1.0754966960200831</v>
      </c>
      <c r="P338" s="5">
        <v>-1.3922023694182815</v>
      </c>
      <c r="Q338" s="5">
        <f t="shared" si="34"/>
        <v>-1.0807889801399695</v>
      </c>
      <c r="R338" s="5">
        <f t="shared" si="35"/>
        <v>-0.96608829713237321</v>
      </c>
      <c r="S338" s="5"/>
      <c r="T338" s="5"/>
      <c r="U338" s="5"/>
      <c r="V338" s="5"/>
      <c r="W338" s="5"/>
      <c r="X338" s="5"/>
      <c r="Y338" s="5"/>
      <c r="Z338" s="5"/>
    </row>
    <row r="339" spans="1:26">
      <c r="A339" s="5">
        <v>336</v>
      </c>
      <c r="B339" s="5">
        <f t="shared" ca="1" si="30"/>
        <v>0.87913556997269837</v>
      </c>
      <c r="C339" s="5">
        <f t="shared" ca="1" si="31"/>
        <v>0.82514917046739056</v>
      </c>
      <c r="D339" s="5">
        <f t="shared" ca="1" si="32"/>
        <v>0.81451702740758347</v>
      </c>
      <c r="E339" s="5">
        <f t="shared" ca="1" si="33"/>
        <v>0.82514917046739056</v>
      </c>
      <c r="F339" s="5"/>
      <c r="G339" s="5"/>
      <c r="H339" s="5"/>
      <c r="I339" s="5"/>
      <c r="J339" s="5"/>
      <c r="K339" s="5"/>
      <c r="L339" s="5"/>
      <c r="M339" s="5"/>
      <c r="N339" s="5">
        <v>335</v>
      </c>
      <c r="O339" s="5">
        <v>-2.0187678850614867</v>
      </c>
      <c r="P339" s="5">
        <v>-1.3913945449262393</v>
      </c>
      <c r="Q339" s="5">
        <f t="shared" si="34"/>
        <v>-1.0801114971237744</v>
      </c>
      <c r="R339" s="5">
        <f t="shared" si="35"/>
        <v>-0.96409160740693378</v>
      </c>
      <c r="S339" s="5"/>
      <c r="T339" s="5"/>
      <c r="U339" s="5"/>
      <c r="V339" s="5"/>
      <c r="W339" s="5"/>
      <c r="X339" s="5"/>
      <c r="Y339" s="5"/>
      <c r="Z339" s="5"/>
    </row>
    <row r="340" spans="1:26">
      <c r="A340" s="5">
        <v>337</v>
      </c>
      <c r="B340" s="5">
        <f t="shared" ca="1" si="30"/>
        <v>1.0976209669226082</v>
      </c>
      <c r="C340" s="5">
        <f t="shared" ca="1" si="31"/>
        <v>-1.73234116538973</v>
      </c>
      <c r="D340" s="5">
        <f t="shared" ca="1" si="32"/>
        <v>0.99942082335269888</v>
      </c>
      <c r="E340" s="5">
        <f t="shared" ca="1" si="33"/>
        <v>-1.73234116538973</v>
      </c>
      <c r="F340" s="5"/>
      <c r="G340" s="5"/>
      <c r="H340" s="5"/>
      <c r="I340" s="5"/>
      <c r="J340" s="5"/>
      <c r="K340" s="5"/>
      <c r="L340" s="5"/>
      <c r="M340" s="5"/>
      <c r="N340" s="5">
        <v>336</v>
      </c>
      <c r="O340" s="5">
        <v>-0.49666030596425048</v>
      </c>
      <c r="P340" s="5">
        <v>-1.3891255992527598</v>
      </c>
      <c r="Q340" s="5">
        <f t="shared" si="34"/>
        <v>-1.0782086430093052</v>
      </c>
      <c r="R340" s="5">
        <f t="shared" si="35"/>
        <v>-0.96209875391314137</v>
      </c>
      <c r="S340" s="5"/>
      <c r="T340" s="5"/>
      <c r="U340" s="5"/>
      <c r="V340" s="5"/>
      <c r="W340" s="5"/>
      <c r="X340" s="5"/>
      <c r="Y340" s="5"/>
      <c r="Z340" s="5"/>
    </row>
    <row r="341" spans="1:26">
      <c r="A341" s="5">
        <v>338</v>
      </c>
      <c r="B341" s="5">
        <f t="shared" ca="1" si="30"/>
        <v>0.96732063336326557</v>
      </c>
      <c r="C341" s="5">
        <f t="shared" ca="1" si="31"/>
        <v>-1.1024272002584694</v>
      </c>
      <c r="D341" s="5">
        <f t="shared" ca="1" si="32"/>
        <v>0.89426562413099442</v>
      </c>
      <c r="E341" s="5">
        <f t="shared" ca="1" si="33"/>
        <v>-1.1024272002584694</v>
      </c>
      <c r="F341" s="5"/>
      <c r="G341" s="5"/>
      <c r="H341" s="5"/>
      <c r="I341" s="5"/>
      <c r="J341" s="5"/>
      <c r="K341" s="5"/>
      <c r="L341" s="5"/>
      <c r="M341" s="5"/>
      <c r="N341" s="5">
        <v>337</v>
      </c>
      <c r="O341" s="5">
        <v>0.74514100314372844</v>
      </c>
      <c r="P341" s="5">
        <v>-1.3871343660851476</v>
      </c>
      <c r="Q341" s="5">
        <f t="shared" si="34"/>
        <v>-1.0765386928337031</v>
      </c>
      <c r="R341" s="5">
        <f t="shared" si="35"/>
        <v>-0.96010971405390289</v>
      </c>
      <c r="S341" s="5"/>
      <c r="T341" s="5"/>
      <c r="U341" s="5"/>
      <c r="V341" s="5"/>
      <c r="W341" s="5"/>
      <c r="X341" s="5"/>
      <c r="Y341" s="5"/>
      <c r="Z341" s="5"/>
    </row>
    <row r="342" spans="1:26">
      <c r="A342" s="5">
        <v>339</v>
      </c>
      <c r="B342" s="5">
        <f t="shared" ca="1" si="30"/>
        <v>1.4170212087303991</v>
      </c>
      <c r="C342" s="5">
        <f t="shared" ca="1" si="31"/>
        <v>-0.97685087673152249</v>
      </c>
      <c r="D342" s="5">
        <f t="shared" ca="1" si="32"/>
        <v>0.51934344624470719</v>
      </c>
      <c r="E342" s="5">
        <f t="shared" ca="1" si="33"/>
        <v>-0.97685087673152249</v>
      </c>
      <c r="F342" s="5"/>
      <c r="G342" s="5"/>
      <c r="H342" s="5"/>
      <c r="I342" s="5"/>
      <c r="J342" s="5"/>
      <c r="K342" s="5"/>
      <c r="L342" s="5"/>
      <c r="M342" s="5"/>
      <c r="N342" s="5">
        <v>338</v>
      </c>
      <c r="O342" s="5">
        <v>-1.9542409265340224</v>
      </c>
      <c r="P342" s="5">
        <v>-1.385269376288905</v>
      </c>
      <c r="Q342" s="5">
        <f t="shared" si="34"/>
        <v>-1.0749746168187047</v>
      </c>
      <c r="R342" s="5">
        <f t="shared" si="35"/>
        <v>-0.95812446542190088</v>
      </c>
      <c r="S342" s="5"/>
      <c r="T342" s="5"/>
      <c r="U342" s="5"/>
      <c r="V342" s="5"/>
      <c r="W342" s="5"/>
      <c r="X342" s="5"/>
      <c r="Y342" s="5"/>
      <c r="Z342" s="5"/>
    </row>
    <row r="343" spans="1:26">
      <c r="A343" s="5">
        <v>340</v>
      </c>
      <c r="B343" s="5">
        <f t="shared" ca="1" si="30"/>
        <v>1.7765697020717393</v>
      </c>
      <c r="C343" s="5">
        <f t="shared" ca="1" si="31"/>
        <v>-1.5503286523491977</v>
      </c>
      <c r="D343" s="5">
        <f t="shared" ca="1" si="32"/>
        <v>0.47362370385210772</v>
      </c>
      <c r="E343" s="5">
        <f t="shared" ca="1" si="33"/>
        <v>-1.5503286523491977</v>
      </c>
      <c r="F343" s="5"/>
      <c r="G343" s="5"/>
      <c r="H343" s="5"/>
      <c r="I343" s="5"/>
      <c r="J343" s="5"/>
      <c r="K343" s="5"/>
      <c r="L343" s="5"/>
      <c r="M343" s="5"/>
      <c r="N343" s="5">
        <v>339</v>
      </c>
      <c r="O343" s="5">
        <v>0.93126945853773924</v>
      </c>
      <c r="P343" s="5">
        <v>-1.38485680784706</v>
      </c>
      <c r="Q343" s="5">
        <f t="shared" si="34"/>
        <v>-1.0746286157812002</v>
      </c>
      <c r="R343" s="5">
        <f t="shared" si="35"/>
        <v>-0.95614298579742218</v>
      </c>
      <c r="S343" s="5"/>
      <c r="T343" s="5"/>
      <c r="U343" s="5"/>
      <c r="V343" s="5"/>
      <c r="W343" s="5"/>
      <c r="X343" s="5"/>
      <c r="Y343" s="5"/>
      <c r="Z343" s="5"/>
    </row>
    <row r="344" spans="1:26">
      <c r="A344" s="5">
        <v>341</v>
      </c>
      <c r="B344" s="5">
        <f t="shared" ca="1" si="30"/>
        <v>1.0360065509160328</v>
      </c>
      <c r="C344" s="5">
        <f t="shared" ca="1" si="31"/>
        <v>-1.3180541244516486</v>
      </c>
      <c r="D344" s="5">
        <f t="shared" ca="1" si="32"/>
        <v>7.3012305560056112E-2</v>
      </c>
      <c r="E344" s="5">
        <f t="shared" ca="1" si="33"/>
        <v>1.0360065509160328</v>
      </c>
      <c r="F344" s="5"/>
      <c r="G344" s="5"/>
      <c r="H344" s="5"/>
      <c r="I344" s="5"/>
      <c r="J344" s="5"/>
      <c r="K344" s="5"/>
      <c r="L344" s="5"/>
      <c r="M344" s="5"/>
      <c r="N344" s="5">
        <v>340</v>
      </c>
      <c r="O344" s="5">
        <v>0.94172544747818177</v>
      </c>
      <c r="P344" s="5">
        <v>-1.3832243776062556</v>
      </c>
      <c r="Q344" s="5">
        <f t="shared" si="34"/>
        <v>-1.073259576126965</v>
      </c>
      <c r="R344" s="5">
        <f t="shared" si="35"/>
        <v>-0.95416525314619549</v>
      </c>
      <c r="S344" s="5"/>
      <c r="T344" s="5"/>
      <c r="U344" s="5"/>
      <c r="V344" s="5"/>
      <c r="W344" s="5"/>
      <c r="X344" s="5"/>
      <c r="Y344" s="5"/>
      <c r="Z344" s="5"/>
    </row>
    <row r="345" spans="1:26">
      <c r="A345" s="5">
        <v>342</v>
      </c>
      <c r="B345" s="5">
        <f t="shared" ca="1" si="30"/>
        <v>1.4821130842990602</v>
      </c>
      <c r="C345" s="5">
        <f t="shared" ca="1" si="31"/>
        <v>-0.97773160891965916</v>
      </c>
      <c r="D345" s="5">
        <f t="shared" ca="1" si="32"/>
        <v>0.80667738384148102</v>
      </c>
      <c r="E345" s="5">
        <f t="shared" ca="1" si="33"/>
        <v>-0.97773160891965916</v>
      </c>
      <c r="F345" s="5"/>
      <c r="G345" s="5"/>
      <c r="H345" s="5"/>
      <c r="I345" s="5"/>
      <c r="J345" s="5"/>
      <c r="K345" s="5"/>
      <c r="L345" s="5"/>
      <c r="M345" s="5"/>
      <c r="N345" s="5">
        <v>341</v>
      </c>
      <c r="O345" s="5">
        <v>-1.8850707371443456</v>
      </c>
      <c r="P345" s="5">
        <v>-1.3803693711511245</v>
      </c>
      <c r="Q345" s="5">
        <f t="shared" si="34"/>
        <v>-1.0708652214081711</v>
      </c>
      <c r="R345" s="5">
        <f t="shared" si="35"/>
        <v>-0.9521912456172873</v>
      </c>
      <c r="S345" s="5"/>
      <c r="T345" s="5"/>
      <c r="U345" s="5"/>
      <c r="V345" s="5"/>
      <c r="W345" s="5"/>
      <c r="X345" s="5"/>
      <c r="Y345" s="5"/>
      <c r="Z345" s="5"/>
    </row>
    <row r="346" spans="1:26">
      <c r="A346" s="5">
        <v>343</v>
      </c>
      <c r="B346" s="5">
        <f t="shared" ca="1" si="30"/>
        <v>1.2046041081223415</v>
      </c>
      <c r="C346" s="5">
        <f t="shared" ca="1" si="31"/>
        <v>-0.75247453330533642</v>
      </c>
      <c r="D346" s="5">
        <f t="shared" ca="1" si="32"/>
        <v>0.4177830254155116</v>
      </c>
      <c r="E346" s="5">
        <f t="shared" ca="1" si="33"/>
        <v>-0.75247453330533642</v>
      </c>
      <c r="F346" s="5"/>
      <c r="G346" s="5"/>
      <c r="H346" s="5"/>
      <c r="I346" s="5"/>
      <c r="J346" s="5"/>
      <c r="K346" s="5"/>
      <c r="L346" s="5"/>
      <c r="M346" s="5"/>
      <c r="N346" s="5">
        <v>342</v>
      </c>
      <c r="O346" s="5">
        <v>1.8738172131020394</v>
      </c>
      <c r="P346" s="5">
        <v>-1.3785042643297873</v>
      </c>
      <c r="Q346" s="5">
        <f t="shared" si="34"/>
        <v>-1.0693010472499314</v>
      </c>
      <c r="R346" s="5">
        <f t="shared" si="35"/>
        <v>-0.95022094154101566</v>
      </c>
      <c r="S346" s="5"/>
      <c r="T346" s="5"/>
      <c r="U346" s="5"/>
      <c r="V346" s="5"/>
      <c r="W346" s="5"/>
      <c r="X346" s="5"/>
      <c r="Y346" s="5"/>
      <c r="Z346" s="5"/>
    </row>
    <row r="347" spans="1:26">
      <c r="A347" s="5">
        <v>344</v>
      </c>
      <c r="B347" s="5">
        <f t="shared" ca="1" si="30"/>
        <v>1.4177616394017103</v>
      </c>
      <c r="C347" s="5">
        <f t="shared" ca="1" si="31"/>
        <v>0.85080197259770429</v>
      </c>
      <c r="D347" s="5">
        <f t="shared" ca="1" si="32"/>
        <v>0.30515850559642232</v>
      </c>
      <c r="E347" s="5">
        <f t="shared" ca="1" si="33"/>
        <v>1.4177616394017103</v>
      </c>
      <c r="F347" s="5"/>
      <c r="G347" s="5"/>
      <c r="H347" s="5"/>
      <c r="I347" s="5"/>
      <c r="J347" s="5"/>
      <c r="K347" s="5"/>
      <c r="L347" s="5"/>
      <c r="M347" s="5"/>
      <c r="N347" s="5">
        <v>343</v>
      </c>
      <c r="O347" s="5">
        <v>1.3235024726967213</v>
      </c>
      <c r="P347" s="5">
        <v>-1.3718074822317052</v>
      </c>
      <c r="Q347" s="5">
        <f t="shared" si="34"/>
        <v>-1.0636847826042035</v>
      </c>
      <c r="R347" s="5">
        <f t="shared" si="35"/>
        <v>-0.94825431942688776</v>
      </c>
      <c r="S347" s="5"/>
      <c r="T347" s="5"/>
      <c r="U347" s="5"/>
      <c r="V347" s="5"/>
      <c r="W347" s="5"/>
      <c r="X347" s="5"/>
      <c r="Y347" s="5"/>
      <c r="Z347" s="5"/>
    </row>
    <row r="348" spans="1:26">
      <c r="A348" s="5">
        <v>345</v>
      </c>
      <c r="B348" s="5">
        <f t="shared" ca="1" si="30"/>
        <v>0.71268556075735734</v>
      </c>
      <c r="C348" s="5">
        <f t="shared" ca="1" si="31"/>
        <v>-0.70479566360782409</v>
      </c>
      <c r="D348" s="5">
        <f t="shared" ca="1" si="32"/>
        <v>0.38276810308797471</v>
      </c>
      <c r="E348" s="5">
        <f t="shared" ca="1" si="33"/>
        <v>-0.70479566360782409</v>
      </c>
      <c r="F348" s="5"/>
      <c r="G348" s="5"/>
      <c r="H348" s="5"/>
      <c r="I348" s="5"/>
      <c r="J348" s="5"/>
      <c r="K348" s="5"/>
      <c r="L348" s="5"/>
      <c r="M348" s="5"/>
      <c r="N348" s="5">
        <v>344</v>
      </c>
      <c r="O348" s="5">
        <v>-1.2213825787602361</v>
      </c>
      <c r="P348" s="5">
        <v>-1.3710774357425484</v>
      </c>
      <c r="Q348" s="5">
        <f t="shared" si="34"/>
        <v>-1.0630725282069813</v>
      </c>
      <c r="R348" s="5">
        <f t="shared" si="35"/>
        <v>-0.94629135796157604</v>
      </c>
      <c r="S348" s="5"/>
      <c r="T348" s="5"/>
      <c r="U348" s="5"/>
      <c r="V348" s="5"/>
      <c r="W348" s="5"/>
      <c r="X348" s="5"/>
      <c r="Y348" s="5"/>
      <c r="Z348" s="5"/>
    </row>
    <row r="349" spans="1:26">
      <c r="A349" s="5">
        <v>346</v>
      </c>
      <c r="B349" s="5">
        <f t="shared" ca="1" si="30"/>
        <v>0.86059799264621062</v>
      </c>
      <c r="C349" s="5">
        <f t="shared" ca="1" si="31"/>
        <v>0.59455648502998359</v>
      </c>
      <c r="D349" s="5">
        <f t="shared" ca="1" si="32"/>
        <v>0.61308319696078051</v>
      </c>
      <c r="E349" s="5">
        <f t="shared" ca="1" si="33"/>
        <v>0.59455648502998359</v>
      </c>
      <c r="F349" s="5"/>
      <c r="G349" s="5"/>
      <c r="H349" s="5"/>
      <c r="I349" s="5"/>
      <c r="J349" s="5"/>
      <c r="K349" s="5"/>
      <c r="L349" s="5"/>
      <c r="M349" s="5"/>
      <c r="N349" s="5">
        <v>345</v>
      </c>
      <c r="O349" s="5">
        <v>-0.7908181355715177</v>
      </c>
      <c r="P349" s="5">
        <v>-1.3705477557678294</v>
      </c>
      <c r="Q349" s="5">
        <f t="shared" si="34"/>
        <v>-1.0626283114365991</v>
      </c>
      <c r="R349" s="5">
        <f t="shared" si="35"/>
        <v>-0.9443320360069184</v>
      </c>
      <c r="S349" s="5"/>
      <c r="T349" s="5"/>
      <c r="U349" s="5"/>
      <c r="V349" s="5"/>
      <c r="W349" s="5"/>
      <c r="X349" s="5"/>
      <c r="Y349" s="5"/>
      <c r="Z349" s="5"/>
    </row>
    <row r="350" spans="1:26">
      <c r="A350" s="5">
        <v>347</v>
      </c>
      <c r="B350" s="5">
        <f t="shared" ca="1" si="30"/>
        <v>1.2624261769770686</v>
      </c>
      <c r="C350" s="5">
        <f t="shared" ca="1" si="31"/>
        <v>-1.3538483080366719</v>
      </c>
      <c r="D350" s="5">
        <f t="shared" ca="1" si="32"/>
        <v>0.33517065996567963</v>
      </c>
      <c r="E350" s="5">
        <f t="shared" ca="1" si="33"/>
        <v>1.2624261769770686</v>
      </c>
      <c r="F350" s="5"/>
      <c r="G350" s="5"/>
      <c r="H350" s="5"/>
      <c r="I350" s="5"/>
      <c r="J350" s="5"/>
      <c r="K350" s="5"/>
      <c r="L350" s="5"/>
      <c r="M350" s="5"/>
      <c r="N350" s="5">
        <v>346</v>
      </c>
      <c r="O350" s="5">
        <v>-1.0170604161946368</v>
      </c>
      <c r="P350" s="5">
        <v>-1.3697639079039097</v>
      </c>
      <c r="Q350" s="5">
        <f t="shared" si="34"/>
        <v>-1.0619709364494359</v>
      </c>
      <c r="R350" s="5">
        <f t="shared" si="35"/>
        <v>-0.94237633259795117</v>
      </c>
      <c r="S350" s="5"/>
      <c r="T350" s="5"/>
      <c r="U350" s="5"/>
      <c r="V350" s="5"/>
      <c r="W350" s="5"/>
      <c r="X350" s="5"/>
      <c r="Y350" s="5"/>
      <c r="Z350" s="5"/>
    </row>
    <row r="351" spans="1:26">
      <c r="A351" s="5">
        <v>348</v>
      </c>
      <c r="B351" s="5">
        <f t="shared" ca="1" si="30"/>
        <v>0.91814267779908754</v>
      </c>
      <c r="C351" s="5">
        <f t="shared" ca="1" si="31"/>
        <v>-0.74421758526975168</v>
      </c>
      <c r="D351" s="5">
        <f t="shared" ca="1" si="32"/>
        <v>0.6984786309480413</v>
      </c>
      <c r="E351" s="5">
        <f t="shared" ca="1" si="33"/>
        <v>-0.74421758526975168</v>
      </c>
      <c r="F351" s="5"/>
      <c r="G351" s="5"/>
      <c r="H351" s="5"/>
      <c r="I351" s="5"/>
      <c r="J351" s="5"/>
      <c r="K351" s="5"/>
      <c r="L351" s="5"/>
      <c r="M351" s="5"/>
      <c r="N351" s="5">
        <v>347</v>
      </c>
      <c r="O351" s="5">
        <v>-0.50388107440074692</v>
      </c>
      <c r="P351" s="5">
        <v>-1.3678258296050987</v>
      </c>
      <c r="Q351" s="5">
        <f t="shared" si="34"/>
        <v>-1.0603455646707449</v>
      </c>
      <c r="R351" s="5">
        <f t="shared" si="35"/>
        <v>-0.9404242269409574</v>
      </c>
      <c r="S351" s="5"/>
      <c r="T351" s="5"/>
      <c r="U351" s="5"/>
      <c r="V351" s="5"/>
      <c r="W351" s="5"/>
      <c r="X351" s="5"/>
      <c r="Y351" s="5"/>
      <c r="Z351" s="5"/>
    </row>
    <row r="352" spans="1:26">
      <c r="A352" s="5">
        <v>349</v>
      </c>
      <c r="B352" s="5">
        <f t="shared" ca="1" si="30"/>
        <v>1.1974174729462215</v>
      </c>
      <c r="C352" s="5">
        <f t="shared" ca="1" si="31"/>
        <v>-0.50081277224651455</v>
      </c>
      <c r="D352" s="5">
        <f t="shared" ca="1" si="32"/>
        <v>0.48943817430979986</v>
      </c>
      <c r="E352" s="5">
        <f t="shared" ca="1" si="33"/>
        <v>-0.50081277224651455</v>
      </c>
      <c r="F352" s="5"/>
      <c r="G352" s="5"/>
      <c r="H352" s="5"/>
      <c r="I352" s="5"/>
      <c r="J352" s="5"/>
      <c r="K352" s="5"/>
      <c r="L352" s="5"/>
      <c r="M352" s="5"/>
      <c r="N352" s="5">
        <v>348</v>
      </c>
      <c r="O352" s="5">
        <v>-0.45629078778600191</v>
      </c>
      <c r="P352" s="5">
        <v>-1.3642926759692189</v>
      </c>
      <c r="Q352" s="5">
        <f t="shared" si="34"/>
        <v>-1.0573824809743528</v>
      </c>
      <c r="R352" s="5">
        <f t="shared" si="35"/>
        <v>-0.93847569841156697</v>
      </c>
      <c r="S352" s="5"/>
      <c r="T352" s="5"/>
      <c r="U352" s="5"/>
      <c r="V352" s="5"/>
      <c r="W352" s="5"/>
      <c r="X352" s="5"/>
      <c r="Y352" s="5"/>
      <c r="Z352" s="5"/>
    </row>
    <row r="353" spans="1:26">
      <c r="A353" s="5">
        <v>350</v>
      </c>
      <c r="B353" s="5">
        <f t="shared" ca="1" si="30"/>
        <v>1.3125877772807419</v>
      </c>
      <c r="C353" s="5">
        <f t="shared" ca="1" si="31"/>
        <v>-2.132551019583981</v>
      </c>
      <c r="D353" s="5">
        <f t="shared" ca="1" si="32"/>
        <v>0.43022802870543841</v>
      </c>
      <c r="E353" s="5">
        <f t="shared" ca="1" si="33"/>
        <v>-2.132551019583981</v>
      </c>
      <c r="F353" s="5"/>
      <c r="G353" s="5"/>
      <c r="H353" s="5"/>
      <c r="I353" s="5"/>
      <c r="J353" s="5"/>
      <c r="K353" s="5"/>
      <c r="L353" s="5"/>
      <c r="M353" s="5"/>
      <c r="N353" s="5">
        <v>349</v>
      </c>
      <c r="O353" s="5">
        <v>-0.48857053000380463</v>
      </c>
      <c r="P353" s="5">
        <v>-1.3636084763153911</v>
      </c>
      <c r="Q353" s="5">
        <f t="shared" si="34"/>
        <v>-1.0568086760826703</v>
      </c>
      <c r="R353" s="5">
        <f t="shared" si="35"/>
        <v>-0.93653072655285519</v>
      </c>
      <c r="S353" s="5"/>
      <c r="T353" s="5"/>
      <c r="U353" s="5"/>
      <c r="V353" s="5"/>
      <c r="W353" s="5"/>
      <c r="X353" s="5"/>
      <c r="Y353" s="5"/>
      <c r="Z353" s="5"/>
    </row>
    <row r="354" spans="1:26">
      <c r="A354" s="5">
        <v>351</v>
      </c>
      <c r="B354" s="5">
        <f t="shared" ca="1" si="30"/>
        <v>1.2431337631512827</v>
      </c>
      <c r="C354" s="5">
        <f t="shared" ca="1" si="31"/>
        <v>-1.2020465273073844</v>
      </c>
      <c r="D354" s="5">
        <f t="shared" ca="1" si="32"/>
        <v>0.86380131182732689</v>
      </c>
      <c r="E354" s="5">
        <f t="shared" ca="1" si="33"/>
        <v>-1.2020465273073844</v>
      </c>
      <c r="F354" s="5"/>
      <c r="G354" s="5"/>
      <c r="H354" s="5"/>
      <c r="I354" s="5"/>
      <c r="J354" s="5"/>
      <c r="K354" s="5"/>
      <c r="L354" s="5"/>
      <c r="M354" s="5"/>
      <c r="N354" s="5">
        <v>350</v>
      </c>
      <c r="O354" s="5">
        <v>1.2787688174421354</v>
      </c>
      <c r="P354" s="5">
        <v>-1.3604368895830172</v>
      </c>
      <c r="Q354" s="5">
        <f t="shared" si="34"/>
        <v>-1.0541488209201448</v>
      </c>
      <c r="R354" s="5">
        <f t="shared" si="35"/>
        <v>-0.93458929107347943</v>
      </c>
      <c r="S354" s="5"/>
      <c r="T354" s="5"/>
      <c r="U354" s="5"/>
      <c r="V354" s="5"/>
      <c r="W354" s="5"/>
      <c r="X354" s="5"/>
      <c r="Y354" s="5"/>
      <c r="Z354" s="5"/>
    </row>
    <row r="355" spans="1:26">
      <c r="A355" s="5">
        <v>352</v>
      </c>
      <c r="B355" s="5">
        <f t="shared" ca="1" si="30"/>
        <v>1.353980370393935</v>
      </c>
      <c r="C355" s="5">
        <f t="shared" ca="1" si="31"/>
        <v>-1.5221815172342237</v>
      </c>
      <c r="D355" s="5">
        <f t="shared" ca="1" si="32"/>
        <v>0.79787931745470764</v>
      </c>
      <c r="E355" s="5">
        <f t="shared" ca="1" si="33"/>
        <v>-1.5221815172342237</v>
      </c>
      <c r="F355" s="5"/>
      <c r="G355" s="5"/>
      <c r="H355" s="5"/>
      <c r="I355" s="5"/>
      <c r="J355" s="5"/>
      <c r="K355" s="5"/>
      <c r="L355" s="5"/>
      <c r="M355" s="5"/>
      <c r="N355" s="5">
        <v>351</v>
      </c>
      <c r="O355" s="5">
        <v>-1.3169617418258759</v>
      </c>
      <c r="P355" s="5">
        <v>-1.3572617806010341</v>
      </c>
      <c r="Q355" s="5">
        <f t="shared" si="34"/>
        <v>-1.0514860118185987</v>
      </c>
      <c r="R355" s="5">
        <f t="shared" si="35"/>
        <v>-0.93265137184585667</v>
      </c>
      <c r="S355" s="5"/>
      <c r="T355" s="5"/>
      <c r="U355" s="5"/>
      <c r="V355" s="5"/>
      <c r="W355" s="5"/>
      <c r="X355" s="5"/>
      <c r="Y355" s="5"/>
      <c r="Z355" s="5"/>
    </row>
    <row r="356" spans="1:26">
      <c r="A356" s="5">
        <v>353</v>
      </c>
      <c r="B356" s="5">
        <f t="shared" ca="1" si="30"/>
        <v>1.1780086904781664</v>
      </c>
      <c r="C356" s="5">
        <f t="shared" ca="1" si="31"/>
        <v>-0.68828236750050598</v>
      </c>
      <c r="D356" s="5">
        <f t="shared" ca="1" si="32"/>
        <v>0.82855514622426429</v>
      </c>
      <c r="E356" s="5">
        <f t="shared" ca="1" si="33"/>
        <v>-0.68828236750050598</v>
      </c>
      <c r="F356" s="5"/>
      <c r="G356" s="5"/>
      <c r="H356" s="5"/>
      <c r="I356" s="5"/>
      <c r="J356" s="5"/>
      <c r="K356" s="5"/>
      <c r="L356" s="5"/>
      <c r="M356" s="5"/>
      <c r="N356" s="5">
        <v>352</v>
      </c>
      <c r="O356" s="5">
        <v>-0.84232521857819043</v>
      </c>
      <c r="P356" s="5">
        <v>-1.3542425447569317</v>
      </c>
      <c r="Q356" s="5">
        <f t="shared" si="34"/>
        <v>-1.0489539259182372</v>
      </c>
      <c r="R356" s="5">
        <f t="shared" si="35"/>
        <v>-0.93071694890433931</v>
      </c>
      <c r="S356" s="5"/>
      <c r="T356" s="5"/>
      <c r="U356" s="5"/>
      <c r="V356" s="5"/>
      <c r="W356" s="5"/>
      <c r="X356" s="5"/>
      <c r="Y356" s="5"/>
      <c r="Z356" s="5"/>
    </row>
    <row r="357" spans="1:26">
      <c r="A357" s="5">
        <v>354</v>
      </c>
      <c r="B357" s="5">
        <f t="shared" ca="1" si="30"/>
        <v>1.0348255582167671</v>
      </c>
      <c r="C357" s="5">
        <f t="shared" ca="1" si="31"/>
        <v>-0.55883674071777767</v>
      </c>
      <c r="D357" s="5">
        <f t="shared" ca="1" si="32"/>
        <v>0.65882798939242271</v>
      </c>
      <c r="E357" s="5">
        <f t="shared" ca="1" si="33"/>
        <v>-0.55883674071777767</v>
      </c>
      <c r="F357" s="5"/>
      <c r="G357" s="5"/>
      <c r="H357" s="5"/>
      <c r="I357" s="5"/>
      <c r="J357" s="5"/>
      <c r="K357" s="5"/>
      <c r="L357" s="5"/>
      <c r="M357" s="5"/>
      <c r="N357" s="5">
        <v>353</v>
      </c>
      <c r="O357" s="5">
        <v>-1.6028494086080511</v>
      </c>
      <c r="P357" s="5">
        <v>-1.3513937521116928</v>
      </c>
      <c r="Q357" s="5">
        <f t="shared" si="34"/>
        <v>-1.0465647824188471</v>
      </c>
      <c r="R357" s="5">
        <f t="shared" si="35"/>
        <v>-0.92878600244343401</v>
      </c>
      <c r="S357" s="5"/>
      <c r="T357" s="5"/>
      <c r="U357" s="5"/>
      <c r="V357" s="5"/>
      <c r="W357" s="5"/>
      <c r="X357" s="5"/>
      <c r="Y357" s="5"/>
      <c r="Z357" s="5"/>
    </row>
    <row r="358" spans="1:26">
      <c r="A358" s="5">
        <v>355</v>
      </c>
      <c r="B358" s="5">
        <f t="shared" ca="1" si="30"/>
        <v>0.93746141482644663</v>
      </c>
      <c r="C358" s="5">
        <f t="shared" ca="1" si="31"/>
        <v>-0.64673475239964651</v>
      </c>
      <c r="D358" s="5">
        <f t="shared" ca="1" si="32"/>
        <v>0.71145401896331184</v>
      </c>
      <c r="E358" s="5">
        <f t="shared" ca="1" si="33"/>
        <v>-0.64673475239964651</v>
      </c>
      <c r="F358" s="5"/>
      <c r="G358" s="5"/>
      <c r="H358" s="5"/>
      <c r="I358" s="5"/>
      <c r="J358" s="5"/>
      <c r="K358" s="5"/>
      <c r="L358" s="5"/>
      <c r="M358" s="5"/>
      <c r="N358" s="5">
        <v>354</v>
      </c>
      <c r="O358" s="5">
        <v>1.9292390263503787</v>
      </c>
      <c r="P358" s="5">
        <v>-1.3497593835440707</v>
      </c>
      <c r="Q358" s="5">
        <f t="shared" si="34"/>
        <v>-1.0451941171844124</v>
      </c>
      <c r="R358" s="5">
        <f t="shared" si="35"/>
        <v>-0.92685851281604492</v>
      </c>
      <c r="S358" s="5"/>
      <c r="T358" s="5"/>
      <c r="U358" s="5"/>
      <c r="V358" s="5"/>
      <c r="W358" s="5"/>
      <c r="X358" s="5"/>
      <c r="Y358" s="5"/>
      <c r="Z358" s="5"/>
    </row>
    <row r="359" spans="1:26">
      <c r="A359" s="5">
        <v>356</v>
      </c>
      <c r="B359" s="5">
        <f t="shared" ca="1" si="30"/>
        <v>1.1405111374033436</v>
      </c>
      <c r="C359" s="5">
        <f t="shared" ca="1" si="31"/>
        <v>-1.030391870907879</v>
      </c>
      <c r="D359" s="5">
        <f t="shared" ca="1" si="32"/>
        <v>0.18957968382686707</v>
      </c>
      <c r="E359" s="5">
        <f t="shared" ca="1" si="33"/>
        <v>1.1405111374033436</v>
      </c>
      <c r="F359" s="5"/>
      <c r="G359" s="5"/>
      <c r="H359" s="5"/>
      <c r="I359" s="5"/>
      <c r="J359" s="5"/>
      <c r="K359" s="5"/>
      <c r="L359" s="5"/>
      <c r="M359" s="5"/>
      <c r="N359" s="5">
        <v>355</v>
      </c>
      <c r="O359" s="5">
        <v>-0.1683653847796911</v>
      </c>
      <c r="P359" s="5">
        <v>-1.345223775826679</v>
      </c>
      <c r="Q359" s="5">
        <f t="shared" si="34"/>
        <v>-1.0413903241242539</v>
      </c>
      <c r="R359" s="5">
        <f t="shared" si="35"/>
        <v>-0.92493446053172657</v>
      </c>
      <c r="S359" s="5"/>
      <c r="T359" s="5"/>
      <c r="U359" s="5"/>
      <c r="V359" s="5"/>
      <c r="W359" s="5"/>
      <c r="X359" s="5"/>
      <c r="Y359" s="5"/>
      <c r="Z359" s="5"/>
    </row>
    <row r="360" spans="1:26">
      <c r="A360" s="5">
        <v>357</v>
      </c>
      <c r="B360" s="5">
        <f t="shared" ca="1" si="30"/>
        <v>1.2201886824524675</v>
      </c>
      <c r="C360" s="5">
        <f t="shared" ca="1" si="31"/>
        <v>-1.8746240853528622</v>
      </c>
      <c r="D360" s="5">
        <f t="shared" ca="1" si="32"/>
        <v>0.35996972466730093</v>
      </c>
      <c r="E360" s="5">
        <f t="shared" ca="1" si="33"/>
        <v>-1.8746240853528622</v>
      </c>
      <c r="F360" s="5"/>
      <c r="G360" s="5"/>
      <c r="H360" s="5"/>
      <c r="I360" s="5"/>
      <c r="J360" s="5"/>
      <c r="K360" s="5"/>
      <c r="L360" s="5"/>
      <c r="M360" s="5"/>
      <c r="N360" s="5">
        <v>356</v>
      </c>
      <c r="O360" s="5">
        <v>-1.3604368895830172</v>
      </c>
      <c r="P360" s="5">
        <v>-1.3445395104567652</v>
      </c>
      <c r="Q360" s="5">
        <f t="shared" si="34"/>
        <v>-1.040816464119694</v>
      </c>
      <c r="R360" s="5">
        <f t="shared" si="35"/>
        <v>-0.92301382625498063</v>
      </c>
      <c r="S360" s="5"/>
      <c r="T360" s="5"/>
      <c r="U360" s="5"/>
      <c r="V360" s="5"/>
      <c r="W360" s="5"/>
      <c r="X360" s="5"/>
      <c r="Y360" s="5"/>
      <c r="Z360" s="5"/>
    </row>
    <row r="361" spans="1:26">
      <c r="A361" s="5">
        <v>358</v>
      </c>
      <c r="B361" s="5">
        <f t="shared" ca="1" si="30"/>
        <v>1.309035338116793</v>
      </c>
      <c r="C361" s="5">
        <f t="shared" ca="1" si="31"/>
        <v>-0.5330001121881065</v>
      </c>
      <c r="D361" s="5">
        <f t="shared" ca="1" si="32"/>
        <v>0.42845236486319294</v>
      </c>
      <c r="E361" s="5">
        <f t="shared" ca="1" si="33"/>
        <v>-0.5330001121881065</v>
      </c>
      <c r="F361" s="5"/>
      <c r="G361" s="5"/>
      <c r="H361" s="5"/>
      <c r="I361" s="5"/>
      <c r="J361" s="5"/>
      <c r="K361" s="5"/>
      <c r="L361" s="5"/>
      <c r="M361" s="5"/>
      <c r="N361" s="5">
        <v>357</v>
      </c>
      <c r="O361" s="5">
        <v>-0.74962401008882895</v>
      </c>
      <c r="P361" s="5">
        <v>-1.3436294229036378</v>
      </c>
      <c r="Q361" s="5">
        <f t="shared" si="34"/>
        <v>-1.0400532180599769</v>
      </c>
      <c r="R361" s="5">
        <f t="shared" si="35"/>
        <v>-0.92109659080356354</v>
      </c>
      <c r="S361" s="5"/>
      <c r="T361" s="5"/>
      <c r="U361" s="5"/>
      <c r="V361" s="5"/>
      <c r="W361" s="5"/>
      <c r="X361" s="5"/>
      <c r="Y361" s="5"/>
      <c r="Z361" s="5"/>
    </row>
    <row r="362" spans="1:26">
      <c r="A362" s="5">
        <v>359</v>
      </c>
      <c r="B362" s="5">
        <f t="shared" ca="1" si="30"/>
        <v>0.97486313208507069</v>
      </c>
      <c r="C362" s="5">
        <f t="shared" ca="1" si="31"/>
        <v>-0.71976923769979539</v>
      </c>
      <c r="D362" s="5">
        <f t="shared" ca="1" si="32"/>
        <v>0.65424701713977296</v>
      </c>
      <c r="E362" s="5">
        <f t="shared" ca="1" si="33"/>
        <v>-0.71976923769979539</v>
      </c>
      <c r="F362" s="5"/>
      <c r="G362" s="5"/>
      <c r="H362" s="5"/>
      <c r="I362" s="5"/>
      <c r="J362" s="5"/>
      <c r="K362" s="5"/>
      <c r="L362" s="5"/>
      <c r="M362" s="5"/>
      <c r="N362" s="5">
        <v>358</v>
      </c>
      <c r="O362" s="5">
        <v>1.4148269278986203</v>
      </c>
      <c r="P362" s="5">
        <v>-1.3424507858235009</v>
      </c>
      <c r="Q362" s="5">
        <f t="shared" si="34"/>
        <v>-1.0390647526050214</v>
      </c>
      <c r="R362" s="5">
        <f t="shared" si="35"/>
        <v>-0.91918273514682003</v>
      </c>
      <c r="S362" s="5"/>
      <c r="T362" s="5"/>
      <c r="U362" s="5"/>
      <c r="V362" s="5"/>
      <c r="W362" s="5"/>
      <c r="X362" s="5"/>
      <c r="Y362" s="5"/>
      <c r="Z362" s="5"/>
    </row>
    <row r="363" spans="1:26">
      <c r="A363" s="5">
        <v>360</v>
      </c>
      <c r="B363" s="5">
        <f t="shared" ca="1" si="30"/>
        <v>1.8848684956233064</v>
      </c>
      <c r="C363" s="5">
        <f t="shared" ca="1" si="31"/>
        <v>-0.42636260637103934</v>
      </c>
      <c r="D363" s="5">
        <f t="shared" ca="1" si="32"/>
        <v>0.21208985653983448</v>
      </c>
      <c r="E363" s="5">
        <f t="shared" ca="1" si="33"/>
        <v>1.8848684956233064</v>
      </c>
      <c r="F363" s="5"/>
      <c r="G363" s="5"/>
      <c r="H363" s="5"/>
      <c r="I363" s="5"/>
      <c r="J363" s="5"/>
      <c r="K363" s="5"/>
      <c r="L363" s="5"/>
      <c r="M363" s="5"/>
      <c r="N363" s="5">
        <v>359</v>
      </c>
      <c r="O363" s="5">
        <v>1.0807076561685831</v>
      </c>
      <c r="P363" s="5">
        <v>-1.341930372396142</v>
      </c>
      <c r="Q363" s="5">
        <f t="shared" si="34"/>
        <v>-1.0386283072361218</v>
      </c>
      <c r="R363" s="5">
        <f t="shared" si="35"/>
        <v>-0.91727224040403343</v>
      </c>
      <c r="S363" s="5"/>
      <c r="T363" s="5"/>
      <c r="U363" s="5"/>
      <c r="V363" s="5"/>
      <c r="W363" s="5"/>
      <c r="X363" s="5"/>
      <c r="Y363" s="5"/>
      <c r="Z363" s="5"/>
    </row>
    <row r="364" spans="1:26">
      <c r="A364" s="5">
        <v>361</v>
      </c>
      <c r="B364" s="5">
        <f t="shared" ca="1" si="30"/>
        <v>1.3440943880644411</v>
      </c>
      <c r="C364" s="5">
        <f t="shared" ca="1" si="31"/>
        <v>-0.85972544655606498</v>
      </c>
      <c r="D364" s="5">
        <f t="shared" ca="1" si="32"/>
        <v>0.71120157919366167</v>
      </c>
      <c r="E364" s="5">
        <f t="shared" ca="1" si="33"/>
        <v>-0.85972544655606498</v>
      </c>
      <c r="F364" s="5"/>
      <c r="G364" s="5"/>
      <c r="H364" s="5"/>
      <c r="I364" s="5"/>
      <c r="J364" s="5"/>
      <c r="K364" s="5"/>
      <c r="L364" s="5"/>
      <c r="M364" s="5"/>
      <c r="N364" s="5">
        <v>360</v>
      </c>
      <c r="O364" s="5">
        <v>1.4820889714853553</v>
      </c>
      <c r="P364" s="5">
        <v>-1.3395879494380711</v>
      </c>
      <c r="Q364" s="5">
        <f t="shared" si="34"/>
        <v>-1.0366638313054324</v>
      </c>
      <c r="R364" s="5">
        <f t="shared" si="35"/>
        <v>-0.91536508784281501</v>
      </c>
      <c r="S364" s="5"/>
      <c r="T364" s="5"/>
      <c r="U364" s="5"/>
      <c r="V364" s="5"/>
      <c r="W364" s="5"/>
      <c r="X364" s="5"/>
      <c r="Y364" s="5"/>
      <c r="Z364" s="5"/>
    </row>
    <row r="365" spans="1:26">
      <c r="A365" s="5">
        <v>362</v>
      </c>
      <c r="B365" s="5">
        <f t="shared" ca="1" si="30"/>
        <v>1.3891444820030758</v>
      </c>
      <c r="C365" s="5">
        <f t="shared" ca="1" si="31"/>
        <v>-2.4578223602728464</v>
      </c>
      <c r="D365" s="5">
        <f t="shared" ca="1" si="32"/>
        <v>0.66729596794603474</v>
      </c>
      <c r="E365" s="5">
        <f t="shared" ca="1" si="33"/>
        <v>-2.4578223602728464</v>
      </c>
      <c r="F365" s="5"/>
      <c r="G365" s="5"/>
      <c r="H365" s="5"/>
      <c r="I365" s="5"/>
      <c r="J365" s="5"/>
      <c r="K365" s="5"/>
      <c r="L365" s="5"/>
      <c r="M365" s="5"/>
      <c r="N365" s="5">
        <v>361</v>
      </c>
      <c r="O365" s="5">
        <v>-1.835277031216578</v>
      </c>
      <c r="P365" s="5">
        <v>-1.339199962334789</v>
      </c>
      <c r="Q365" s="5">
        <f t="shared" si="34"/>
        <v>-1.0363384454381237</v>
      </c>
      <c r="R365" s="5">
        <f t="shared" si="35"/>
        <v>-0.91346125887749174</v>
      </c>
      <c r="S365" s="5"/>
      <c r="T365" s="5"/>
      <c r="U365" s="5"/>
      <c r="V365" s="5"/>
      <c r="W365" s="5"/>
      <c r="X365" s="5"/>
      <c r="Y365" s="5"/>
      <c r="Z365" s="5"/>
    </row>
    <row r="366" spans="1:26">
      <c r="A366" s="5">
        <v>363</v>
      </c>
      <c r="B366" s="5">
        <f t="shared" ca="1" si="30"/>
        <v>1.4433677500837292</v>
      </c>
      <c r="C366" s="5">
        <f t="shared" ca="1" si="31"/>
        <v>-0.70680402753366456</v>
      </c>
      <c r="D366" s="5">
        <f t="shared" ca="1" si="32"/>
        <v>8.2527874844160465E-3</v>
      </c>
      <c r="E366" s="5">
        <f t="shared" ca="1" si="33"/>
        <v>1.4433677500837292</v>
      </c>
      <c r="F366" s="5"/>
      <c r="G366" s="5"/>
      <c r="H366" s="5"/>
      <c r="I366" s="5"/>
      <c r="J366" s="5"/>
      <c r="K366" s="5"/>
      <c r="L366" s="5"/>
      <c r="M366" s="5"/>
      <c r="N366" s="5">
        <v>362</v>
      </c>
      <c r="O366" s="5">
        <v>1.1518402514664312</v>
      </c>
      <c r="P366" s="5">
        <v>-1.3354217189759936</v>
      </c>
      <c r="Q366" s="5">
        <f t="shared" si="34"/>
        <v>-1.0331698169404104</v>
      </c>
      <c r="R366" s="5">
        <f t="shared" si="35"/>
        <v>-0.91156073506754076</v>
      </c>
      <c r="S366" s="5"/>
      <c r="T366" s="5"/>
      <c r="U366" s="5"/>
      <c r="V366" s="5"/>
      <c r="W366" s="5"/>
      <c r="X366" s="5"/>
      <c r="Y366" s="5"/>
      <c r="Z366" s="5"/>
    </row>
    <row r="367" spans="1:26">
      <c r="A367" s="5">
        <v>364</v>
      </c>
      <c r="B367" s="5">
        <f t="shared" ca="1" si="30"/>
        <v>1.2167019968393185</v>
      </c>
      <c r="C367" s="5">
        <f t="shared" ca="1" si="31"/>
        <v>-2.2208041258135616</v>
      </c>
      <c r="D367" s="5">
        <f t="shared" ca="1" si="32"/>
        <v>0.51785368063068071</v>
      </c>
      <c r="E367" s="5">
        <f t="shared" ca="1" si="33"/>
        <v>-2.2208041258135616</v>
      </c>
      <c r="F367" s="5"/>
      <c r="G367" s="5"/>
      <c r="H367" s="5"/>
      <c r="I367" s="5"/>
      <c r="J367" s="5"/>
      <c r="K367" s="5"/>
      <c r="L367" s="5"/>
      <c r="M367" s="5"/>
      <c r="N367" s="5">
        <v>363</v>
      </c>
      <c r="O367" s="5">
        <v>-2.0969879968372576</v>
      </c>
      <c r="P367" s="5">
        <v>-1.33097304244381</v>
      </c>
      <c r="Q367" s="5">
        <f t="shared" si="34"/>
        <v>-1.0294389288269779</v>
      </c>
      <c r="R367" s="5">
        <f t="shared" si="35"/>
        <v>-0.90966349811602476</v>
      </c>
      <c r="S367" s="5"/>
      <c r="T367" s="5"/>
      <c r="U367" s="5"/>
      <c r="V367" s="5"/>
      <c r="W367" s="5"/>
      <c r="X367" s="5"/>
      <c r="Y367" s="5"/>
      <c r="Z367" s="5"/>
    </row>
    <row r="368" spans="1:26">
      <c r="A368" s="5">
        <v>365</v>
      </c>
      <c r="B368" s="5">
        <f t="shared" ca="1" si="30"/>
        <v>1.1559002598672212</v>
      </c>
      <c r="C368" s="5">
        <f t="shared" ca="1" si="31"/>
        <v>-0.98779541725743136</v>
      </c>
      <c r="D368" s="5">
        <f t="shared" ca="1" si="32"/>
        <v>0.95436164984333827</v>
      </c>
      <c r="E368" s="5">
        <f t="shared" ca="1" si="33"/>
        <v>-0.98779541725743136</v>
      </c>
      <c r="F368" s="5"/>
      <c r="G368" s="5"/>
      <c r="H368" s="5"/>
      <c r="I368" s="5"/>
      <c r="J368" s="5"/>
      <c r="K368" s="5"/>
      <c r="L368" s="5"/>
      <c r="M368" s="5"/>
      <c r="N368" s="5">
        <v>364</v>
      </c>
      <c r="O368" s="5">
        <v>1.8779122778998418</v>
      </c>
      <c r="P368" s="5">
        <v>-1.3286365569329019</v>
      </c>
      <c r="Q368" s="5">
        <f t="shared" si="34"/>
        <v>-1.0274794323437451</v>
      </c>
      <c r="R368" s="5">
        <f t="shared" si="35"/>
        <v>-0.90776952986805459</v>
      </c>
      <c r="S368" s="5"/>
      <c r="T368" s="5"/>
      <c r="U368" s="5"/>
      <c r="V368" s="5"/>
      <c r="W368" s="5"/>
      <c r="X368" s="5"/>
      <c r="Y368" s="5"/>
      <c r="Z368" s="5"/>
    </row>
    <row r="369" spans="1:26">
      <c r="A369" s="5">
        <v>366</v>
      </c>
      <c r="B369" s="5">
        <f t="shared" ca="1" si="30"/>
        <v>1.1392502822486559</v>
      </c>
      <c r="C369" s="5">
        <f t="shared" ca="1" si="31"/>
        <v>1.0902642122893387</v>
      </c>
      <c r="D369" s="5">
        <f t="shared" ca="1" si="32"/>
        <v>0.49189774681544551</v>
      </c>
      <c r="E369" s="5">
        <f t="shared" ca="1" si="33"/>
        <v>1.0902642122893387</v>
      </c>
      <c r="F369" s="5"/>
      <c r="G369" s="5"/>
      <c r="H369" s="5"/>
      <c r="I369" s="5"/>
      <c r="J369" s="5"/>
      <c r="K369" s="5"/>
      <c r="L369" s="5"/>
      <c r="M369" s="5"/>
      <c r="N369" s="5">
        <v>365</v>
      </c>
      <c r="O369" s="5">
        <v>-0.56799625947439902</v>
      </c>
      <c r="P369" s="5">
        <v>-1.3280897425732556</v>
      </c>
      <c r="Q369" s="5">
        <f t="shared" si="34"/>
        <v>-1.0270208458001067</v>
      </c>
      <c r="R369" s="5">
        <f t="shared" si="35"/>
        <v>-0.90587881230928535</v>
      </c>
      <c r="S369" s="5"/>
      <c r="T369" s="5"/>
      <c r="U369" s="5"/>
      <c r="V369" s="5"/>
      <c r="W369" s="5"/>
      <c r="X369" s="5"/>
      <c r="Y369" s="5"/>
      <c r="Z369" s="5"/>
    </row>
    <row r="370" spans="1:26">
      <c r="A370" s="5">
        <v>367</v>
      </c>
      <c r="B370" s="5">
        <f t="shared" ca="1" si="30"/>
        <v>1.5597823822423857</v>
      </c>
      <c r="C370" s="5">
        <f t="shared" ca="1" si="31"/>
        <v>-0.58937626889374584</v>
      </c>
      <c r="D370" s="5">
        <f t="shared" ca="1" si="32"/>
        <v>0.9112807773909366</v>
      </c>
      <c r="E370" s="5">
        <f t="shared" ca="1" si="33"/>
        <v>-0.58937626889374584</v>
      </c>
      <c r="F370" s="5"/>
      <c r="G370" s="5"/>
      <c r="H370" s="5"/>
      <c r="I370" s="5"/>
      <c r="J370" s="5"/>
      <c r="K370" s="5"/>
      <c r="L370" s="5"/>
      <c r="M370" s="5"/>
      <c r="N370" s="5">
        <v>366</v>
      </c>
      <c r="O370" s="5">
        <v>0.18987987614548385</v>
      </c>
      <c r="P370" s="5">
        <v>-1.3274311434437895</v>
      </c>
      <c r="Q370" s="5">
        <f t="shared" si="34"/>
        <v>-1.0264685108200591</v>
      </c>
      <c r="R370" s="5">
        <f t="shared" si="35"/>
        <v>-0.90399132756440137</v>
      </c>
      <c r="S370" s="5"/>
      <c r="T370" s="5"/>
      <c r="U370" s="5"/>
      <c r="V370" s="5"/>
      <c r="W370" s="5"/>
      <c r="X370" s="5"/>
      <c r="Y370" s="5"/>
      <c r="Z370" s="5"/>
    </row>
    <row r="371" spans="1:26">
      <c r="A371" s="5">
        <v>368</v>
      </c>
      <c r="B371" s="5">
        <f t="shared" ca="1" si="30"/>
        <v>0.75488120603816056</v>
      </c>
      <c r="C371" s="5">
        <f t="shared" ca="1" si="31"/>
        <v>-3.2728142088522416</v>
      </c>
      <c r="D371" s="5">
        <f t="shared" ca="1" si="32"/>
        <v>0.42960647096430671</v>
      </c>
      <c r="E371" s="5">
        <f t="shared" ca="1" si="33"/>
        <v>-3.2728142088522416</v>
      </c>
      <c r="F371" s="5"/>
      <c r="G371" s="5"/>
      <c r="H371" s="5"/>
      <c r="I371" s="5"/>
      <c r="J371" s="5"/>
      <c r="K371" s="5"/>
      <c r="L371" s="5"/>
      <c r="M371" s="5"/>
      <c r="N371" s="5">
        <v>367</v>
      </c>
      <c r="O371" s="5">
        <v>-1.4964138878729711</v>
      </c>
      <c r="P371" s="5">
        <v>-1.3255794752968439</v>
      </c>
      <c r="Q371" s="5">
        <f t="shared" si="34"/>
        <v>-1.0249156070228325</v>
      </c>
      <c r="R371" s="5">
        <f t="shared" si="35"/>
        <v>-0.90210705789566248</v>
      </c>
      <c r="S371" s="5"/>
      <c r="T371" s="5"/>
      <c r="U371" s="5"/>
      <c r="V371" s="5"/>
      <c r="W371" s="5"/>
      <c r="X371" s="5"/>
      <c r="Y371" s="5"/>
      <c r="Z371" s="5"/>
    </row>
    <row r="372" spans="1:26">
      <c r="A372" s="5">
        <v>369</v>
      </c>
      <c r="B372" s="5">
        <f t="shared" ca="1" si="30"/>
        <v>1.4136569913790031</v>
      </c>
      <c r="C372" s="5">
        <f t="shared" ca="1" si="31"/>
        <v>2.2981219773127615E-2</v>
      </c>
      <c r="D372" s="5">
        <f t="shared" ca="1" si="32"/>
        <v>0.86638532041318672</v>
      </c>
      <c r="E372" s="5">
        <f t="shared" ca="1" si="33"/>
        <v>2.2981219773127615E-2</v>
      </c>
      <c r="F372" s="5"/>
      <c r="G372" s="5"/>
      <c r="H372" s="5"/>
      <c r="I372" s="5"/>
      <c r="J372" s="5"/>
      <c r="K372" s="5"/>
      <c r="L372" s="5"/>
      <c r="M372" s="5"/>
      <c r="N372" s="5">
        <v>368</v>
      </c>
      <c r="O372" s="5">
        <v>-0.59144698608486479</v>
      </c>
      <c r="P372" s="5">
        <v>-1.3227525612217659</v>
      </c>
      <c r="Q372" s="5">
        <f t="shared" si="34"/>
        <v>-1.0225448120135521</v>
      </c>
      <c r="R372" s="5">
        <f t="shared" si="35"/>
        <v>-0.90022598570143386</v>
      </c>
      <c r="S372" s="5"/>
      <c r="T372" s="5"/>
      <c r="U372" s="5"/>
      <c r="V372" s="5"/>
      <c r="W372" s="5"/>
      <c r="X372" s="5"/>
      <c r="Y372" s="5"/>
      <c r="Z372" s="5"/>
    </row>
    <row r="373" spans="1:26">
      <c r="A373" s="5">
        <v>370</v>
      </c>
      <c r="B373" s="5">
        <f t="shared" ca="1" si="30"/>
        <v>1.3618470060284573</v>
      </c>
      <c r="C373" s="5">
        <f t="shared" ca="1" si="31"/>
        <v>0.12461247290578548</v>
      </c>
      <c r="D373" s="5">
        <f t="shared" ca="1" si="32"/>
        <v>3.9794894236875322E-2</v>
      </c>
      <c r="E373" s="5">
        <f t="shared" ca="1" si="33"/>
        <v>1.3618470060284573</v>
      </c>
      <c r="F373" s="5"/>
      <c r="G373" s="5"/>
      <c r="H373" s="5"/>
      <c r="I373" s="5"/>
      <c r="J373" s="5"/>
      <c r="K373" s="5"/>
      <c r="L373" s="5"/>
      <c r="M373" s="5"/>
      <c r="N373" s="5">
        <v>369</v>
      </c>
      <c r="O373" s="5">
        <v>-1.4789272970007485</v>
      </c>
      <c r="P373" s="5">
        <v>-1.3197493102481053</v>
      </c>
      <c r="Q373" s="5">
        <f t="shared" si="34"/>
        <v>-1.0200261318446917</v>
      </c>
      <c r="R373" s="5">
        <f t="shared" si="35"/>
        <v>-0.89834809351475353</v>
      </c>
      <c r="S373" s="5"/>
      <c r="T373" s="5"/>
      <c r="U373" s="5"/>
      <c r="V373" s="5"/>
      <c r="W373" s="5"/>
      <c r="X373" s="5"/>
      <c r="Y373" s="5"/>
      <c r="Z373" s="5"/>
    </row>
    <row r="374" spans="1:26">
      <c r="A374" s="5">
        <v>371</v>
      </c>
      <c r="B374" s="5">
        <f t="shared" ca="1" si="30"/>
        <v>1.3397294889594424</v>
      </c>
      <c r="C374" s="5">
        <f t="shared" ca="1" si="31"/>
        <v>-1.546717743904293</v>
      </c>
      <c r="D374" s="5">
        <f t="shared" ca="1" si="32"/>
        <v>0.6191733179865766</v>
      </c>
      <c r="E374" s="5">
        <f t="shared" ca="1" si="33"/>
        <v>-1.546717743904293</v>
      </c>
      <c r="F374" s="5"/>
      <c r="G374" s="5"/>
      <c r="H374" s="5"/>
      <c r="I374" s="5"/>
      <c r="J374" s="5"/>
      <c r="K374" s="5"/>
      <c r="L374" s="5"/>
      <c r="M374" s="5"/>
      <c r="N374" s="5">
        <v>370</v>
      </c>
      <c r="O374" s="5">
        <v>1.6359912266475967</v>
      </c>
      <c r="P374" s="5">
        <v>-1.3180819247142646</v>
      </c>
      <c r="Q374" s="5">
        <f t="shared" si="34"/>
        <v>-1.0186277768904235</v>
      </c>
      <c r="R374" s="5">
        <f t="shared" si="35"/>
        <v>-0.89647336400191613</v>
      </c>
      <c r="S374" s="5"/>
      <c r="T374" s="5"/>
      <c r="U374" s="5"/>
      <c r="V374" s="5"/>
      <c r="W374" s="5"/>
      <c r="X374" s="5"/>
      <c r="Y374" s="5"/>
      <c r="Z374" s="5"/>
    </row>
    <row r="375" spans="1:26">
      <c r="A375" s="5">
        <v>372</v>
      </c>
      <c r="B375" s="5">
        <f t="shared" ca="1" si="30"/>
        <v>1.520693585565644</v>
      </c>
      <c r="C375" s="5">
        <f t="shared" ca="1" si="31"/>
        <v>-0.15809583844343955</v>
      </c>
      <c r="D375" s="5">
        <f t="shared" ca="1" si="32"/>
        <v>0.48906899616891641</v>
      </c>
      <c r="E375" s="5">
        <f t="shared" ca="1" si="33"/>
        <v>-0.15809583844343955</v>
      </c>
      <c r="F375" s="5"/>
      <c r="G375" s="5"/>
      <c r="H375" s="5"/>
      <c r="I375" s="5"/>
      <c r="J375" s="5"/>
      <c r="K375" s="5"/>
      <c r="L375" s="5"/>
      <c r="M375" s="5"/>
      <c r="N375" s="5">
        <v>371</v>
      </c>
      <c r="O375" s="5">
        <v>1.2115319452553037</v>
      </c>
      <c r="P375" s="5">
        <v>-1.3169617418258759</v>
      </c>
      <c r="Q375" s="5">
        <f t="shared" si="34"/>
        <v>-1.017688334116168</v>
      </c>
      <c r="R375" s="5">
        <f t="shared" si="35"/>
        <v>-0.89460177996107393</v>
      </c>
      <c r="S375" s="5"/>
      <c r="T375" s="5"/>
      <c r="U375" s="5"/>
      <c r="V375" s="5"/>
      <c r="W375" s="5"/>
      <c r="X375" s="5"/>
      <c r="Y375" s="5"/>
      <c r="Z375" s="5"/>
    </row>
    <row r="376" spans="1:26">
      <c r="A376" s="5">
        <v>373</v>
      </c>
      <c r="B376" s="5">
        <f t="shared" ca="1" si="30"/>
        <v>1.3607992691154902</v>
      </c>
      <c r="C376" s="5">
        <f t="shared" ca="1" si="31"/>
        <v>-0.38958579061802373</v>
      </c>
      <c r="D376" s="5">
        <f t="shared" ca="1" si="32"/>
        <v>0.190878602761406</v>
      </c>
      <c r="E376" s="5">
        <f t="shared" ca="1" si="33"/>
        <v>1.3607992691154902</v>
      </c>
      <c r="F376" s="5"/>
      <c r="G376" s="5"/>
      <c r="H376" s="5"/>
      <c r="I376" s="5"/>
      <c r="J376" s="5"/>
      <c r="K376" s="5"/>
      <c r="L376" s="5"/>
      <c r="M376" s="5"/>
      <c r="N376" s="5">
        <v>372</v>
      </c>
      <c r="O376" s="5">
        <v>0.36746311642549623</v>
      </c>
      <c r="P376" s="5">
        <v>-1.3149912481444996</v>
      </c>
      <c r="Q376" s="5">
        <f t="shared" si="34"/>
        <v>-1.0160357771365236</v>
      </c>
      <c r="R376" s="5">
        <f t="shared" si="35"/>
        <v>-0.89273332432085528</v>
      </c>
      <c r="S376" s="5"/>
      <c r="T376" s="5"/>
      <c r="U376" s="5"/>
      <c r="V376" s="5"/>
      <c r="W376" s="5"/>
      <c r="X376" s="5"/>
      <c r="Y376" s="5"/>
      <c r="Z376" s="5"/>
    </row>
    <row r="377" spans="1:26">
      <c r="A377" s="5">
        <v>374</v>
      </c>
      <c r="B377" s="5">
        <f t="shared" ca="1" si="30"/>
        <v>1.4641049122302683</v>
      </c>
      <c r="C377" s="5">
        <f t="shared" ca="1" si="31"/>
        <v>1.6220175538467589</v>
      </c>
      <c r="D377" s="5">
        <f t="shared" ca="1" si="32"/>
        <v>0.79816643284105271</v>
      </c>
      <c r="E377" s="5">
        <f t="shared" ca="1" si="33"/>
        <v>1.6220175538467589</v>
      </c>
      <c r="F377" s="5"/>
      <c r="G377" s="5"/>
      <c r="H377" s="5"/>
      <c r="I377" s="5"/>
      <c r="J377" s="5"/>
      <c r="K377" s="5"/>
      <c r="L377" s="5"/>
      <c r="M377" s="5"/>
      <c r="N377" s="5">
        <v>373</v>
      </c>
      <c r="O377" s="5">
        <v>1.7846587955872173</v>
      </c>
      <c r="P377" s="5">
        <v>-1.3149650994063231</v>
      </c>
      <c r="Q377" s="5">
        <f t="shared" si="34"/>
        <v>-1.01601384746469</v>
      </c>
      <c r="R377" s="5">
        <f t="shared" si="35"/>
        <v>-0.89086798013900226</v>
      </c>
      <c r="S377" s="5"/>
      <c r="T377" s="5"/>
      <c r="U377" s="5"/>
      <c r="V377" s="5"/>
      <c r="W377" s="5"/>
      <c r="X377" s="5"/>
      <c r="Y377" s="5"/>
      <c r="Z377" s="5"/>
    </row>
    <row r="378" spans="1:26">
      <c r="A378" s="5">
        <v>375</v>
      </c>
      <c r="B378" s="5">
        <f t="shared" ca="1" si="30"/>
        <v>1.1790316374295537</v>
      </c>
      <c r="C378" s="5">
        <f t="shared" ca="1" si="31"/>
        <v>-1.816656708106055</v>
      </c>
      <c r="D378" s="5">
        <f t="shared" ca="1" si="32"/>
        <v>0.31088719706015966</v>
      </c>
      <c r="E378" s="5">
        <f t="shared" ca="1" si="33"/>
        <v>1.1790316374295537</v>
      </c>
      <c r="F378" s="5"/>
      <c r="G378" s="5"/>
      <c r="H378" s="5"/>
      <c r="I378" s="5"/>
      <c r="J378" s="5"/>
      <c r="K378" s="5"/>
      <c r="L378" s="5"/>
      <c r="M378" s="5"/>
      <c r="N378" s="5">
        <v>374</v>
      </c>
      <c r="O378" s="5">
        <v>-1.6532503338032489</v>
      </c>
      <c r="P378" s="5">
        <v>-1.3141623719946613</v>
      </c>
      <c r="Q378" s="5">
        <f t="shared" si="34"/>
        <v>-1.0153406391213031</v>
      </c>
      <c r="R378" s="5">
        <f t="shared" si="35"/>
        <v>-0.88900573060102461</v>
      </c>
      <c r="S378" s="5"/>
      <c r="T378" s="5"/>
      <c r="U378" s="5"/>
      <c r="V378" s="5"/>
      <c r="W378" s="5"/>
      <c r="X378" s="5"/>
      <c r="Y378" s="5"/>
      <c r="Z378" s="5"/>
    </row>
    <row r="379" spans="1:26">
      <c r="A379" s="5">
        <v>376</v>
      </c>
      <c r="B379" s="5">
        <f t="shared" ca="1" si="30"/>
        <v>1.1374507526502518</v>
      </c>
      <c r="C379" s="5">
        <f t="shared" ca="1" si="31"/>
        <v>-7.4993895983878622E-2</v>
      </c>
      <c r="D379" s="5">
        <f t="shared" ca="1" si="32"/>
        <v>0.75833946877520575</v>
      </c>
      <c r="E379" s="5">
        <f t="shared" ca="1" si="33"/>
        <v>-7.4993895983878622E-2</v>
      </c>
      <c r="F379" s="5"/>
      <c r="G379" s="5"/>
      <c r="H379" s="5"/>
      <c r="I379" s="5"/>
      <c r="J379" s="5"/>
      <c r="K379" s="5"/>
      <c r="L379" s="5"/>
      <c r="M379" s="5"/>
      <c r="N379" s="5">
        <v>375</v>
      </c>
      <c r="O379" s="5">
        <v>-0.21326758206649199</v>
      </c>
      <c r="P379" s="5">
        <v>-1.3113382491965795</v>
      </c>
      <c r="Q379" s="5">
        <f t="shared" si="34"/>
        <v>-1.0129721850199513</v>
      </c>
      <c r="R379" s="5">
        <f t="shared" si="35"/>
        <v>-0.88714655901887607</v>
      </c>
      <c r="S379" s="5"/>
      <c r="T379" s="5"/>
      <c r="U379" s="5"/>
      <c r="V379" s="5"/>
      <c r="W379" s="5"/>
      <c r="X379" s="5"/>
      <c r="Y379" s="5"/>
      <c r="Z379" s="5"/>
    </row>
    <row r="380" spans="1:26">
      <c r="A380" s="5">
        <v>377</v>
      </c>
      <c r="B380" s="5">
        <f t="shared" ca="1" si="30"/>
        <v>1.4894492501197352</v>
      </c>
      <c r="C380" s="5">
        <f t="shared" ca="1" si="31"/>
        <v>-2.2003432537828758</v>
      </c>
      <c r="D380" s="5">
        <f t="shared" ca="1" si="32"/>
        <v>0.92615230195184373</v>
      </c>
      <c r="E380" s="5">
        <f t="shared" ca="1" si="33"/>
        <v>-2.2003432537828758</v>
      </c>
      <c r="F380" s="5"/>
      <c r="G380" s="5"/>
      <c r="H380" s="5"/>
      <c r="I380" s="5"/>
      <c r="J380" s="5"/>
      <c r="K380" s="5"/>
      <c r="L380" s="5"/>
      <c r="M380" s="5"/>
      <c r="N380" s="5">
        <v>376</v>
      </c>
      <c r="O380" s="5">
        <v>1.5413339760288234</v>
      </c>
      <c r="P380" s="5">
        <v>-1.3087197081514903</v>
      </c>
      <c r="Q380" s="5">
        <f t="shared" si="34"/>
        <v>-1.0107761423117478</v>
      </c>
      <c r="R380" s="5">
        <f t="shared" si="35"/>
        <v>-0.88529044882964214</v>
      </c>
      <c r="S380" s="5"/>
      <c r="T380" s="5"/>
      <c r="U380" s="5"/>
      <c r="V380" s="5"/>
      <c r="W380" s="5"/>
      <c r="X380" s="5"/>
      <c r="Y380" s="5"/>
      <c r="Z380" s="5"/>
    </row>
    <row r="381" spans="1:26">
      <c r="A381" s="5">
        <v>378</v>
      </c>
      <c r="B381" s="5">
        <f t="shared" ca="1" si="30"/>
        <v>1.3429735823476106</v>
      </c>
      <c r="C381" s="5">
        <f t="shared" ca="1" si="31"/>
        <v>-1.1859513842948188</v>
      </c>
      <c r="D381" s="5">
        <f t="shared" ca="1" si="32"/>
        <v>0.47412142704984905</v>
      </c>
      <c r="E381" s="5">
        <f t="shared" ca="1" si="33"/>
        <v>-1.1859513842948188</v>
      </c>
      <c r="F381" s="5"/>
      <c r="G381" s="5"/>
      <c r="H381" s="5"/>
      <c r="I381" s="5"/>
      <c r="J381" s="5"/>
      <c r="K381" s="5"/>
      <c r="L381" s="5"/>
      <c r="M381" s="5"/>
      <c r="N381" s="5">
        <v>377</v>
      </c>
      <c r="O381" s="5">
        <v>-1.3697639079039097</v>
      </c>
      <c r="P381" s="5">
        <v>-1.3080520526637629</v>
      </c>
      <c r="Q381" s="5">
        <f t="shared" si="34"/>
        <v>-1.0102162122055669</v>
      </c>
      <c r="R381" s="5">
        <f t="shared" si="35"/>
        <v>-0.88343738359424517</v>
      </c>
      <c r="S381" s="5"/>
      <c r="T381" s="5"/>
      <c r="U381" s="5"/>
      <c r="V381" s="5"/>
      <c r="W381" s="5"/>
      <c r="X381" s="5"/>
      <c r="Y381" s="5"/>
      <c r="Z381" s="5"/>
    </row>
    <row r="382" spans="1:26">
      <c r="A382" s="5">
        <v>379</v>
      </c>
      <c r="B382" s="5">
        <f t="shared" ca="1" si="30"/>
        <v>0.97594665034269723</v>
      </c>
      <c r="C382" s="5">
        <f t="shared" ca="1" si="31"/>
        <v>-0.56814767554759338</v>
      </c>
      <c r="D382" s="5">
        <f t="shared" ca="1" si="32"/>
        <v>0.30709641097621787</v>
      </c>
      <c r="E382" s="5">
        <f t="shared" ca="1" si="33"/>
        <v>0.97594665034269723</v>
      </c>
      <c r="F382" s="5"/>
      <c r="G382" s="5"/>
      <c r="H382" s="5"/>
      <c r="I382" s="5"/>
      <c r="J382" s="5"/>
      <c r="K382" s="5"/>
      <c r="L382" s="5"/>
      <c r="M382" s="5"/>
      <c r="N382" s="5">
        <v>378</v>
      </c>
      <c r="O382" s="5">
        <v>-2.0048972460773307</v>
      </c>
      <c r="P382" s="5">
        <v>-1.30585557749148</v>
      </c>
      <c r="Q382" s="5">
        <f t="shared" si="34"/>
        <v>-1.00837413556717</v>
      </c>
      <c r="R382" s="5">
        <f t="shared" si="35"/>
        <v>-0.88158734699617469</v>
      </c>
      <c r="S382" s="5"/>
      <c r="T382" s="5"/>
      <c r="U382" s="5"/>
      <c r="V382" s="5"/>
      <c r="W382" s="5"/>
      <c r="X382" s="5"/>
      <c r="Y382" s="5"/>
      <c r="Z382" s="5"/>
    </row>
    <row r="383" spans="1:26">
      <c r="A383" s="5">
        <v>380</v>
      </c>
      <c r="B383" s="5">
        <f t="shared" ca="1" si="30"/>
        <v>1.3396712911278217</v>
      </c>
      <c r="C383" s="5">
        <f t="shared" ca="1" si="31"/>
        <v>-0.96742338715366138</v>
      </c>
      <c r="D383" s="5">
        <f t="shared" ca="1" si="32"/>
        <v>0.50800509634798796</v>
      </c>
      <c r="E383" s="5">
        <f t="shared" ca="1" si="33"/>
        <v>-0.96742338715366138</v>
      </c>
      <c r="F383" s="5"/>
      <c r="G383" s="5"/>
      <c r="H383" s="5"/>
      <c r="I383" s="5"/>
      <c r="J383" s="5"/>
      <c r="K383" s="5"/>
      <c r="L383" s="5"/>
      <c r="M383" s="5"/>
      <c r="N383" s="5">
        <v>379</v>
      </c>
      <c r="O383" s="5">
        <v>0.34330773037203555</v>
      </c>
      <c r="P383" s="5">
        <v>-1.3053259158408301</v>
      </c>
      <c r="Q383" s="5">
        <f t="shared" si="34"/>
        <v>-1.0079299341642911</v>
      </c>
      <c r="R383" s="5">
        <f t="shared" si="35"/>
        <v>-0.87974032284022019</v>
      </c>
      <c r="S383" s="5"/>
      <c r="T383" s="5"/>
      <c r="U383" s="5"/>
      <c r="V383" s="5"/>
      <c r="W383" s="5"/>
      <c r="X383" s="5"/>
      <c r="Y383" s="5"/>
      <c r="Z383" s="5"/>
    </row>
    <row r="384" spans="1:26">
      <c r="A384" s="5">
        <v>381</v>
      </c>
      <c r="B384" s="5">
        <f t="shared" ca="1" si="30"/>
        <v>1.4668735418248371</v>
      </c>
      <c r="C384" s="5">
        <f t="shared" ca="1" si="31"/>
        <v>-1.4663972237943923</v>
      </c>
      <c r="D384" s="5">
        <f t="shared" ca="1" si="32"/>
        <v>0.39526827006220899</v>
      </c>
      <c r="E384" s="5">
        <f t="shared" ca="1" si="33"/>
        <v>-1.4663972237943923</v>
      </c>
      <c r="F384" s="5"/>
      <c r="G384" s="5"/>
      <c r="H384" s="5"/>
      <c r="I384" s="5"/>
      <c r="J384" s="5"/>
      <c r="K384" s="5"/>
      <c r="L384" s="5"/>
      <c r="M384" s="5"/>
      <c r="N384" s="5">
        <v>380</v>
      </c>
      <c r="O384" s="5">
        <v>-1.5544279928858469</v>
      </c>
      <c r="P384" s="5">
        <v>-1.3040026269807559</v>
      </c>
      <c r="Q384" s="5">
        <f t="shared" si="34"/>
        <v>-1.0068201563139636</v>
      </c>
      <c r="R384" s="5">
        <f t="shared" si="35"/>
        <v>-0.87789629505122846</v>
      </c>
      <c r="S384" s="5"/>
      <c r="T384" s="5"/>
      <c r="U384" s="5"/>
      <c r="V384" s="5"/>
      <c r="W384" s="5"/>
      <c r="X384" s="5"/>
      <c r="Y384" s="5"/>
      <c r="Z384" s="5"/>
    </row>
    <row r="385" spans="1:26">
      <c r="A385" s="5">
        <v>382</v>
      </c>
      <c r="B385" s="5">
        <f t="shared" ca="1" si="30"/>
        <v>0.76656086500262388</v>
      </c>
      <c r="C385" s="5">
        <f t="shared" ca="1" si="31"/>
        <v>-1.3243671192831217</v>
      </c>
      <c r="D385" s="5">
        <f t="shared" ca="1" si="32"/>
        <v>0.55008638910010133</v>
      </c>
      <c r="E385" s="5">
        <f t="shared" ca="1" si="33"/>
        <v>-1.3243671192831217</v>
      </c>
      <c r="F385" s="5"/>
      <c r="G385" s="5"/>
      <c r="H385" s="5"/>
      <c r="I385" s="5"/>
      <c r="J385" s="5"/>
      <c r="K385" s="5"/>
      <c r="L385" s="5"/>
      <c r="M385" s="5"/>
      <c r="N385" s="5">
        <v>381</v>
      </c>
      <c r="O385" s="5">
        <v>-0.27011149905783571</v>
      </c>
      <c r="P385" s="5">
        <v>-1.3027860575902617</v>
      </c>
      <c r="Q385" s="5">
        <f t="shared" si="34"/>
        <v>-1.005799878879692</v>
      </c>
      <c r="R385" s="5">
        <f t="shared" si="35"/>
        <v>-0.87605524767288345</v>
      </c>
      <c r="S385" s="5"/>
      <c r="T385" s="5"/>
      <c r="U385" s="5"/>
      <c r="V385" s="5"/>
      <c r="W385" s="5"/>
      <c r="X385" s="5"/>
      <c r="Y385" s="5"/>
      <c r="Z385" s="5"/>
    </row>
    <row r="386" spans="1:26">
      <c r="A386" s="5">
        <v>383</v>
      </c>
      <c r="B386" s="5">
        <f t="shared" ca="1" si="30"/>
        <v>1.4134246564001347</v>
      </c>
      <c r="C386" s="5">
        <f t="shared" ca="1" si="31"/>
        <v>-0.78961282768383823</v>
      </c>
      <c r="D386" s="5">
        <f t="shared" ca="1" si="32"/>
        <v>0.1506717817002865</v>
      </c>
      <c r="E386" s="5">
        <f t="shared" ca="1" si="33"/>
        <v>1.4134246564001347</v>
      </c>
      <c r="F386" s="5"/>
      <c r="G386" s="5"/>
      <c r="H386" s="5"/>
      <c r="I386" s="5"/>
      <c r="J386" s="5"/>
      <c r="K386" s="5"/>
      <c r="L386" s="5"/>
      <c r="M386" s="5"/>
      <c r="N386" s="5">
        <v>382</v>
      </c>
      <c r="O386" s="5">
        <v>1.5239490473181583</v>
      </c>
      <c r="P386" s="5">
        <v>-1.2976388486662862</v>
      </c>
      <c r="Q386" s="5">
        <f t="shared" si="34"/>
        <v>-1.0014831657060355</v>
      </c>
      <c r="R386" s="5">
        <f t="shared" si="35"/>
        <v>-0.87421716486648293</v>
      </c>
      <c r="S386" s="5"/>
      <c r="T386" s="5"/>
      <c r="U386" s="5"/>
      <c r="V386" s="5"/>
      <c r="W386" s="5"/>
      <c r="X386" s="5"/>
      <c r="Y386" s="5"/>
      <c r="Z386" s="5"/>
    </row>
    <row r="387" spans="1:26">
      <c r="A387" s="5">
        <v>384</v>
      </c>
      <c r="B387" s="5">
        <f t="shared" ca="1" si="30"/>
        <v>1.1605899338805292</v>
      </c>
      <c r="C387" s="5">
        <f t="shared" ca="1" si="31"/>
        <v>-1.402190436524557</v>
      </c>
      <c r="D387" s="5">
        <f t="shared" ca="1" si="32"/>
        <v>0.93610748888211137</v>
      </c>
      <c r="E387" s="5">
        <f t="shared" ca="1" si="33"/>
        <v>-1.402190436524557</v>
      </c>
      <c r="F387" s="5"/>
      <c r="G387" s="5"/>
      <c r="H387" s="5"/>
      <c r="I387" s="5"/>
      <c r="J387" s="5"/>
      <c r="K387" s="5"/>
      <c r="L387" s="5"/>
      <c r="M387" s="5"/>
      <c r="N387" s="5">
        <v>383</v>
      </c>
      <c r="O387" s="5">
        <v>1.3652089855827283</v>
      </c>
      <c r="P387" s="5">
        <v>-1.2920797362164451</v>
      </c>
      <c r="Q387" s="5">
        <f t="shared" si="34"/>
        <v>-0.9968210091274885</v>
      </c>
      <c r="R387" s="5">
        <f t="shared" si="35"/>
        <v>-0.87238203090975219</v>
      </c>
      <c r="S387" s="5"/>
      <c r="T387" s="5"/>
      <c r="U387" s="5"/>
      <c r="V387" s="5"/>
      <c r="W387" s="5"/>
      <c r="X387" s="5"/>
      <c r="Y387" s="5"/>
      <c r="Z387" s="5"/>
    </row>
    <row r="388" spans="1:26">
      <c r="A388" s="5">
        <v>385</v>
      </c>
      <c r="B388" s="5">
        <f t="shared" ca="1" si="30"/>
        <v>0.99059744563352636</v>
      </c>
      <c r="C388" s="5">
        <f t="shared" ca="1" si="31"/>
        <v>-0.1771555623059593</v>
      </c>
      <c r="D388" s="5">
        <f t="shared" ca="1" si="32"/>
        <v>0.44220905131137922</v>
      </c>
      <c r="E388" s="5">
        <f t="shared" ca="1" si="33"/>
        <v>-0.1771555623059593</v>
      </c>
      <c r="F388" s="5"/>
      <c r="G388" s="5"/>
      <c r="H388" s="5"/>
      <c r="I388" s="5"/>
      <c r="J388" s="5"/>
      <c r="K388" s="5"/>
      <c r="L388" s="5"/>
      <c r="M388" s="5"/>
      <c r="N388" s="5">
        <v>384</v>
      </c>
      <c r="O388" s="5">
        <v>-0.63305649698517574</v>
      </c>
      <c r="P388" s="5">
        <v>-1.2898792350921637</v>
      </c>
      <c r="Q388" s="5">
        <f t="shared" si="34"/>
        <v>-0.99497555611943467</v>
      </c>
      <c r="R388" s="5">
        <f t="shared" si="35"/>
        <v>-0.87054983019565413</v>
      </c>
      <c r="S388" s="5"/>
      <c r="T388" s="5"/>
      <c r="U388" s="5"/>
      <c r="V388" s="5"/>
      <c r="W388" s="5"/>
      <c r="X388" s="5"/>
      <c r="Y388" s="5"/>
      <c r="Z388" s="5"/>
    </row>
    <row r="389" spans="1:26">
      <c r="A389" s="5">
        <v>386</v>
      </c>
      <c r="B389" s="5">
        <f t="shared" ref="B389:B452" ca="1" si="36">+_xlfn.NORM.INV(RAND(),$G$4,$G$5)</f>
        <v>0.83823733218417873</v>
      </c>
      <c r="C389" s="5">
        <f t="shared" ref="C389:C452" ca="1" si="37">+_xlfn.NORM.INV(RAND(),$G$6,$G$7)</f>
        <v>-1.8552722981082934</v>
      </c>
      <c r="D389" s="5">
        <f t="shared" ref="D389:D452" ca="1" si="38">+RAND()</f>
        <v>0.7125653367561996</v>
      </c>
      <c r="E389" s="5">
        <f t="shared" ref="E389:E452" ca="1" si="39">+IF(D389&lt;0.35,B389,C389)</f>
        <v>-1.8552722981082934</v>
      </c>
      <c r="F389" s="5"/>
      <c r="G389" s="5"/>
      <c r="H389" s="5"/>
      <c r="I389" s="5"/>
      <c r="J389" s="5"/>
      <c r="K389" s="5"/>
      <c r="L389" s="5"/>
      <c r="M389" s="5"/>
      <c r="N389" s="5">
        <v>385</v>
      </c>
      <c r="O389" s="5">
        <v>1.101368669508801</v>
      </c>
      <c r="P389" s="5">
        <v>-1.2898243776459937</v>
      </c>
      <c r="Q389" s="5">
        <f t="shared" si="34"/>
        <v>-0.99492954985389292</v>
      </c>
      <c r="R389" s="5">
        <f t="shared" si="35"/>
        <v>-0.86872054723122882</v>
      </c>
      <c r="S389" s="5"/>
      <c r="T389" s="5"/>
      <c r="U389" s="5"/>
      <c r="V389" s="5"/>
      <c r="W389" s="5"/>
      <c r="X389" s="5"/>
      <c r="Y389" s="5"/>
      <c r="Z389" s="5"/>
    </row>
    <row r="390" spans="1:26">
      <c r="A390" s="5">
        <v>387</v>
      </c>
      <c r="B390" s="5">
        <f t="shared" ca="1" si="36"/>
        <v>1.1197456492263456</v>
      </c>
      <c r="C390" s="5">
        <f t="shared" ca="1" si="37"/>
        <v>-0.97827052490356525</v>
      </c>
      <c r="D390" s="5">
        <f t="shared" ca="1" si="38"/>
        <v>0.97615556194727915</v>
      </c>
      <c r="E390" s="5">
        <f t="shared" ca="1" si="39"/>
        <v>-0.97827052490356525</v>
      </c>
      <c r="F390" s="5"/>
      <c r="G390" s="5"/>
      <c r="H390" s="5"/>
      <c r="I390" s="5"/>
      <c r="J390" s="5"/>
      <c r="K390" s="5"/>
      <c r="L390" s="5"/>
      <c r="M390" s="5"/>
      <c r="N390" s="5">
        <v>386</v>
      </c>
      <c r="O390" s="5">
        <v>7.820455656348213E-2</v>
      </c>
      <c r="P390" s="5">
        <v>-1.2897889785608958</v>
      </c>
      <c r="Q390" s="5">
        <f t="shared" ref="Q390:Q453" si="40">+(P390-$V$1)/$V$2</f>
        <v>-0.99489986236709482</v>
      </c>
      <c r="R390" s="5">
        <f t="shared" ref="R390:R453" si="41">+_xlfn.NORM.S.INV(N390/2000)</f>
        <v>-0.86689416663643848</v>
      </c>
      <c r="S390" s="5"/>
      <c r="T390" s="5"/>
      <c r="U390" s="5"/>
      <c r="V390" s="5"/>
      <c r="W390" s="5"/>
      <c r="X390" s="5"/>
      <c r="Y390" s="5"/>
      <c r="Z390" s="5"/>
    </row>
    <row r="391" spans="1:26">
      <c r="A391" s="5">
        <v>388</v>
      </c>
      <c r="B391" s="5">
        <f t="shared" ca="1" si="36"/>
        <v>1.2701866224715894</v>
      </c>
      <c r="C391" s="5">
        <f t="shared" ca="1" si="37"/>
        <v>-2.0825169515343536</v>
      </c>
      <c r="D391" s="5">
        <f t="shared" ca="1" si="38"/>
        <v>0.37623623570660958</v>
      </c>
      <c r="E391" s="5">
        <f t="shared" ca="1" si="39"/>
        <v>-2.0825169515343536</v>
      </c>
      <c r="F391" s="5"/>
      <c r="G391" s="5"/>
      <c r="H391" s="5"/>
      <c r="I391" s="5"/>
      <c r="J391" s="5"/>
      <c r="K391" s="5"/>
      <c r="L391" s="5"/>
      <c r="M391" s="5"/>
      <c r="N391" s="5">
        <v>387</v>
      </c>
      <c r="O391" s="5">
        <v>-1.4806043789174326</v>
      </c>
      <c r="P391" s="5">
        <v>-1.288028962977716</v>
      </c>
      <c r="Q391" s="5">
        <f t="shared" si="40"/>
        <v>-0.99342382310660082</v>
      </c>
      <c r="R391" s="5">
        <f t="shared" si="41"/>
        <v>-0.86507067314303143</v>
      </c>
      <c r="S391" s="5"/>
      <c r="T391" s="5"/>
      <c r="U391" s="5"/>
      <c r="V391" s="5"/>
      <c r="W391" s="5"/>
      <c r="X391" s="5"/>
      <c r="Y391" s="5"/>
      <c r="Z391" s="5"/>
    </row>
    <row r="392" spans="1:26">
      <c r="A392" s="5">
        <v>389</v>
      </c>
      <c r="B392" s="5">
        <f t="shared" ca="1" si="36"/>
        <v>1.014778323055276</v>
      </c>
      <c r="C392" s="5">
        <f t="shared" ca="1" si="37"/>
        <v>0.38065154069757967</v>
      </c>
      <c r="D392" s="5">
        <f t="shared" ca="1" si="38"/>
        <v>0.40246589330231863</v>
      </c>
      <c r="E392" s="5">
        <f t="shared" ca="1" si="39"/>
        <v>0.38065154069757967</v>
      </c>
      <c r="F392" s="5"/>
      <c r="G392" s="5"/>
      <c r="H392" s="5"/>
      <c r="I392" s="5"/>
      <c r="J392" s="5"/>
      <c r="K392" s="5"/>
      <c r="L392" s="5"/>
      <c r="M392" s="5"/>
      <c r="N392" s="5">
        <v>388</v>
      </c>
      <c r="O392" s="5">
        <v>-5.3808048244412543E-2</v>
      </c>
      <c r="P392" s="5">
        <v>-1.2874470400845244</v>
      </c>
      <c r="Q392" s="5">
        <f t="shared" si="40"/>
        <v>-0.99293579274758592</v>
      </c>
      <c r="R392" s="5">
        <f t="shared" si="41"/>
        <v>-0.86325005159342072</v>
      </c>
      <c r="S392" s="5"/>
      <c r="T392" s="5"/>
      <c r="U392" s="5"/>
      <c r="V392" s="5"/>
      <c r="W392" s="5"/>
      <c r="X392" s="5"/>
      <c r="Y392" s="5"/>
      <c r="Z392" s="5"/>
    </row>
    <row r="393" spans="1:26">
      <c r="A393" s="5">
        <v>390</v>
      </c>
      <c r="B393" s="5">
        <f t="shared" ca="1" si="36"/>
        <v>0.9279380122677745</v>
      </c>
      <c r="C393" s="5">
        <f t="shared" ca="1" si="37"/>
        <v>-0.84564975776821072</v>
      </c>
      <c r="D393" s="5">
        <f t="shared" ca="1" si="38"/>
        <v>0.46982134723082758</v>
      </c>
      <c r="E393" s="5">
        <f t="shared" ca="1" si="39"/>
        <v>-0.84564975776821072</v>
      </c>
      <c r="F393" s="5"/>
      <c r="G393" s="5"/>
      <c r="H393" s="5"/>
      <c r="I393" s="5"/>
      <c r="J393" s="5"/>
      <c r="K393" s="5"/>
      <c r="L393" s="5"/>
      <c r="M393" s="5"/>
      <c r="N393" s="5">
        <v>389</v>
      </c>
      <c r="O393" s="5">
        <v>0.91850618611213708</v>
      </c>
      <c r="P393" s="5">
        <v>-1.285753721638174</v>
      </c>
      <c r="Q393" s="5">
        <f t="shared" si="40"/>
        <v>-0.9915156891239485</v>
      </c>
      <c r="R393" s="5">
        <f t="shared" si="41"/>
        <v>-0.86143228693957197</v>
      </c>
      <c r="S393" s="5"/>
      <c r="T393" s="5"/>
      <c r="U393" s="5"/>
      <c r="V393" s="5"/>
      <c r="W393" s="5"/>
      <c r="X393" s="5"/>
      <c r="Y393" s="5"/>
      <c r="Z393" s="5"/>
    </row>
    <row r="394" spans="1:26">
      <c r="A394" s="5">
        <v>391</v>
      </c>
      <c r="B394" s="5">
        <f t="shared" ca="1" si="36"/>
        <v>0.98977834967732436</v>
      </c>
      <c r="C394" s="5">
        <f t="shared" ca="1" si="37"/>
        <v>-1.4200380848276897</v>
      </c>
      <c r="D394" s="5">
        <f t="shared" ca="1" si="38"/>
        <v>0.14458298546575865</v>
      </c>
      <c r="E394" s="5">
        <f t="shared" ca="1" si="39"/>
        <v>0.98977834967732436</v>
      </c>
      <c r="F394" s="5"/>
      <c r="G394" s="5"/>
      <c r="H394" s="5"/>
      <c r="I394" s="5"/>
      <c r="J394" s="5"/>
      <c r="K394" s="5"/>
      <c r="L394" s="5"/>
      <c r="M394" s="5"/>
      <c r="N394" s="5">
        <v>390</v>
      </c>
      <c r="O394" s="5">
        <v>-0.56823880768471946</v>
      </c>
      <c r="P394" s="5">
        <v>-1.2855098037517296</v>
      </c>
      <c r="Q394" s="5">
        <f t="shared" si="40"/>
        <v>-0.991311127084743</v>
      </c>
      <c r="R394" s="5">
        <f t="shared" si="41"/>
        <v>-0.85961736424191304</v>
      </c>
      <c r="S394" s="5"/>
      <c r="T394" s="5"/>
      <c r="U394" s="5"/>
      <c r="V394" s="5"/>
      <c r="W394" s="5"/>
      <c r="X394" s="5"/>
      <c r="Y394" s="5"/>
      <c r="Z394" s="5"/>
    </row>
    <row r="395" spans="1:26">
      <c r="A395" s="5">
        <v>392</v>
      </c>
      <c r="B395" s="5">
        <f t="shared" ca="1" si="36"/>
        <v>1.3325653523550101</v>
      </c>
      <c r="C395" s="5">
        <f t="shared" ca="1" si="37"/>
        <v>-0.36469775066759141</v>
      </c>
      <c r="D395" s="5">
        <f t="shared" ca="1" si="38"/>
        <v>0.9770488442551124</v>
      </c>
      <c r="E395" s="5">
        <f t="shared" ca="1" si="39"/>
        <v>-0.36469775066759141</v>
      </c>
      <c r="F395" s="5"/>
      <c r="G395" s="5"/>
      <c r="H395" s="5"/>
      <c r="I395" s="5"/>
      <c r="J395" s="5"/>
      <c r="K395" s="5"/>
      <c r="L395" s="5"/>
      <c r="M395" s="5"/>
      <c r="N395" s="5">
        <v>391</v>
      </c>
      <c r="O395" s="5">
        <v>-0.4914337677573411</v>
      </c>
      <c r="P395" s="5">
        <v>-1.2842030088633538</v>
      </c>
      <c r="Q395" s="5">
        <f t="shared" si="40"/>
        <v>-0.99021518192431957</v>
      </c>
      <c r="R395" s="5">
        <f t="shared" si="41"/>
        <v>-0.85780526866824325</v>
      </c>
      <c r="S395" s="5"/>
      <c r="T395" s="5"/>
      <c r="U395" s="5"/>
      <c r="V395" s="5"/>
      <c r="W395" s="5"/>
      <c r="X395" s="5"/>
      <c r="Y395" s="5"/>
      <c r="Z395" s="5"/>
    </row>
    <row r="396" spans="1:26">
      <c r="A396" s="5">
        <v>393</v>
      </c>
      <c r="B396" s="5">
        <f t="shared" ca="1" si="36"/>
        <v>1.3125565234603618</v>
      </c>
      <c r="C396" s="5">
        <f t="shared" ca="1" si="37"/>
        <v>-0.69355521428182565</v>
      </c>
      <c r="D396" s="5">
        <f t="shared" ca="1" si="38"/>
        <v>0.51842948443858716</v>
      </c>
      <c r="E396" s="5">
        <f t="shared" ca="1" si="39"/>
        <v>-0.69355521428182565</v>
      </c>
      <c r="F396" s="5"/>
      <c r="G396" s="5"/>
      <c r="H396" s="5"/>
      <c r="I396" s="5"/>
      <c r="J396" s="5"/>
      <c r="K396" s="5"/>
      <c r="L396" s="5"/>
      <c r="M396" s="5"/>
      <c r="N396" s="5">
        <v>392</v>
      </c>
      <c r="O396" s="5">
        <v>-1.5420631776862583</v>
      </c>
      <c r="P396" s="5">
        <v>-1.2681546909874306</v>
      </c>
      <c r="Q396" s="5">
        <f t="shared" si="40"/>
        <v>-0.97675624015350049</v>
      </c>
      <c r="R396" s="5">
        <f t="shared" si="41"/>
        <v>-0.85599598549268152</v>
      </c>
      <c r="S396" s="5"/>
      <c r="T396" s="5"/>
      <c r="U396" s="5"/>
      <c r="V396" s="5"/>
      <c r="W396" s="5"/>
      <c r="X396" s="5"/>
      <c r="Y396" s="5"/>
      <c r="Z396" s="5"/>
    </row>
    <row r="397" spans="1:26">
      <c r="A397" s="5">
        <v>394</v>
      </c>
      <c r="B397" s="5">
        <f t="shared" ca="1" si="36"/>
        <v>1.5578204218915186</v>
      </c>
      <c r="C397" s="5">
        <f t="shared" ca="1" si="37"/>
        <v>-0.48340925239039756</v>
      </c>
      <c r="D397" s="5">
        <f t="shared" ca="1" si="38"/>
        <v>0.51902055659727875</v>
      </c>
      <c r="E397" s="5">
        <f t="shared" ca="1" si="39"/>
        <v>-0.48340925239039756</v>
      </c>
      <c r="F397" s="5"/>
      <c r="G397" s="5"/>
      <c r="H397" s="5"/>
      <c r="I397" s="5"/>
      <c r="J397" s="5"/>
      <c r="K397" s="5"/>
      <c r="L397" s="5"/>
      <c r="M397" s="5"/>
      <c r="N397" s="5">
        <v>393</v>
      </c>
      <c r="O397" s="5">
        <v>1.7967243681465832</v>
      </c>
      <c r="P397" s="5">
        <v>-1.2666963826589246</v>
      </c>
      <c r="Q397" s="5">
        <f t="shared" si="40"/>
        <v>-0.97553322805783971</v>
      </c>
      <c r="R397" s="5">
        <f t="shared" si="41"/>
        <v>-0.85418950009459749</v>
      </c>
      <c r="S397" s="5"/>
      <c r="T397" s="5"/>
      <c r="U397" s="5"/>
      <c r="V397" s="5"/>
      <c r="W397" s="5"/>
      <c r="X397" s="5"/>
      <c r="Y397" s="5"/>
      <c r="Z397" s="5"/>
    </row>
    <row r="398" spans="1:26">
      <c r="A398" s="5">
        <v>395</v>
      </c>
      <c r="B398" s="5">
        <f t="shared" ca="1" si="36"/>
        <v>1.3810018308484384</v>
      </c>
      <c r="C398" s="5">
        <f t="shared" ca="1" si="37"/>
        <v>-0.39566678724993132</v>
      </c>
      <c r="D398" s="5">
        <f t="shared" ca="1" si="38"/>
        <v>1.1393930250463979E-2</v>
      </c>
      <c r="E398" s="5">
        <f t="shared" ca="1" si="39"/>
        <v>1.3810018308484384</v>
      </c>
      <c r="F398" s="5"/>
      <c r="G398" s="5"/>
      <c r="H398" s="5"/>
      <c r="I398" s="5"/>
      <c r="J398" s="5"/>
      <c r="K398" s="5"/>
      <c r="L398" s="5"/>
      <c r="M398" s="5"/>
      <c r="N398" s="5">
        <v>394</v>
      </c>
      <c r="O398" s="5">
        <v>-1.057903823802983</v>
      </c>
      <c r="P398" s="5">
        <v>-1.2652570983891585</v>
      </c>
      <c r="Q398" s="5">
        <f t="shared" si="40"/>
        <v>-0.97432617051273085</v>
      </c>
      <c r="R398" s="5">
        <f t="shared" si="41"/>
        <v>-0.85238579795757441</v>
      </c>
      <c r="S398" s="5"/>
      <c r="T398" s="5"/>
      <c r="U398" s="5"/>
      <c r="V398" s="5"/>
      <c r="W398" s="5"/>
      <c r="X398" s="5"/>
      <c r="Y398" s="5"/>
      <c r="Z398" s="5"/>
    </row>
    <row r="399" spans="1:26">
      <c r="A399" s="5">
        <v>396</v>
      </c>
      <c r="B399" s="5">
        <f t="shared" ca="1" si="36"/>
        <v>1.2252457574712419</v>
      </c>
      <c r="C399" s="5">
        <f t="shared" ca="1" si="37"/>
        <v>-0.3398641210371362</v>
      </c>
      <c r="D399" s="5">
        <f t="shared" ca="1" si="38"/>
        <v>0.71470564755168664</v>
      </c>
      <c r="E399" s="5">
        <f t="shared" ca="1" si="39"/>
        <v>-0.3398641210371362</v>
      </c>
      <c r="F399" s="5"/>
      <c r="G399" s="5"/>
      <c r="H399" s="5"/>
      <c r="I399" s="5"/>
      <c r="J399" s="5"/>
      <c r="K399" s="5"/>
      <c r="L399" s="5"/>
      <c r="M399" s="5"/>
      <c r="N399" s="5">
        <v>395</v>
      </c>
      <c r="O399" s="5">
        <v>-1.4722780472215133</v>
      </c>
      <c r="P399" s="5">
        <v>-1.2633668933396844</v>
      </c>
      <c r="Q399" s="5">
        <f t="shared" si="40"/>
        <v>-0.9727409476942106</v>
      </c>
      <c r="R399" s="5">
        <f t="shared" si="41"/>
        <v>-0.85058486466838468</v>
      </c>
      <c r="S399" s="5"/>
      <c r="T399" s="5"/>
      <c r="U399" s="5"/>
      <c r="V399" s="5"/>
      <c r="W399" s="5"/>
      <c r="X399" s="5"/>
      <c r="Y399" s="5"/>
      <c r="Z399" s="5"/>
    </row>
    <row r="400" spans="1:26">
      <c r="A400" s="5">
        <v>397</v>
      </c>
      <c r="B400" s="5">
        <f t="shared" ca="1" si="36"/>
        <v>1.1877754366899025</v>
      </c>
      <c r="C400" s="5">
        <f t="shared" ca="1" si="37"/>
        <v>-2.761136618997261</v>
      </c>
      <c r="D400" s="5">
        <f t="shared" ca="1" si="38"/>
        <v>0.32095758668984431</v>
      </c>
      <c r="E400" s="5">
        <f t="shared" ca="1" si="39"/>
        <v>1.1877754366899025</v>
      </c>
      <c r="F400" s="5"/>
      <c r="G400" s="5"/>
      <c r="H400" s="5"/>
      <c r="I400" s="5"/>
      <c r="J400" s="5"/>
      <c r="K400" s="5"/>
      <c r="L400" s="5"/>
      <c r="M400" s="5"/>
      <c r="N400" s="5">
        <v>396</v>
      </c>
      <c r="O400" s="5">
        <v>-1.4673963072458744</v>
      </c>
      <c r="P400" s="5">
        <v>-1.2624647724710178</v>
      </c>
      <c r="Q400" s="5">
        <f t="shared" si="40"/>
        <v>-0.97198438290433686</v>
      </c>
      <c r="R400" s="5">
        <f t="shared" si="41"/>
        <v>-0.84878668591596718</v>
      </c>
      <c r="S400" s="5"/>
      <c r="T400" s="5"/>
      <c r="U400" s="5"/>
      <c r="V400" s="5"/>
      <c r="W400" s="5"/>
      <c r="X400" s="5"/>
      <c r="Y400" s="5"/>
      <c r="Z400" s="5"/>
    </row>
    <row r="401" spans="1:26">
      <c r="A401" s="5">
        <v>398</v>
      </c>
      <c r="B401" s="5">
        <f t="shared" ca="1" si="36"/>
        <v>1.6180768750229295</v>
      </c>
      <c r="C401" s="5">
        <f t="shared" ca="1" si="37"/>
        <v>0.58783147089914212</v>
      </c>
      <c r="D401" s="5">
        <f t="shared" ca="1" si="38"/>
        <v>0.19190070985435825</v>
      </c>
      <c r="E401" s="5">
        <f t="shared" ca="1" si="39"/>
        <v>1.6180768750229295</v>
      </c>
      <c r="F401" s="5"/>
      <c r="G401" s="5"/>
      <c r="H401" s="5"/>
      <c r="I401" s="5"/>
      <c r="J401" s="5"/>
      <c r="K401" s="5"/>
      <c r="L401" s="5"/>
      <c r="M401" s="5"/>
      <c r="N401" s="5">
        <v>397</v>
      </c>
      <c r="O401" s="5">
        <v>5.6054415301231009E-3</v>
      </c>
      <c r="P401" s="5">
        <v>-1.2594239968799001</v>
      </c>
      <c r="Q401" s="5">
        <f t="shared" si="40"/>
        <v>-0.96943423266831863</v>
      </c>
      <c r="R401" s="5">
        <f t="shared" si="41"/>
        <v>-0.84699124749042753</v>
      </c>
      <c r="S401" s="5"/>
      <c r="T401" s="5"/>
      <c r="U401" s="5"/>
      <c r="V401" s="5"/>
      <c r="W401" s="5"/>
      <c r="X401" s="5"/>
      <c r="Y401" s="5"/>
      <c r="Z401" s="5"/>
    </row>
    <row r="402" spans="1:26">
      <c r="A402" s="5">
        <v>399</v>
      </c>
      <c r="B402" s="5">
        <f t="shared" ca="1" si="36"/>
        <v>1.4380470727586199</v>
      </c>
      <c r="C402" s="5">
        <f t="shared" ca="1" si="37"/>
        <v>-0.70953461212609858</v>
      </c>
      <c r="D402" s="5">
        <f t="shared" ca="1" si="38"/>
        <v>0.52647671564939036</v>
      </c>
      <c r="E402" s="5">
        <f t="shared" ca="1" si="39"/>
        <v>-0.70953461212609858</v>
      </c>
      <c r="F402" s="5"/>
      <c r="G402" s="5"/>
      <c r="H402" s="5"/>
      <c r="I402" s="5"/>
      <c r="J402" s="5"/>
      <c r="K402" s="5"/>
      <c r="L402" s="5"/>
      <c r="M402" s="5"/>
      <c r="N402" s="5">
        <v>398</v>
      </c>
      <c r="O402" s="5">
        <v>7.9650287432834865E-2</v>
      </c>
      <c r="P402" s="5">
        <v>-1.2589791024029007</v>
      </c>
      <c r="Q402" s="5">
        <f t="shared" si="40"/>
        <v>-0.96906112136117795</v>
      </c>
      <c r="R402" s="5">
        <f t="shared" si="41"/>
        <v>-0.84519853528205058</v>
      </c>
      <c r="S402" s="5"/>
      <c r="T402" s="5"/>
      <c r="U402" s="5"/>
      <c r="V402" s="5"/>
      <c r="W402" s="5"/>
      <c r="X402" s="5"/>
      <c r="Y402" s="5"/>
      <c r="Z402" s="5"/>
    </row>
    <row r="403" spans="1:26">
      <c r="A403" s="5">
        <v>400</v>
      </c>
      <c r="B403" s="5">
        <f t="shared" ca="1" si="36"/>
        <v>1.136360386652403</v>
      </c>
      <c r="C403" s="5">
        <f t="shared" ca="1" si="37"/>
        <v>-1.4571093219235234</v>
      </c>
      <c r="D403" s="5">
        <f t="shared" ca="1" si="38"/>
        <v>2.0684134121491948E-2</v>
      </c>
      <c r="E403" s="5">
        <f t="shared" ca="1" si="39"/>
        <v>1.136360386652403</v>
      </c>
      <c r="F403" s="5"/>
      <c r="G403" s="5"/>
      <c r="H403" s="5"/>
      <c r="I403" s="5"/>
      <c r="J403" s="5"/>
      <c r="K403" s="5"/>
      <c r="L403" s="5"/>
      <c r="M403" s="5"/>
      <c r="N403" s="5">
        <v>399</v>
      </c>
      <c r="O403" s="5">
        <v>0.83836042223842755</v>
      </c>
      <c r="P403" s="5">
        <v>-1.2559204297341733</v>
      </c>
      <c r="Q403" s="5">
        <f t="shared" si="40"/>
        <v>-0.96649596171873597</v>
      </c>
      <c r="R403" s="5">
        <f t="shared" si="41"/>
        <v>-0.84340853528031001</v>
      </c>
      <c r="S403" s="5"/>
      <c r="T403" s="5"/>
      <c r="U403" s="5"/>
      <c r="V403" s="5"/>
      <c r="W403" s="5"/>
      <c r="X403" s="5"/>
      <c r="Y403" s="5"/>
      <c r="Z403" s="5"/>
    </row>
    <row r="404" spans="1:26">
      <c r="A404" s="5">
        <v>401</v>
      </c>
      <c r="B404" s="5">
        <f t="shared" ca="1" si="36"/>
        <v>1.0398368795198882</v>
      </c>
      <c r="C404" s="5">
        <f t="shared" ca="1" si="37"/>
        <v>-0.92111090657991468</v>
      </c>
      <c r="D404" s="5">
        <f t="shared" ca="1" si="38"/>
        <v>8.0026894971894524E-2</v>
      </c>
      <c r="E404" s="5">
        <f t="shared" ca="1" si="39"/>
        <v>1.0398368795198882</v>
      </c>
      <c r="F404" s="5"/>
      <c r="G404" s="5"/>
      <c r="H404" s="5"/>
      <c r="I404" s="5"/>
      <c r="J404" s="5"/>
      <c r="K404" s="5"/>
      <c r="L404" s="5"/>
      <c r="M404" s="5"/>
      <c r="N404" s="5">
        <v>400</v>
      </c>
      <c r="O404" s="5">
        <v>0.2188825617431942</v>
      </c>
      <c r="P404" s="5">
        <v>-1.25510869466004</v>
      </c>
      <c r="Q404" s="5">
        <f t="shared" si="40"/>
        <v>-0.96581519908800062</v>
      </c>
      <c r="R404" s="5">
        <f t="shared" si="41"/>
        <v>-0.84162123357291452</v>
      </c>
      <c r="S404" s="5"/>
      <c r="T404" s="5"/>
      <c r="U404" s="5"/>
      <c r="V404" s="5"/>
      <c r="W404" s="5"/>
      <c r="X404" s="5"/>
      <c r="Y404" s="5"/>
      <c r="Z404" s="5"/>
    </row>
    <row r="405" spans="1:26">
      <c r="A405" s="5">
        <v>402</v>
      </c>
      <c r="B405" s="5">
        <f t="shared" ca="1" si="36"/>
        <v>1.4313091854429649</v>
      </c>
      <c r="C405" s="5">
        <f t="shared" ca="1" si="37"/>
        <v>-1.0317065605123654</v>
      </c>
      <c r="D405" s="5">
        <f t="shared" ca="1" si="38"/>
        <v>0.45582095143878321</v>
      </c>
      <c r="E405" s="5">
        <f t="shared" ca="1" si="39"/>
        <v>-1.0317065605123654</v>
      </c>
      <c r="F405" s="5"/>
      <c r="G405" s="5"/>
      <c r="H405" s="5"/>
      <c r="I405" s="5"/>
      <c r="J405" s="5"/>
      <c r="K405" s="5"/>
      <c r="L405" s="5"/>
      <c r="M405" s="5"/>
      <c r="N405" s="5">
        <v>401</v>
      </c>
      <c r="O405" s="5">
        <v>-0.25988611228314273</v>
      </c>
      <c r="P405" s="5">
        <v>-1.254986467788652</v>
      </c>
      <c r="Q405" s="5">
        <f t="shared" si="40"/>
        <v>-0.96571269337010801</v>
      </c>
      <c r="R405" s="5">
        <f t="shared" si="41"/>
        <v>-0.83983661634484308</v>
      </c>
      <c r="S405" s="5"/>
      <c r="T405" s="5"/>
      <c r="U405" s="5"/>
      <c r="V405" s="5"/>
      <c r="W405" s="5"/>
      <c r="X405" s="5"/>
      <c r="Y405" s="5"/>
      <c r="Z405" s="5"/>
    </row>
    <row r="406" spans="1:26">
      <c r="A406" s="5">
        <v>403</v>
      </c>
      <c r="B406" s="5">
        <f t="shared" ca="1" si="36"/>
        <v>1.096920973935346</v>
      </c>
      <c r="C406" s="5">
        <f t="shared" ca="1" si="37"/>
        <v>-2.3340489148393333</v>
      </c>
      <c r="D406" s="5">
        <f t="shared" ca="1" si="38"/>
        <v>0.85618982677070421</v>
      </c>
      <c r="E406" s="5">
        <f t="shared" ca="1" si="39"/>
        <v>-2.3340489148393333</v>
      </c>
      <c r="F406" s="5"/>
      <c r="G406" s="5"/>
      <c r="H406" s="5"/>
      <c r="I406" s="5"/>
      <c r="J406" s="5"/>
      <c r="K406" s="5"/>
      <c r="L406" s="5"/>
      <c r="M406" s="5"/>
      <c r="N406" s="5">
        <v>402</v>
      </c>
      <c r="O406" s="5">
        <v>0.80648560157943106</v>
      </c>
      <c r="P406" s="5">
        <v>-1.2503800038843136</v>
      </c>
      <c r="Q406" s="5">
        <f t="shared" si="40"/>
        <v>-0.961849476680533</v>
      </c>
      <c r="R406" s="5">
        <f t="shared" si="41"/>
        <v>-0.83805466987740629</v>
      </c>
      <c r="S406" s="5"/>
      <c r="T406" s="5"/>
      <c r="U406" s="5"/>
      <c r="V406" s="5"/>
      <c r="W406" s="5"/>
      <c r="X406" s="5"/>
      <c r="Y406" s="5"/>
      <c r="Z406" s="5"/>
    </row>
    <row r="407" spans="1:26">
      <c r="A407" s="5">
        <v>404</v>
      </c>
      <c r="B407" s="5">
        <f t="shared" ca="1" si="36"/>
        <v>1.6020993407774244</v>
      </c>
      <c r="C407" s="5">
        <f t="shared" ca="1" si="37"/>
        <v>4.1109759405058899E-2</v>
      </c>
      <c r="D407" s="5">
        <f t="shared" ca="1" si="38"/>
        <v>0.68536075348558811</v>
      </c>
      <c r="E407" s="5">
        <f t="shared" ca="1" si="39"/>
        <v>4.1109759405058899E-2</v>
      </c>
      <c r="F407" s="5"/>
      <c r="G407" s="5"/>
      <c r="H407" s="5"/>
      <c r="I407" s="5"/>
      <c r="J407" s="5"/>
      <c r="K407" s="5"/>
      <c r="L407" s="5"/>
      <c r="M407" s="5"/>
      <c r="N407" s="5">
        <v>403</v>
      </c>
      <c r="O407" s="5">
        <v>1.3439892902358836</v>
      </c>
      <c r="P407" s="5">
        <v>-1.2489404974410021</v>
      </c>
      <c r="Q407" s="5">
        <f t="shared" si="40"/>
        <v>-0.96064223280930372</v>
      </c>
      <c r="R407" s="5">
        <f t="shared" si="41"/>
        <v>-0.83627538054731154</v>
      </c>
      <c r="S407" s="5"/>
      <c r="T407" s="5"/>
      <c r="U407" s="5"/>
      <c r="V407" s="5"/>
      <c r="W407" s="5"/>
      <c r="X407" s="5"/>
      <c r="Y407" s="5"/>
      <c r="Z407" s="5"/>
    </row>
    <row r="408" spans="1:26">
      <c r="A408" s="5">
        <v>405</v>
      </c>
      <c r="B408" s="5">
        <f t="shared" ca="1" si="36"/>
        <v>1.0024127981605968</v>
      </c>
      <c r="C408" s="5">
        <f t="shared" ca="1" si="37"/>
        <v>-0.12150172320514918</v>
      </c>
      <c r="D408" s="5">
        <f t="shared" ca="1" si="38"/>
        <v>0.87050255152665534</v>
      </c>
      <c r="E408" s="5">
        <f t="shared" ca="1" si="39"/>
        <v>-0.12150172320514918</v>
      </c>
      <c r="F408" s="5"/>
      <c r="G408" s="5"/>
      <c r="H408" s="5"/>
      <c r="I408" s="5"/>
      <c r="J408" s="5"/>
      <c r="K408" s="5"/>
      <c r="L408" s="5"/>
      <c r="M408" s="5"/>
      <c r="N408" s="5">
        <v>404</v>
      </c>
      <c r="O408" s="5">
        <v>-0.52179415375895999</v>
      </c>
      <c r="P408" s="5">
        <v>-1.2478938252157141</v>
      </c>
      <c r="Q408" s="5">
        <f t="shared" si="40"/>
        <v>-0.95976443984419679</v>
      </c>
      <c r="R408" s="5">
        <f t="shared" si="41"/>
        <v>-0.83449873482574055</v>
      </c>
      <c r="S408" s="5"/>
      <c r="T408" s="5"/>
      <c r="U408" s="5"/>
      <c r="V408" s="5"/>
      <c r="W408" s="5"/>
      <c r="X408" s="5"/>
      <c r="Y408" s="5"/>
      <c r="Z408" s="5"/>
    </row>
    <row r="409" spans="1:26">
      <c r="A409" s="5">
        <v>406</v>
      </c>
      <c r="B409" s="5">
        <f t="shared" ca="1" si="36"/>
        <v>1.1674740531294872</v>
      </c>
      <c r="C409" s="5">
        <f t="shared" ca="1" si="37"/>
        <v>-1.1316284832211811</v>
      </c>
      <c r="D409" s="5">
        <f t="shared" ca="1" si="38"/>
        <v>0.82620829980443777</v>
      </c>
      <c r="E409" s="5">
        <f t="shared" ca="1" si="39"/>
        <v>-1.1316284832211811</v>
      </c>
      <c r="F409" s="5"/>
      <c r="G409" s="5"/>
      <c r="H409" s="5"/>
      <c r="I409" s="5"/>
      <c r="J409" s="5"/>
      <c r="K409" s="5"/>
      <c r="L409" s="5"/>
      <c r="M409" s="5"/>
      <c r="N409" s="5">
        <v>405</v>
      </c>
      <c r="O409" s="5">
        <v>-0.68421432192924625</v>
      </c>
      <c r="P409" s="5">
        <v>-1.2474473171838738</v>
      </c>
      <c r="Q409" s="5">
        <f t="shared" si="40"/>
        <v>-0.95938997532727954</v>
      </c>
      <c r="R409" s="5">
        <f t="shared" si="41"/>
        <v>-0.83272471927744329</v>
      </c>
      <c r="S409" s="5"/>
      <c r="T409" s="5"/>
      <c r="U409" s="5"/>
      <c r="V409" s="5"/>
      <c r="W409" s="5"/>
      <c r="X409" s="5"/>
      <c r="Y409" s="5"/>
      <c r="Z409" s="5"/>
    </row>
    <row r="410" spans="1:26">
      <c r="A410" s="5">
        <v>407</v>
      </c>
      <c r="B410" s="5">
        <f t="shared" ca="1" si="36"/>
        <v>1.4067227340538153</v>
      </c>
      <c r="C410" s="5">
        <f t="shared" ca="1" si="37"/>
        <v>-7.8410930525086409E-2</v>
      </c>
      <c r="D410" s="5">
        <f t="shared" ca="1" si="38"/>
        <v>0.45975367858409322</v>
      </c>
      <c r="E410" s="5">
        <f t="shared" ca="1" si="39"/>
        <v>-7.8410930525086409E-2</v>
      </c>
      <c r="F410" s="5"/>
      <c r="G410" s="5"/>
      <c r="H410" s="5"/>
      <c r="I410" s="5"/>
      <c r="J410" s="5"/>
      <c r="K410" s="5"/>
      <c r="L410" s="5"/>
      <c r="M410" s="5"/>
      <c r="N410" s="5">
        <v>406</v>
      </c>
      <c r="O410" s="5">
        <v>-3.1905313390290346E-2</v>
      </c>
      <c r="P410" s="5">
        <v>-1.2433385872566052</v>
      </c>
      <c r="Q410" s="5">
        <f t="shared" si="40"/>
        <v>-0.95594418385737767</v>
      </c>
      <c r="R410" s="5">
        <f t="shared" si="41"/>
        <v>-0.83095332055983762</v>
      </c>
      <c r="S410" s="5"/>
      <c r="T410" s="5"/>
      <c r="U410" s="5"/>
      <c r="V410" s="5"/>
      <c r="W410" s="5"/>
      <c r="X410" s="5"/>
      <c r="Y410" s="5"/>
      <c r="Z410" s="5"/>
    </row>
    <row r="411" spans="1:26">
      <c r="A411" s="5">
        <v>408</v>
      </c>
      <c r="B411" s="5">
        <f t="shared" ca="1" si="36"/>
        <v>1.2877829372057912</v>
      </c>
      <c r="C411" s="5">
        <f t="shared" ca="1" si="37"/>
        <v>-1.8163273607062622</v>
      </c>
      <c r="D411" s="5">
        <f t="shared" ca="1" si="38"/>
        <v>0.23984719752249606</v>
      </c>
      <c r="E411" s="5">
        <f t="shared" ca="1" si="39"/>
        <v>1.2877829372057912</v>
      </c>
      <c r="F411" s="5"/>
      <c r="G411" s="5"/>
      <c r="H411" s="5"/>
      <c r="I411" s="5"/>
      <c r="J411" s="5"/>
      <c r="K411" s="5"/>
      <c r="L411" s="5"/>
      <c r="M411" s="5"/>
      <c r="N411" s="5">
        <v>407</v>
      </c>
      <c r="O411" s="5">
        <v>1.636165681234363</v>
      </c>
      <c r="P411" s="5">
        <v>-1.2428860548746874</v>
      </c>
      <c r="Q411" s="5">
        <f t="shared" si="40"/>
        <v>-0.95556466701176612</v>
      </c>
      <c r="R411" s="5">
        <f t="shared" si="41"/>
        <v>-0.82918452542211751</v>
      </c>
      <c r="S411" s="5"/>
      <c r="T411" s="5"/>
      <c r="U411" s="5"/>
      <c r="V411" s="5"/>
      <c r="W411" s="5"/>
      <c r="X411" s="5"/>
      <c r="Y411" s="5"/>
      <c r="Z411" s="5"/>
    </row>
    <row r="412" spans="1:26">
      <c r="A412" s="5">
        <v>409</v>
      </c>
      <c r="B412" s="5">
        <f t="shared" ca="1" si="36"/>
        <v>1.5476350194915636</v>
      </c>
      <c r="C412" s="5">
        <f t="shared" ca="1" si="37"/>
        <v>-0.56519428225688984</v>
      </c>
      <c r="D412" s="5">
        <f t="shared" ca="1" si="38"/>
        <v>0.79268056549925725</v>
      </c>
      <c r="E412" s="5">
        <f t="shared" ca="1" si="39"/>
        <v>-0.56519428225688984</v>
      </c>
      <c r="F412" s="5"/>
      <c r="G412" s="5"/>
      <c r="H412" s="5"/>
      <c r="I412" s="5"/>
      <c r="J412" s="5"/>
      <c r="K412" s="5"/>
      <c r="L412" s="5"/>
      <c r="M412" s="5"/>
      <c r="N412" s="5">
        <v>408</v>
      </c>
      <c r="O412" s="5">
        <v>-0.48377763990001715</v>
      </c>
      <c r="P412" s="5">
        <v>-1.2409196345680129</v>
      </c>
      <c r="Q412" s="5">
        <f t="shared" si="40"/>
        <v>-0.95391552617288766</v>
      </c>
      <c r="R412" s="5">
        <f t="shared" si="41"/>
        <v>-0.82741832070438259</v>
      </c>
      <c r="S412" s="5"/>
      <c r="T412" s="5"/>
      <c r="U412" s="5"/>
      <c r="V412" s="5"/>
      <c r="W412" s="5"/>
      <c r="X412" s="5"/>
      <c r="Y412" s="5"/>
      <c r="Z412" s="5"/>
    </row>
    <row r="413" spans="1:26">
      <c r="A413" s="5">
        <v>410</v>
      </c>
      <c r="B413" s="5">
        <f t="shared" ca="1" si="36"/>
        <v>1.4215305568459677</v>
      </c>
      <c r="C413" s="5">
        <f t="shared" ca="1" si="37"/>
        <v>-1.8179069034759943</v>
      </c>
      <c r="D413" s="5">
        <f t="shared" ca="1" si="38"/>
        <v>0.99515487988180595</v>
      </c>
      <c r="E413" s="5">
        <f t="shared" ca="1" si="39"/>
        <v>-1.8179069034759943</v>
      </c>
      <c r="F413" s="5"/>
      <c r="G413" s="5"/>
      <c r="H413" s="5"/>
      <c r="I413" s="5"/>
      <c r="J413" s="5"/>
      <c r="K413" s="5"/>
      <c r="L413" s="5"/>
      <c r="M413" s="5"/>
      <c r="N413" s="5">
        <v>409</v>
      </c>
      <c r="O413" s="5">
        <v>-1.6603459370306426</v>
      </c>
      <c r="P413" s="5">
        <v>-1.2381434325233436</v>
      </c>
      <c r="Q413" s="5">
        <f t="shared" si="40"/>
        <v>-0.95158726087105872</v>
      </c>
      <c r="R413" s="5">
        <f t="shared" si="41"/>
        <v>-0.82565469333675912</v>
      </c>
      <c r="S413" s="5"/>
      <c r="T413" s="5"/>
      <c r="U413" s="5"/>
      <c r="V413" s="5"/>
      <c r="W413" s="5"/>
      <c r="X413" s="5"/>
      <c r="Y413" s="5"/>
      <c r="Z413" s="5"/>
    </row>
    <row r="414" spans="1:26">
      <c r="A414" s="5">
        <v>411</v>
      </c>
      <c r="B414" s="5">
        <f t="shared" ca="1" si="36"/>
        <v>2.02797654812536</v>
      </c>
      <c r="C414" s="5">
        <f t="shared" ca="1" si="37"/>
        <v>-1.369608526478578</v>
      </c>
      <c r="D414" s="5">
        <f t="shared" ca="1" si="38"/>
        <v>6.8954443315641933E-3</v>
      </c>
      <c r="E414" s="5">
        <f t="shared" ca="1" si="39"/>
        <v>2.02797654812536</v>
      </c>
      <c r="F414" s="5"/>
      <c r="G414" s="5"/>
      <c r="H414" s="5"/>
      <c r="I414" s="5"/>
      <c r="J414" s="5"/>
      <c r="K414" s="5"/>
      <c r="L414" s="5"/>
      <c r="M414" s="5"/>
      <c r="N414" s="5">
        <v>410</v>
      </c>
      <c r="O414" s="5">
        <v>-1.3924920477435214</v>
      </c>
      <c r="P414" s="5">
        <v>-1.2354695148735981</v>
      </c>
      <c r="Q414" s="5">
        <f t="shared" si="40"/>
        <v>-0.9493447765044023</v>
      </c>
      <c r="R414" s="5">
        <f t="shared" si="41"/>
        <v>-0.82389363033855767</v>
      </c>
      <c r="S414" s="5"/>
      <c r="T414" s="5"/>
      <c r="U414" s="5"/>
      <c r="V414" s="5"/>
      <c r="W414" s="5"/>
      <c r="X414" s="5"/>
      <c r="Y414" s="5"/>
      <c r="Z414" s="5"/>
    </row>
    <row r="415" spans="1:26">
      <c r="A415" s="5">
        <v>412</v>
      </c>
      <c r="B415" s="5">
        <f t="shared" ca="1" si="36"/>
        <v>0.74413771640500648</v>
      </c>
      <c r="C415" s="5">
        <f t="shared" ca="1" si="37"/>
        <v>-0.24547413259605</v>
      </c>
      <c r="D415" s="5">
        <f t="shared" ca="1" si="38"/>
        <v>0.44067465237710035</v>
      </c>
      <c r="E415" s="5">
        <f t="shared" ca="1" si="39"/>
        <v>-0.24547413259605</v>
      </c>
      <c r="F415" s="5"/>
      <c r="G415" s="5"/>
      <c r="H415" s="5"/>
      <c r="I415" s="5"/>
      <c r="J415" s="5"/>
      <c r="K415" s="5"/>
      <c r="L415" s="5"/>
      <c r="M415" s="5"/>
      <c r="N415" s="5">
        <v>411</v>
      </c>
      <c r="O415" s="5">
        <v>1.3740530556352042</v>
      </c>
      <c r="P415" s="5">
        <v>-1.2308343931726098</v>
      </c>
      <c r="Q415" s="5">
        <f t="shared" si="40"/>
        <v>-0.94545752591798071</v>
      </c>
      <c r="R415" s="5">
        <f t="shared" si="41"/>
        <v>-0.8221351188174143</v>
      </c>
      <c r="S415" s="5"/>
      <c r="T415" s="5"/>
      <c r="U415" s="5"/>
      <c r="V415" s="5"/>
      <c r="W415" s="5"/>
      <c r="X415" s="5"/>
      <c r="Y415" s="5"/>
      <c r="Z415" s="5"/>
    </row>
    <row r="416" spans="1:26">
      <c r="A416" s="5">
        <v>413</v>
      </c>
      <c r="B416" s="5">
        <f t="shared" ca="1" si="36"/>
        <v>1.3892337325499042</v>
      </c>
      <c r="C416" s="5">
        <f t="shared" ca="1" si="37"/>
        <v>-1.512907162212568</v>
      </c>
      <c r="D416" s="5">
        <f t="shared" ca="1" si="38"/>
        <v>6.5123200829514505E-2</v>
      </c>
      <c r="E416" s="5">
        <f t="shared" ca="1" si="39"/>
        <v>1.3892337325499042</v>
      </c>
      <c r="F416" s="5"/>
      <c r="G416" s="5"/>
      <c r="H416" s="5"/>
      <c r="I416" s="5"/>
      <c r="J416" s="5"/>
      <c r="K416" s="5"/>
      <c r="L416" s="5"/>
      <c r="M416" s="5"/>
      <c r="N416" s="5">
        <v>412</v>
      </c>
      <c r="O416" s="5">
        <v>1.5227309786741128</v>
      </c>
      <c r="P416" s="5">
        <v>-1.2299301954768844</v>
      </c>
      <c r="Q416" s="5">
        <f t="shared" si="40"/>
        <v>-0.94469921939450796</v>
      </c>
      <c r="R416" s="5">
        <f t="shared" si="41"/>
        <v>-0.82037914596846162</v>
      </c>
      <c r="S416" s="5"/>
      <c r="T416" s="5"/>
      <c r="U416" s="5"/>
      <c r="V416" s="5"/>
      <c r="W416" s="5"/>
      <c r="X416" s="5"/>
      <c r="Y416" s="5"/>
      <c r="Z416" s="5"/>
    </row>
    <row r="417" spans="1:26">
      <c r="A417" s="5">
        <v>414</v>
      </c>
      <c r="B417" s="5">
        <f t="shared" ca="1" si="36"/>
        <v>1.098671000899389</v>
      </c>
      <c r="C417" s="5">
        <f t="shared" ca="1" si="37"/>
        <v>1.1333299597004556</v>
      </c>
      <c r="D417" s="5">
        <f t="shared" ca="1" si="38"/>
        <v>0.37849113225485953</v>
      </c>
      <c r="E417" s="5">
        <f t="shared" ca="1" si="39"/>
        <v>1.1333299597004556</v>
      </c>
      <c r="F417" s="5"/>
      <c r="G417" s="5"/>
      <c r="H417" s="5"/>
      <c r="I417" s="5"/>
      <c r="J417" s="5"/>
      <c r="K417" s="5"/>
      <c r="L417" s="5"/>
      <c r="M417" s="5"/>
      <c r="N417" s="5">
        <v>413</v>
      </c>
      <c r="O417" s="5">
        <v>-0.35756141202384373</v>
      </c>
      <c r="P417" s="5">
        <v>-1.2282957298908037</v>
      </c>
      <c r="Q417" s="5">
        <f t="shared" si="40"/>
        <v>-0.94332847279542231</v>
      </c>
      <c r="R417" s="5">
        <f t="shared" si="41"/>
        <v>-0.81862569907349492</v>
      </c>
      <c r="S417" s="5"/>
      <c r="T417" s="5"/>
      <c r="U417" s="5"/>
      <c r="V417" s="5"/>
      <c r="W417" s="5"/>
      <c r="X417" s="5"/>
      <c r="Y417" s="5"/>
      <c r="Z417" s="5"/>
    </row>
    <row r="418" spans="1:26">
      <c r="A418" s="5">
        <v>415</v>
      </c>
      <c r="B418" s="5">
        <f t="shared" ca="1" si="36"/>
        <v>1.8122425271992628</v>
      </c>
      <c r="C418" s="5">
        <f t="shared" ca="1" si="37"/>
        <v>-2.2498102974489473</v>
      </c>
      <c r="D418" s="5">
        <f t="shared" ca="1" si="38"/>
        <v>4.55923941444768E-2</v>
      </c>
      <c r="E418" s="5">
        <f t="shared" ca="1" si="39"/>
        <v>1.8122425271992628</v>
      </c>
      <c r="F418" s="5"/>
      <c r="G418" s="5"/>
      <c r="H418" s="5"/>
      <c r="I418" s="5"/>
      <c r="J418" s="5"/>
      <c r="K418" s="5"/>
      <c r="L418" s="5"/>
      <c r="M418" s="5"/>
      <c r="N418" s="5">
        <v>414</v>
      </c>
      <c r="O418" s="5">
        <v>-1.4547207514854423</v>
      </c>
      <c r="P418" s="5">
        <v>-1.2282448078521724</v>
      </c>
      <c r="Q418" s="5">
        <f t="shared" si="40"/>
        <v>-0.94328576696431343</v>
      </c>
      <c r="R418" s="5">
        <f t="shared" si="41"/>
        <v>-0.8168747655001638</v>
      </c>
      <c r="S418" s="5"/>
      <c r="T418" s="5"/>
      <c r="U418" s="5"/>
      <c r="V418" s="5"/>
      <c r="W418" s="5"/>
      <c r="X418" s="5"/>
      <c r="Y418" s="5"/>
      <c r="Z418" s="5"/>
    </row>
    <row r="419" spans="1:26">
      <c r="A419" s="5">
        <v>416</v>
      </c>
      <c r="B419" s="5">
        <f t="shared" ca="1" si="36"/>
        <v>1.1829705719289201</v>
      </c>
      <c r="C419" s="5">
        <f t="shared" ca="1" si="37"/>
        <v>-0.5934542562625098</v>
      </c>
      <c r="D419" s="5">
        <f t="shared" ca="1" si="38"/>
        <v>0.84960154878745897</v>
      </c>
      <c r="E419" s="5">
        <f t="shared" ca="1" si="39"/>
        <v>-0.5934542562625098</v>
      </c>
      <c r="F419" s="5"/>
      <c r="G419" s="5"/>
      <c r="H419" s="5"/>
      <c r="I419" s="5"/>
      <c r="J419" s="5"/>
      <c r="K419" s="5"/>
      <c r="L419" s="5"/>
      <c r="M419" s="5"/>
      <c r="N419" s="5">
        <v>415</v>
      </c>
      <c r="O419" s="5">
        <v>-0.42417996295586929</v>
      </c>
      <c r="P419" s="5">
        <v>-1.2225148150333656</v>
      </c>
      <c r="Q419" s="5">
        <f t="shared" si="40"/>
        <v>-0.93848030135154459</v>
      </c>
      <c r="R419" s="5">
        <f t="shared" si="41"/>
        <v>-0.81512633270115509</v>
      </c>
      <c r="S419" s="5"/>
      <c r="T419" s="5"/>
      <c r="U419" s="5"/>
      <c r="V419" s="5"/>
      <c r="W419" s="5"/>
      <c r="X419" s="5"/>
      <c r="Y419" s="5"/>
      <c r="Z419" s="5"/>
    </row>
    <row r="420" spans="1:26">
      <c r="A420" s="5">
        <v>417</v>
      </c>
      <c r="B420" s="5">
        <f t="shared" ca="1" si="36"/>
        <v>1.2489070943588994</v>
      </c>
      <c r="C420" s="5">
        <f t="shared" ca="1" si="37"/>
        <v>-1.2425755185450524</v>
      </c>
      <c r="D420" s="5">
        <f t="shared" ca="1" si="38"/>
        <v>0.87208260954519634</v>
      </c>
      <c r="E420" s="5">
        <f t="shared" ca="1" si="39"/>
        <v>-1.2425755185450524</v>
      </c>
      <c r="F420" s="5"/>
      <c r="G420" s="5"/>
      <c r="H420" s="5"/>
      <c r="I420" s="5"/>
      <c r="J420" s="5"/>
      <c r="K420" s="5"/>
      <c r="L420" s="5"/>
      <c r="M420" s="5"/>
      <c r="N420" s="5">
        <v>416</v>
      </c>
      <c r="O420" s="5">
        <v>-2.1216823742091617</v>
      </c>
      <c r="P420" s="5">
        <v>-1.2213825787602361</v>
      </c>
      <c r="Q420" s="5">
        <f t="shared" si="40"/>
        <v>-0.93753074999116681</v>
      </c>
      <c r="R420" s="5">
        <f t="shared" si="41"/>
        <v>-0.81338038821340419</v>
      </c>
      <c r="S420" s="5"/>
      <c r="T420" s="5"/>
      <c r="U420" s="5"/>
      <c r="V420" s="5"/>
      <c r="W420" s="5"/>
      <c r="X420" s="5"/>
      <c r="Y420" s="5"/>
      <c r="Z420" s="5"/>
    </row>
    <row r="421" spans="1:26">
      <c r="A421" s="5">
        <v>418</v>
      </c>
      <c r="B421" s="5">
        <f t="shared" ca="1" si="36"/>
        <v>1.1316699905103309</v>
      </c>
      <c r="C421" s="5">
        <f t="shared" ca="1" si="37"/>
        <v>-9.3992504978873126E-2</v>
      </c>
      <c r="D421" s="5">
        <f t="shared" ca="1" si="38"/>
        <v>6.4113841672722605E-2</v>
      </c>
      <c r="E421" s="5">
        <f t="shared" ca="1" si="39"/>
        <v>1.1316699905103309</v>
      </c>
      <c r="F421" s="5"/>
      <c r="G421" s="5"/>
      <c r="H421" s="5"/>
      <c r="I421" s="5"/>
      <c r="J421" s="5"/>
      <c r="K421" s="5"/>
      <c r="L421" s="5"/>
      <c r="M421" s="5"/>
      <c r="N421" s="5">
        <v>417</v>
      </c>
      <c r="O421" s="5">
        <v>-1.3197493102481053</v>
      </c>
      <c r="P421" s="5">
        <v>-1.2185451188500596</v>
      </c>
      <c r="Q421" s="5">
        <f t="shared" si="40"/>
        <v>-0.9351511107041488</v>
      </c>
      <c r="R421" s="5">
        <f t="shared" si="41"/>
        <v>-0.81163691965729745</v>
      </c>
      <c r="S421" s="5"/>
      <c r="T421" s="5"/>
      <c r="U421" s="5"/>
      <c r="V421" s="5"/>
      <c r="W421" s="5"/>
      <c r="X421" s="5"/>
      <c r="Y421" s="5"/>
      <c r="Z421" s="5"/>
    </row>
    <row r="422" spans="1:26">
      <c r="A422" s="5">
        <v>419</v>
      </c>
      <c r="B422" s="5">
        <f t="shared" ca="1" si="36"/>
        <v>1.3610717099167757</v>
      </c>
      <c r="C422" s="5">
        <f t="shared" ca="1" si="37"/>
        <v>-1.1294600273519351</v>
      </c>
      <c r="D422" s="5">
        <f t="shared" ca="1" si="38"/>
        <v>0.44151180499447418</v>
      </c>
      <c r="E422" s="5">
        <f t="shared" ca="1" si="39"/>
        <v>-1.1294600273519351</v>
      </c>
      <c r="F422" s="5"/>
      <c r="G422" s="5"/>
      <c r="H422" s="5"/>
      <c r="I422" s="5"/>
      <c r="J422" s="5"/>
      <c r="K422" s="5"/>
      <c r="L422" s="5"/>
      <c r="M422" s="5"/>
      <c r="N422" s="5">
        <v>418</v>
      </c>
      <c r="O422" s="5">
        <v>1.0741052499105717</v>
      </c>
      <c r="P422" s="5">
        <v>-1.2181265625789133</v>
      </c>
      <c r="Q422" s="5">
        <f t="shared" si="40"/>
        <v>-0.93480008796614456</v>
      </c>
      <c r="R422" s="5">
        <f t="shared" si="41"/>
        <v>-0.80989591473589784</v>
      </c>
      <c r="S422" s="5"/>
      <c r="T422" s="5"/>
      <c r="U422" s="5"/>
      <c r="V422" s="5"/>
      <c r="W422" s="5"/>
      <c r="X422" s="5"/>
      <c r="Y422" s="5"/>
      <c r="Z422" s="5"/>
    </row>
    <row r="423" spans="1:26">
      <c r="A423" s="5">
        <v>420</v>
      </c>
      <c r="B423" s="5">
        <f t="shared" ca="1" si="36"/>
        <v>1.2610794437778932</v>
      </c>
      <c r="C423" s="5">
        <f t="shared" ca="1" si="37"/>
        <v>-0.23220363914309561</v>
      </c>
      <c r="D423" s="5">
        <f t="shared" ca="1" si="38"/>
        <v>0.35446531302485451</v>
      </c>
      <c r="E423" s="5">
        <f t="shared" ca="1" si="39"/>
        <v>-0.23220363914309561</v>
      </c>
      <c r="F423" s="5"/>
      <c r="G423" s="5"/>
      <c r="H423" s="5"/>
      <c r="I423" s="5"/>
      <c r="J423" s="5"/>
      <c r="K423" s="5"/>
      <c r="L423" s="5"/>
      <c r="M423" s="5"/>
      <c r="N423" s="5">
        <v>419</v>
      </c>
      <c r="O423" s="5">
        <v>0.87390163026916257</v>
      </c>
      <c r="P423" s="5">
        <v>-1.2160243657665184</v>
      </c>
      <c r="Q423" s="5">
        <f t="shared" si="40"/>
        <v>-0.93303707799166791</v>
      </c>
      <c r="R423" s="5">
        <f t="shared" si="41"/>
        <v>-0.80815736123417481</v>
      </c>
      <c r="S423" s="5"/>
      <c r="T423" s="5"/>
      <c r="U423" s="5"/>
      <c r="V423" s="5"/>
      <c r="W423" s="5"/>
      <c r="X423" s="5"/>
      <c r="Y423" s="5"/>
      <c r="Z423" s="5"/>
    </row>
    <row r="424" spans="1:26">
      <c r="A424" s="5">
        <v>421</v>
      </c>
      <c r="B424" s="5">
        <f t="shared" ca="1" si="36"/>
        <v>1.3911868064635626</v>
      </c>
      <c r="C424" s="5">
        <f t="shared" ca="1" si="37"/>
        <v>0.14437667546019028</v>
      </c>
      <c r="D424" s="5">
        <f t="shared" ca="1" si="38"/>
        <v>8.067733960557455E-2</v>
      </c>
      <c r="E424" s="5">
        <f t="shared" ca="1" si="39"/>
        <v>1.3911868064635626</v>
      </c>
      <c r="F424" s="5"/>
      <c r="G424" s="5"/>
      <c r="H424" s="5"/>
      <c r="I424" s="5"/>
      <c r="J424" s="5"/>
      <c r="K424" s="5"/>
      <c r="L424" s="5"/>
      <c r="M424" s="5"/>
      <c r="N424" s="5">
        <v>420</v>
      </c>
      <c r="O424" s="5">
        <v>-1.6305143718853068</v>
      </c>
      <c r="P424" s="5">
        <v>-1.21352287168016</v>
      </c>
      <c r="Q424" s="5">
        <f t="shared" si="40"/>
        <v>-0.93093919686115667</v>
      </c>
      <c r="R424" s="5">
        <f t="shared" si="41"/>
        <v>-0.80642124701824058</v>
      </c>
      <c r="S424" s="5"/>
      <c r="T424" s="5"/>
      <c r="U424" s="5"/>
      <c r="V424" s="5"/>
      <c r="W424" s="5"/>
      <c r="X424" s="5"/>
      <c r="Y424" s="5"/>
      <c r="Z424" s="5"/>
    </row>
    <row r="425" spans="1:26">
      <c r="A425" s="5">
        <v>422</v>
      </c>
      <c r="B425" s="5">
        <f t="shared" ca="1" si="36"/>
        <v>1.1786418355427672</v>
      </c>
      <c r="C425" s="5">
        <f t="shared" ca="1" si="37"/>
        <v>-0.90501642439468977</v>
      </c>
      <c r="D425" s="5">
        <f t="shared" ca="1" si="38"/>
        <v>2.2497037929056218E-2</v>
      </c>
      <c r="E425" s="5">
        <f t="shared" ca="1" si="39"/>
        <v>1.1786418355427672</v>
      </c>
      <c r="F425" s="5"/>
      <c r="G425" s="5"/>
      <c r="H425" s="5"/>
      <c r="I425" s="5"/>
      <c r="J425" s="5"/>
      <c r="K425" s="5"/>
      <c r="L425" s="5"/>
      <c r="M425" s="5"/>
      <c r="N425" s="5">
        <v>421</v>
      </c>
      <c r="O425" s="5">
        <v>0.97933649158293612</v>
      </c>
      <c r="P425" s="5">
        <v>-1.2131668337934935</v>
      </c>
      <c r="Q425" s="5">
        <f t="shared" si="40"/>
        <v>-0.93064060524414738</v>
      </c>
      <c r="R425" s="5">
        <f t="shared" si="41"/>
        <v>-0.80468756003459663</v>
      </c>
      <c r="S425" s="5"/>
      <c r="T425" s="5"/>
      <c r="U425" s="5"/>
      <c r="V425" s="5"/>
      <c r="W425" s="5"/>
      <c r="X425" s="5"/>
      <c r="Y425" s="5"/>
      <c r="Z425" s="5"/>
    </row>
    <row r="426" spans="1:26">
      <c r="A426" s="5">
        <v>423</v>
      </c>
      <c r="B426" s="5">
        <f t="shared" ca="1" si="36"/>
        <v>1.409520203254901</v>
      </c>
      <c r="C426" s="5">
        <f t="shared" ca="1" si="37"/>
        <v>0.83494829938920589</v>
      </c>
      <c r="D426" s="5">
        <f t="shared" ca="1" si="38"/>
        <v>0.8354499821314354</v>
      </c>
      <c r="E426" s="5">
        <f t="shared" ca="1" si="39"/>
        <v>0.83494829938920589</v>
      </c>
      <c r="F426" s="5"/>
      <c r="G426" s="5"/>
      <c r="H426" s="5"/>
      <c r="I426" s="5"/>
      <c r="J426" s="5"/>
      <c r="K426" s="5"/>
      <c r="L426" s="5"/>
      <c r="M426" s="5"/>
      <c r="N426" s="5">
        <v>422</v>
      </c>
      <c r="O426" s="5">
        <v>0.10479798774741489</v>
      </c>
      <c r="P426" s="5">
        <v>-1.2130360949267101</v>
      </c>
      <c r="Q426" s="5">
        <f t="shared" si="40"/>
        <v>-0.93053096093071674</v>
      </c>
      <c r="R426" s="5">
        <f t="shared" si="41"/>
        <v>-0.80295628830939358</v>
      </c>
      <c r="S426" s="5"/>
      <c r="T426" s="5"/>
      <c r="U426" s="5"/>
      <c r="V426" s="5"/>
      <c r="W426" s="5"/>
      <c r="X426" s="5"/>
      <c r="Y426" s="5"/>
      <c r="Z426" s="5"/>
    </row>
    <row r="427" spans="1:26">
      <c r="A427" s="5">
        <v>424</v>
      </c>
      <c r="B427" s="5">
        <f t="shared" ca="1" si="36"/>
        <v>0.82831969757512369</v>
      </c>
      <c r="C427" s="5">
        <f t="shared" ca="1" si="37"/>
        <v>-1.4296764335620165</v>
      </c>
      <c r="D427" s="5">
        <f t="shared" ca="1" si="38"/>
        <v>0.39864611895966306</v>
      </c>
      <c r="E427" s="5">
        <f t="shared" ca="1" si="39"/>
        <v>-1.4296764335620165</v>
      </c>
      <c r="F427" s="5"/>
      <c r="G427" s="5"/>
      <c r="H427" s="5"/>
      <c r="I427" s="5"/>
      <c r="J427" s="5"/>
      <c r="K427" s="5"/>
      <c r="L427" s="5"/>
      <c r="M427" s="5"/>
      <c r="N427" s="5">
        <v>423</v>
      </c>
      <c r="O427" s="5">
        <v>-0.79315785284291684</v>
      </c>
      <c r="P427" s="5">
        <v>-1.2101325280660495</v>
      </c>
      <c r="Q427" s="5">
        <f t="shared" si="40"/>
        <v>-0.92809588096735574</v>
      </c>
      <c r="R427" s="5">
        <f t="shared" si="41"/>
        <v>-0.80122741994769187</v>
      </c>
      <c r="S427" s="5"/>
      <c r="T427" s="5"/>
      <c r="U427" s="5"/>
      <c r="V427" s="5"/>
      <c r="W427" s="5"/>
      <c r="X427" s="5"/>
      <c r="Y427" s="5"/>
      <c r="Z427" s="5"/>
    </row>
    <row r="428" spans="1:26">
      <c r="A428" s="5">
        <v>425</v>
      </c>
      <c r="B428" s="5">
        <f t="shared" ca="1" si="36"/>
        <v>1.0796221735573883</v>
      </c>
      <c r="C428" s="5">
        <f t="shared" ca="1" si="37"/>
        <v>0.13739910731832705</v>
      </c>
      <c r="D428" s="5">
        <f t="shared" ca="1" si="38"/>
        <v>0.15300910678615631</v>
      </c>
      <c r="E428" s="5">
        <f t="shared" ca="1" si="39"/>
        <v>1.0796221735573883</v>
      </c>
      <c r="F428" s="5"/>
      <c r="G428" s="5"/>
      <c r="H428" s="5"/>
      <c r="I428" s="5"/>
      <c r="J428" s="5"/>
      <c r="K428" s="5"/>
      <c r="L428" s="5"/>
      <c r="M428" s="5"/>
      <c r="N428" s="5">
        <v>424</v>
      </c>
      <c r="O428" s="5">
        <v>1.191006056792238</v>
      </c>
      <c r="P428" s="5">
        <v>-1.2091446301493232</v>
      </c>
      <c r="Q428" s="5">
        <f t="shared" si="40"/>
        <v>-0.92726737914931279</v>
      </c>
      <c r="R428" s="5">
        <f t="shared" si="41"/>
        <v>-0.79950094313273623</v>
      </c>
      <c r="S428" s="5"/>
      <c r="T428" s="5"/>
      <c r="U428" s="5"/>
      <c r="V428" s="5"/>
      <c r="W428" s="5"/>
      <c r="X428" s="5"/>
      <c r="Y428" s="5"/>
      <c r="Z428" s="5"/>
    </row>
    <row r="429" spans="1:26">
      <c r="A429" s="5">
        <v>426</v>
      </c>
      <c r="B429" s="5">
        <f t="shared" ca="1" si="36"/>
        <v>1.5975528561291423</v>
      </c>
      <c r="C429" s="5">
        <f t="shared" ca="1" si="37"/>
        <v>-0.58308212021430017</v>
      </c>
      <c r="D429" s="5">
        <f t="shared" ca="1" si="38"/>
        <v>0.87277961864439402</v>
      </c>
      <c r="E429" s="5">
        <f t="shared" ca="1" si="39"/>
        <v>-0.58308212021430017</v>
      </c>
      <c r="F429" s="5"/>
      <c r="G429" s="5"/>
      <c r="H429" s="5"/>
      <c r="I429" s="5"/>
      <c r="J429" s="5"/>
      <c r="K429" s="5"/>
      <c r="L429" s="5"/>
      <c r="M429" s="5"/>
      <c r="N429" s="5">
        <v>425</v>
      </c>
      <c r="O429" s="5">
        <v>-1.1780711533173127</v>
      </c>
      <c r="P429" s="5">
        <v>-1.2087268793539947</v>
      </c>
      <c r="Q429" s="5">
        <f t="shared" si="40"/>
        <v>-0.92691703192460617</v>
      </c>
      <c r="R429" s="5">
        <f t="shared" si="41"/>
        <v>-0.79777684612523825</v>
      </c>
      <c r="S429" s="5"/>
      <c r="T429" s="5"/>
      <c r="U429" s="5"/>
      <c r="V429" s="5"/>
      <c r="W429" s="5"/>
      <c r="X429" s="5"/>
      <c r="Y429" s="5"/>
      <c r="Z429" s="5"/>
    </row>
    <row r="430" spans="1:26">
      <c r="A430" s="5">
        <v>427</v>
      </c>
      <c r="B430" s="5">
        <f t="shared" ca="1" si="36"/>
        <v>1.6953275526983984</v>
      </c>
      <c r="C430" s="5">
        <f t="shared" ca="1" si="37"/>
        <v>1.7291940715410654</v>
      </c>
      <c r="D430" s="5">
        <f t="shared" ca="1" si="38"/>
        <v>0.12549562474766085</v>
      </c>
      <c r="E430" s="5">
        <f t="shared" ca="1" si="39"/>
        <v>1.6953275526983984</v>
      </c>
      <c r="F430" s="5"/>
      <c r="G430" s="5"/>
      <c r="H430" s="5"/>
      <c r="I430" s="5"/>
      <c r="J430" s="5"/>
      <c r="K430" s="5"/>
      <c r="L430" s="5"/>
      <c r="M430" s="5"/>
      <c r="N430" s="5">
        <v>426</v>
      </c>
      <c r="O430" s="5">
        <v>-0.62195727286983593</v>
      </c>
      <c r="P430" s="5">
        <v>-1.2073107125720695</v>
      </c>
      <c r="Q430" s="5">
        <f t="shared" si="40"/>
        <v>-0.92572936188946209</v>
      </c>
      <c r="R430" s="5">
        <f t="shared" si="41"/>
        <v>-0.79605511726266276</v>
      </c>
      <c r="S430" s="5"/>
      <c r="T430" s="5"/>
      <c r="U430" s="5"/>
      <c r="V430" s="5"/>
      <c r="W430" s="5"/>
      <c r="X430" s="5"/>
      <c r="Y430" s="5"/>
      <c r="Z430" s="5"/>
    </row>
    <row r="431" spans="1:26">
      <c r="A431" s="5">
        <v>428</v>
      </c>
      <c r="B431" s="5">
        <f t="shared" ca="1" si="36"/>
        <v>1.416989074472182</v>
      </c>
      <c r="C431" s="5">
        <f t="shared" ca="1" si="37"/>
        <v>-0.92511491703416637</v>
      </c>
      <c r="D431" s="5">
        <f t="shared" ca="1" si="38"/>
        <v>0.13572037047811192</v>
      </c>
      <c r="E431" s="5">
        <f t="shared" ca="1" si="39"/>
        <v>1.416989074472182</v>
      </c>
      <c r="F431" s="5"/>
      <c r="G431" s="5"/>
      <c r="H431" s="5"/>
      <c r="I431" s="5"/>
      <c r="J431" s="5"/>
      <c r="K431" s="5"/>
      <c r="L431" s="5"/>
      <c r="M431" s="5"/>
      <c r="N431" s="5">
        <v>427</v>
      </c>
      <c r="O431" s="5">
        <v>1.3554424436456507</v>
      </c>
      <c r="P431" s="5">
        <v>-1.2049576158951691</v>
      </c>
      <c r="Q431" s="5">
        <f t="shared" si="40"/>
        <v>-0.92375593443118476</v>
      </c>
      <c r="R431" s="5">
        <f t="shared" si="41"/>
        <v>-0.79433574495852799</v>
      </c>
      <c r="S431" s="5"/>
      <c r="T431" s="5"/>
      <c r="U431" s="5"/>
      <c r="V431" s="5"/>
      <c r="W431" s="5"/>
      <c r="X431" s="5"/>
      <c r="Y431" s="5"/>
      <c r="Z431" s="5"/>
    </row>
    <row r="432" spans="1:26">
      <c r="A432" s="5">
        <v>429</v>
      </c>
      <c r="B432" s="5">
        <f t="shared" ca="1" si="36"/>
        <v>0.89113954623143887</v>
      </c>
      <c r="C432" s="5">
        <f t="shared" ca="1" si="37"/>
        <v>1.237819615557872</v>
      </c>
      <c r="D432" s="5">
        <f t="shared" ca="1" si="38"/>
        <v>0.28196450985455923</v>
      </c>
      <c r="E432" s="5">
        <f t="shared" ca="1" si="39"/>
        <v>0.89113954623143887</v>
      </c>
      <c r="F432" s="5"/>
      <c r="G432" s="5"/>
      <c r="H432" s="5"/>
      <c r="I432" s="5"/>
      <c r="J432" s="5"/>
      <c r="K432" s="5"/>
      <c r="L432" s="5"/>
      <c r="M432" s="5"/>
      <c r="N432" s="5">
        <v>428</v>
      </c>
      <c r="O432" s="5">
        <v>1.0119972854237991</v>
      </c>
      <c r="P432" s="5">
        <v>-1.2043087648846202</v>
      </c>
      <c r="Q432" s="5">
        <f t="shared" si="40"/>
        <v>-0.92321177472320592</v>
      </c>
      <c r="R432" s="5">
        <f t="shared" si="41"/>
        <v>-0.79261871770171222</v>
      </c>
      <c r="S432" s="5"/>
      <c r="T432" s="5"/>
      <c r="U432" s="5"/>
      <c r="V432" s="5"/>
      <c r="W432" s="5"/>
      <c r="X432" s="5"/>
      <c r="Y432" s="5"/>
      <c r="Z432" s="5"/>
    </row>
    <row r="433" spans="1:26">
      <c r="A433" s="5">
        <v>430</v>
      </c>
      <c r="B433" s="5">
        <f t="shared" ca="1" si="36"/>
        <v>0.46025184231373417</v>
      </c>
      <c r="C433" s="5">
        <f t="shared" ca="1" si="37"/>
        <v>-2.0399582995203791</v>
      </c>
      <c r="D433" s="5">
        <f t="shared" ca="1" si="38"/>
        <v>0.94687600843756492</v>
      </c>
      <c r="E433" s="5">
        <f t="shared" ca="1" si="39"/>
        <v>-2.0399582995203791</v>
      </c>
      <c r="F433" s="5"/>
      <c r="G433" s="5"/>
      <c r="H433" s="5"/>
      <c r="I433" s="5"/>
      <c r="J433" s="5"/>
      <c r="K433" s="5"/>
      <c r="L433" s="5"/>
      <c r="M433" s="5"/>
      <c r="N433" s="5">
        <v>429</v>
      </c>
      <c r="O433" s="5">
        <v>-1.5731294983347772</v>
      </c>
      <c r="P433" s="5">
        <v>-1.2035521428460005</v>
      </c>
      <c r="Q433" s="5">
        <f t="shared" si="40"/>
        <v>-0.92257723270833347</v>
      </c>
      <c r="R433" s="5">
        <f t="shared" si="41"/>
        <v>-0.79090402405576321</v>
      </c>
      <c r="S433" s="5"/>
      <c r="T433" s="5"/>
      <c r="U433" s="5"/>
      <c r="V433" s="5"/>
      <c r="W433" s="5"/>
      <c r="X433" s="5"/>
      <c r="Y433" s="5"/>
      <c r="Z433" s="5"/>
    </row>
    <row r="434" spans="1:26">
      <c r="A434" s="5">
        <v>431</v>
      </c>
      <c r="B434" s="5">
        <f t="shared" ca="1" si="36"/>
        <v>1.2006317035042313</v>
      </c>
      <c r="C434" s="5">
        <f t="shared" ca="1" si="37"/>
        <v>-0.11494172736043762</v>
      </c>
      <c r="D434" s="5">
        <f t="shared" ca="1" si="38"/>
        <v>0.37072632733211308</v>
      </c>
      <c r="E434" s="5">
        <f t="shared" ca="1" si="39"/>
        <v>-0.11494172736043762</v>
      </c>
      <c r="F434" s="5"/>
      <c r="G434" s="5"/>
      <c r="H434" s="5"/>
      <c r="I434" s="5"/>
      <c r="J434" s="5"/>
      <c r="K434" s="5"/>
      <c r="L434" s="5"/>
      <c r="M434" s="5"/>
      <c r="N434" s="5">
        <v>430</v>
      </c>
      <c r="O434" s="5">
        <v>-0.62574919414546659</v>
      </c>
      <c r="P434" s="5">
        <v>-1.1997172473423299</v>
      </c>
      <c r="Q434" s="5">
        <f t="shared" si="40"/>
        <v>-0.91936109281877443</v>
      </c>
      <c r="R434" s="5">
        <f t="shared" si="41"/>
        <v>-0.78919165265822189</v>
      </c>
      <c r="S434" s="5"/>
      <c r="T434" s="5"/>
      <c r="U434" s="5"/>
      <c r="V434" s="5"/>
      <c r="W434" s="5"/>
      <c r="X434" s="5"/>
      <c r="Y434" s="5"/>
      <c r="Z434" s="5"/>
    </row>
    <row r="435" spans="1:26">
      <c r="A435" s="5">
        <v>432</v>
      </c>
      <c r="B435" s="5">
        <f t="shared" ca="1" si="36"/>
        <v>0.95811909049152888</v>
      </c>
      <c r="C435" s="5">
        <f t="shared" ca="1" si="37"/>
        <v>-0.17630746266542863</v>
      </c>
      <c r="D435" s="5">
        <f t="shared" ca="1" si="38"/>
        <v>0.93557673415706577</v>
      </c>
      <c r="E435" s="5">
        <f t="shared" ca="1" si="39"/>
        <v>-0.17630746266542863</v>
      </c>
      <c r="F435" s="5"/>
      <c r="G435" s="5"/>
      <c r="H435" s="5"/>
      <c r="I435" s="5"/>
      <c r="J435" s="5"/>
      <c r="K435" s="5"/>
      <c r="L435" s="5"/>
      <c r="M435" s="5"/>
      <c r="N435" s="5">
        <v>431</v>
      </c>
      <c r="O435" s="5">
        <v>1.4361806533023491</v>
      </c>
      <c r="P435" s="5">
        <v>-1.1932771849577384</v>
      </c>
      <c r="Q435" s="5">
        <f t="shared" si="40"/>
        <v>-0.91396012648044578</v>
      </c>
      <c r="R435" s="5">
        <f t="shared" si="41"/>
        <v>-0.78748159221995495</v>
      </c>
      <c r="S435" s="5"/>
      <c r="T435" s="5"/>
      <c r="U435" s="5"/>
      <c r="V435" s="5"/>
      <c r="W435" s="5"/>
      <c r="X435" s="5"/>
      <c r="Y435" s="5"/>
      <c r="Z435" s="5"/>
    </row>
    <row r="436" spans="1:26">
      <c r="A436" s="5">
        <v>433</v>
      </c>
      <c r="B436" s="5">
        <f t="shared" ca="1" si="36"/>
        <v>1.2349457190447997</v>
      </c>
      <c r="C436" s="5">
        <f t="shared" ca="1" si="37"/>
        <v>0.43869012931069973</v>
      </c>
      <c r="D436" s="5">
        <f t="shared" ca="1" si="38"/>
        <v>0.4436300380656788</v>
      </c>
      <c r="E436" s="5">
        <f t="shared" ca="1" si="39"/>
        <v>0.43869012931069973</v>
      </c>
      <c r="F436" s="5"/>
      <c r="G436" s="5"/>
      <c r="H436" s="5"/>
      <c r="I436" s="5"/>
      <c r="J436" s="5"/>
      <c r="K436" s="5"/>
      <c r="L436" s="5"/>
      <c r="M436" s="5"/>
      <c r="N436" s="5">
        <v>432</v>
      </c>
      <c r="O436" s="5">
        <v>0.12026448849200888</v>
      </c>
      <c r="P436" s="5">
        <v>-1.1931409875142378</v>
      </c>
      <c r="Q436" s="5">
        <f t="shared" si="40"/>
        <v>-0.91384590432485413</v>
      </c>
      <c r="R436" s="5">
        <f t="shared" si="41"/>
        <v>-0.78577383152448399</v>
      </c>
      <c r="S436" s="5"/>
      <c r="T436" s="5"/>
      <c r="U436" s="5"/>
      <c r="V436" s="5"/>
      <c r="W436" s="5"/>
      <c r="X436" s="5"/>
      <c r="Y436" s="5"/>
      <c r="Z436" s="5"/>
    </row>
    <row r="437" spans="1:26">
      <c r="A437" s="5">
        <v>434</v>
      </c>
      <c r="B437" s="5">
        <f t="shared" ca="1" si="36"/>
        <v>1.2390188704860225</v>
      </c>
      <c r="C437" s="5">
        <f t="shared" ca="1" si="37"/>
        <v>-6.3458521215100316E-2</v>
      </c>
      <c r="D437" s="5">
        <f t="shared" ca="1" si="38"/>
        <v>0.15288618172432589</v>
      </c>
      <c r="E437" s="5">
        <f t="shared" ca="1" si="39"/>
        <v>1.2390188704860225</v>
      </c>
      <c r="F437" s="5"/>
      <c r="G437" s="5"/>
      <c r="H437" s="5"/>
      <c r="I437" s="5"/>
      <c r="J437" s="5"/>
      <c r="K437" s="5"/>
      <c r="L437" s="5"/>
      <c r="M437" s="5"/>
      <c r="N437" s="5">
        <v>433</v>
      </c>
      <c r="O437" s="5">
        <v>-0.52945171614160458</v>
      </c>
      <c r="P437" s="5">
        <v>-1.1916025553304759</v>
      </c>
      <c r="Q437" s="5">
        <f t="shared" si="40"/>
        <v>-0.91255569625820865</v>
      </c>
      <c r="R437" s="5">
        <f t="shared" si="41"/>
        <v>-0.78406835942733399</v>
      </c>
      <c r="S437" s="5"/>
      <c r="T437" s="5"/>
      <c r="U437" s="5"/>
      <c r="V437" s="5"/>
      <c r="W437" s="5"/>
      <c r="X437" s="5"/>
      <c r="Y437" s="5"/>
      <c r="Z437" s="5"/>
    </row>
    <row r="438" spans="1:26">
      <c r="A438" s="5">
        <v>435</v>
      </c>
      <c r="B438" s="5">
        <f t="shared" ca="1" si="36"/>
        <v>1.4498019320329969</v>
      </c>
      <c r="C438" s="5">
        <f t="shared" ca="1" si="37"/>
        <v>-0.81168727155950426</v>
      </c>
      <c r="D438" s="5">
        <f t="shared" ca="1" si="38"/>
        <v>0.14866988070974896</v>
      </c>
      <c r="E438" s="5">
        <f t="shared" ca="1" si="39"/>
        <v>1.4498019320329969</v>
      </c>
      <c r="F438" s="5"/>
      <c r="G438" s="5"/>
      <c r="H438" s="5"/>
      <c r="I438" s="5"/>
      <c r="J438" s="5"/>
      <c r="K438" s="5"/>
      <c r="L438" s="5"/>
      <c r="M438" s="5"/>
      <c r="N438" s="5">
        <v>434</v>
      </c>
      <c r="O438" s="5">
        <v>1.4446817693312393</v>
      </c>
      <c r="P438" s="5">
        <v>-1.1912557434179121</v>
      </c>
      <c r="Q438" s="5">
        <f t="shared" si="40"/>
        <v>-0.91226484201586933</v>
      </c>
      <c r="R438" s="5">
        <f t="shared" si="41"/>
        <v>-0.78236516485538721</v>
      </c>
      <c r="S438" s="5"/>
      <c r="T438" s="5"/>
      <c r="U438" s="5"/>
      <c r="V438" s="5"/>
      <c r="W438" s="5"/>
      <c r="X438" s="5"/>
      <c r="Y438" s="5"/>
      <c r="Z438" s="5"/>
    </row>
    <row r="439" spans="1:26">
      <c r="A439" s="5">
        <v>436</v>
      </c>
      <c r="B439" s="5">
        <f t="shared" ca="1" si="36"/>
        <v>1.7520888255901459</v>
      </c>
      <c r="C439" s="5">
        <f t="shared" ca="1" si="37"/>
        <v>0.17016640267534766</v>
      </c>
      <c r="D439" s="5">
        <f t="shared" ca="1" si="38"/>
        <v>0.97867181334469</v>
      </c>
      <c r="E439" s="5">
        <f t="shared" ca="1" si="39"/>
        <v>0.17016640267534766</v>
      </c>
      <c r="F439" s="5"/>
      <c r="G439" s="5"/>
      <c r="H439" s="5"/>
      <c r="I439" s="5"/>
      <c r="J439" s="5"/>
      <c r="K439" s="5"/>
      <c r="L439" s="5"/>
      <c r="M439" s="5"/>
      <c r="N439" s="5">
        <v>435</v>
      </c>
      <c r="O439" s="5">
        <v>-1.9258831272008781E-3</v>
      </c>
      <c r="P439" s="5">
        <v>-1.1889233365761949</v>
      </c>
      <c r="Q439" s="5">
        <f t="shared" si="40"/>
        <v>-0.91030876611363232</v>
      </c>
      <c r="R439" s="5">
        <f t="shared" si="41"/>
        <v>-0.78066423680623365</v>
      </c>
      <c r="S439" s="5"/>
      <c r="T439" s="5"/>
      <c r="U439" s="5"/>
      <c r="V439" s="5"/>
      <c r="W439" s="5"/>
      <c r="X439" s="5"/>
      <c r="Y439" s="5"/>
      <c r="Z439" s="5"/>
    </row>
    <row r="440" spans="1:26">
      <c r="A440" s="5">
        <v>437</v>
      </c>
      <c r="B440" s="5">
        <f t="shared" ca="1" si="36"/>
        <v>0.97786136216715347</v>
      </c>
      <c r="C440" s="5">
        <f t="shared" ca="1" si="37"/>
        <v>-2.1815663734987591</v>
      </c>
      <c r="D440" s="5">
        <f t="shared" ca="1" si="38"/>
        <v>0.57859306717267189</v>
      </c>
      <c r="E440" s="5">
        <f t="shared" ca="1" si="39"/>
        <v>-2.1815663734987591</v>
      </c>
      <c r="F440" s="5"/>
      <c r="G440" s="5"/>
      <c r="H440" s="5"/>
      <c r="I440" s="5"/>
      <c r="J440" s="5"/>
      <c r="K440" s="5"/>
      <c r="L440" s="5"/>
      <c r="M440" s="5"/>
      <c r="N440" s="5">
        <v>436</v>
      </c>
      <c r="O440" s="5">
        <v>0.23396499722427677</v>
      </c>
      <c r="P440" s="5">
        <v>-1.18562425666468</v>
      </c>
      <c r="Q440" s="5">
        <f t="shared" si="40"/>
        <v>-0.90754198863765945</v>
      </c>
      <c r="R440" s="5">
        <f t="shared" si="41"/>
        <v>-0.77896556434754571</v>
      </c>
      <c r="S440" s="5"/>
      <c r="T440" s="5"/>
      <c r="U440" s="5"/>
      <c r="V440" s="5"/>
      <c r="W440" s="5"/>
      <c r="X440" s="5"/>
      <c r="Y440" s="5"/>
      <c r="Z440" s="5"/>
    </row>
    <row r="441" spans="1:26">
      <c r="A441" s="5">
        <v>438</v>
      </c>
      <c r="B441" s="5">
        <f t="shared" ca="1" si="36"/>
        <v>1.676173278621143</v>
      </c>
      <c r="C441" s="5">
        <f t="shared" ca="1" si="37"/>
        <v>-0.59899853114012092</v>
      </c>
      <c r="D441" s="5">
        <f t="shared" ca="1" si="38"/>
        <v>0.81975080274382461</v>
      </c>
      <c r="E441" s="5">
        <f t="shared" ca="1" si="39"/>
        <v>-0.59899853114012092</v>
      </c>
      <c r="F441" s="5"/>
      <c r="G441" s="5"/>
      <c r="H441" s="5"/>
      <c r="I441" s="5"/>
      <c r="J441" s="5"/>
      <c r="K441" s="5"/>
      <c r="L441" s="5"/>
      <c r="M441" s="5"/>
      <c r="N441" s="5">
        <v>437</v>
      </c>
      <c r="O441" s="5">
        <v>1.3054292546839361</v>
      </c>
      <c r="P441" s="5">
        <v>-1.185051313634639</v>
      </c>
      <c r="Q441" s="5">
        <f t="shared" si="40"/>
        <v>-0.90706148925205798</v>
      </c>
      <c r="R441" s="5">
        <f t="shared" si="41"/>
        <v>-0.77726913661644359</v>
      </c>
      <c r="S441" s="5"/>
      <c r="T441" s="5"/>
      <c r="U441" s="5"/>
      <c r="V441" s="5"/>
      <c r="W441" s="5"/>
      <c r="X441" s="5"/>
      <c r="Y441" s="5"/>
      <c r="Z441" s="5"/>
    </row>
    <row r="442" spans="1:26">
      <c r="A442" s="5">
        <v>439</v>
      </c>
      <c r="B442" s="5">
        <f t="shared" ca="1" si="36"/>
        <v>0.84638679697132091</v>
      </c>
      <c r="C442" s="5">
        <f t="shared" ca="1" si="37"/>
        <v>0.65667555641792963</v>
      </c>
      <c r="D442" s="5">
        <f t="shared" ca="1" si="38"/>
        <v>0.11075064605676499</v>
      </c>
      <c r="E442" s="5">
        <f t="shared" ca="1" si="39"/>
        <v>0.84638679697132091</v>
      </c>
      <c r="F442" s="5"/>
      <c r="G442" s="5"/>
      <c r="H442" s="5"/>
      <c r="I442" s="5"/>
      <c r="J442" s="5"/>
      <c r="K442" s="5"/>
      <c r="L442" s="5"/>
      <c r="M442" s="5"/>
      <c r="N442" s="5">
        <v>438</v>
      </c>
      <c r="O442" s="5">
        <v>1.1418101095287114</v>
      </c>
      <c r="P442" s="5">
        <v>-1.1792163815642183</v>
      </c>
      <c r="Q442" s="5">
        <f t="shared" si="40"/>
        <v>-0.90216801620524745</v>
      </c>
      <c r="R442" s="5">
        <f t="shared" si="41"/>
        <v>-0.77557494281888439</v>
      </c>
      <c r="S442" s="5"/>
      <c r="T442" s="5"/>
      <c r="U442" s="5"/>
      <c r="V442" s="5"/>
      <c r="W442" s="5"/>
      <c r="X442" s="5"/>
      <c r="Y442" s="5"/>
      <c r="Z442" s="5"/>
    </row>
    <row r="443" spans="1:26">
      <c r="A443" s="5">
        <v>440</v>
      </c>
      <c r="B443" s="5">
        <f t="shared" ca="1" si="36"/>
        <v>0.81501561468053285</v>
      </c>
      <c r="C443" s="5">
        <f t="shared" ca="1" si="37"/>
        <v>-1.5491936605188386</v>
      </c>
      <c r="D443" s="5">
        <f t="shared" ca="1" si="38"/>
        <v>0.62258883285413602</v>
      </c>
      <c r="E443" s="5">
        <f t="shared" ca="1" si="39"/>
        <v>-1.5491936605188386</v>
      </c>
      <c r="F443" s="5"/>
      <c r="G443" s="5"/>
      <c r="H443" s="5"/>
      <c r="I443" s="5"/>
      <c r="J443" s="5"/>
      <c r="K443" s="5"/>
      <c r="L443" s="5"/>
      <c r="M443" s="5"/>
      <c r="N443" s="5">
        <v>439</v>
      </c>
      <c r="O443" s="5">
        <v>-1.5987818718580726</v>
      </c>
      <c r="P443" s="5">
        <v>-1.1781117112942796</v>
      </c>
      <c r="Q443" s="5">
        <f t="shared" si="40"/>
        <v>-0.90124158310777214</v>
      </c>
      <c r="R443" s="5">
        <f t="shared" si="41"/>
        <v>-0.77388297222903657</v>
      </c>
      <c r="S443" s="5"/>
      <c r="T443" s="5"/>
      <c r="U443" s="5"/>
      <c r="V443" s="5"/>
      <c r="W443" s="5"/>
      <c r="X443" s="5"/>
      <c r="Y443" s="5"/>
      <c r="Z443" s="5"/>
    </row>
    <row r="444" spans="1:26">
      <c r="A444" s="5">
        <v>441</v>
      </c>
      <c r="B444" s="5">
        <f t="shared" ca="1" si="36"/>
        <v>0.79693762890507935</v>
      </c>
      <c r="C444" s="5">
        <f t="shared" ca="1" si="37"/>
        <v>-1.337190114340534</v>
      </c>
      <c r="D444" s="5">
        <f t="shared" ca="1" si="38"/>
        <v>0.99556344437514754</v>
      </c>
      <c r="E444" s="5">
        <f t="shared" ca="1" si="39"/>
        <v>-1.337190114340534</v>
      </c>
      <c r="F444" s="5"/>
      <c r="G444" s="5"/>
      <c r="H444" s="5"/>
      <c r="I444" s="5"/>
      <c r="J444" s="5"/>
      <c r="K444" s="5"/>
      <c r="L444" s="5"/>
      <c r="M444" s="5"/>
      <c r="N444" s="5">
        <v>440</v>
      </c>
      <c r="O444" s="5">
        <v>-0.60794044775951128</v>
      </c>
      <c r="P444" s="5">
        <v>-1.1780711533173127</v>
      </c>
      <c r="Q444" s="5">
        <f t="shared" si="40"/>
        <v>-0.90120756910988398</v>
      </c>
      <c r="R444" s="5">
        <f t="shared" si="41"/>
        <v>-0.77219321418868503</v>
      </c>
      <c r="S444" s="5"/>
      <c r="T444" s="5"/>
      <c r="U444" s="5"/>
      <c r="V444" s="5"/>
      <c r="W444" s="5"/>
      <c r="X444" s="5"/>
      <c r="Y444" s="5"/>
      <c r="Z444" s="5"/>
    </row>
    <row r="445" spans="1:26">
      <c r="A445" s="5">
        <v>442</v>
      </c>
      <c r="B445" s="5">
        <f t="shared" ca="1" si="36"/>
        <v>1.1420047840523795</v>
      </c>
      <c r="C445" s="5">
        <f t="shared" ca="1" si="37"/>
        <v>5.5515619967588914E-2</v>
      </c>
      <c r="D445" s="5">
        <f t="shared" ca="1" si="38"/>
        <v>0.1935153052734091</v>
      </c>
      <c r="E445" s="5">
        <f t="shared" ca="1" si="39"/>
        <v>1.1420047840523795</v>
      </c>
      <c r="F445" s="5"/>
      <c r="G445" s="5"/>
      <c r="H445" s="5"/>
      <c r="I445" s="5"/>
      <c r="J445" s="5"/>
      <c r="K445" s="5"/>
      <c r="L445" s="5"/>
      <c r="M445" s="5"/>
      <c r="N445" s="5">
        <v>441</v>
      </c>
      <c r="O445" s="5">
        <v>-1.0641621818141456</v>
      </c>
      <c r="P445" s="5">
        <v>-1.1773914982841036</v>
      </c>
      <c r="Q445" s="5">
        <f t="shared" si="40"/>
        <v>-0.90063757556994239</v>
      </c>
      <c r="R445" s="5">
        <f t="shared" si="41"/>
        <v>-0.77050565810662253</v>
      </c>
      <c r="S445" s="5"/>
      <c r="T445" s="5"/>
      <c r="U445" s="5"/>
      <c r="V445" s="5"/>
      <c r="W445" s="5"/>
      <c r="X445" s="5"/>
      <c r="Y445" s="5"/>
      <c r="Z445" s="5"/>
    </row>
    <row r="446" spans="1:26">
      <c r="A446" s="5">
        <v>443</v>
      </c>
      <c r="B446" s="5">
        <f t="shared" ca="1" si="36"/>
        <v>1.2674354307769986</v>
      </c>
      <c r="C446" s="5">
        <f t="shared" ca="1" si="37"/>
        <v>-1.1587172833414321</v>
      </c>
      <c r="D446" s="5">
        <f t="shared" ca="1" si="38"/>
        <v>0.95082983786117947</v>
      </c>
      <c r="E446" s="5">
        <f t="shared" ca="1" si="39"/>
        <v>-1.1587172833414321</v>
      </c>
      <c r="F446" s="5"/>
      <c r="G446" s="5"/>
      <c r="H446" s="5"/>
      <c r="I446" s="5"/>
      <c r="J446" s="5"/>
      <c r="K446" s="5"/>
      <c r="L446" s="5"/>
      <c r="M446" s="5"/>
      <c r="N446" s="5">
        <v>442</v>
      </c>
      <c r="O446" s="5">
        <v>-0.15036342357317656</v>
      </c>
      <c r="P446" s="5">
        <v>-1.1763121914918711</v>
      </c>
      <c r="Q446" s="5">
        <f t="shared" si="40"/>
        <v>-0.89973241358462919</v>
      </c>
      <c r="R446" s="5">
        <f t="shared" si="41"/>
        <v>-0.76882029345806235</v>
      </c>
      <c r="S446" s="5"/>
      <c r="T446" s="5"/>
      <c r="U446" s="5"/>
      <c r="V446" s="5"/>
      <c r="W446" s="5"/>
      <c r="X446" s="5"/>
      <c r="Y446" s="5"/>
      <c r="Z446" s="5"/>
    </row>
    <row r="447" spans="1:26">
      <c r="A447" s="5">
        <v>444</v>
      </c>
      <c r="B447" s="5">
        <f t="shared" ca="1" si="36"/>
        <v>1.6882636096665156</v>
      </c>
      <c r="C447" s="5">
        <f t="shared" ca="1" si="37"/>
        <v>4.5703134455722494E-2</v>
      </c>
      <c r="D447" s="5">
        <f t="shared" ca="1" si="38"/>
        <v>0.44254136565094815</v>
      </c>
      <c r="E447" s="5">
        <f t="shared" ca="1" si="39"/>
        <v>4.5703134455722494E-2</v>
      </c>
      <c r="F447" s="5"/>
      <c r="G447" s="5"/>
      <c r="H447" s="5"/>
      <c r="I447" s="5"/>
      <c r="J447" s="5"/>
      <c r="K447" s="5"/>
      <c r="L447" s="5"/>
      <c r="M447" s="5"/>
      <c r="N447" s="5">
        <v>443</v>
      </c>
      <c r="O447" s="5">
        <v>0.61632795331352341</v>
      </c>
      <c r="P447" s="5">
        <v>-1.1762806501270229</v>
      </c>
      <c r="Q447" s="5">
        <f t="shared" si="40"/>
        <v>-0.89970596137972236</v>
      </c>
      <c r="R447" s="5">
        <f t="shared" si="41"/>
        <v>-0.76713710978404848</v>
      </c>
      <c r="S447" s="5"/>
      <c r="T447" s="5"/>
      <c r="U447" s="5"/>
      <c r="V447" s="5"/>
      <c r="W447" s="5"/>
      <c r="X447" s="5"/>
      <c r="Y447" s="5"/>
      <c r="Z447" s="5"/>
    </row>
    <row r="448" spans="1:26">
      <c r="A448" s="5">
        <v>445</v>
      </c>
      <c r="B448" s="5">
        <f t="shared" ca="1" si="36"/>
        <v>1.1060365101927618</v>
      </c>
      <c r="C448" s="5">
        <f t="shared" ca="1" si="37"/>
        <v>-2.145402884442257</v>
      </c>
      <c r="D448" s="5">
        <f t="shared" ca="1" si="38"/>
        <v>0.66313971351850887</v>
      </c>
      <c r="E448" s="5">
        <f t="shared" ca="1" si="39"/>
        <v>-2.145402884442257</v>
      </c>
      <c r="F448" s="5"/>
      <c r="G448" s="5"/>
      <c r="H448" s="5"/>
      <c r="I448" s="5"/>
      <c r="J448" s="5"/>
      <c r="K448" s="5"/>
      <c r="L448" s="5"/>
      <c r="M448" s="5"/>
      <c r="N448" s="5">
        <v>444</v>
      </c>
      <c r="O448" s="5">
        <v>-0.80336511271116195</v>
      </c>
      <c r="P448" s="5">
        <v>-1.1749898787259907</v>
      </c>
      <c r="Q448" s="5">
        <f t="shared" si="40"/>
        <v>-0.89862345433691304</v>
      </c>
      <c r="R448" s="5">
        <f t="shared" si="41"/>
        <v>-0.76545609669087822</v>
      </c>
      <c r="S448" s="5"/>
      <c r="T448" s="5"/>
      <c r="U448" s="5"/>
      <c r="V448" s="5"/>
      <c r="W448" s="5"/>
      <c r="X448" s="5"/>
      <c r="Y448" s="5"/>
      <c r="Z448" s="5"/>
    </row>
    <row r="449" spans="1:26">
      <c r="A449" s="5">
        <v>446</v>
      </c>
      <c r="B449" s="5">
        <f t="shared" ca="1" si="36"/>
        <v>1.6097064175064129</v>
      </c>
      <c r="C449" s="5">
        <f t="shared" ca="1" si="37"/>
        <v>-0.63909240074348561</v>
      </c>
      <c r="D449" s="5">
        <f t="shared" ca="1" si="38"/>
        <v>7.8570090558146455E-2</v>
      </c>
      <c r="E449" s="5">
        <f t="shared" ca="1" si="39"/>
        <v>1.6097064175064129</v>
      </c>
      <c r="F449" s="5"/>
      <c r="G449" s="5"/>
      <c r="H449" s="5"/>
      <c r="I449" s="5"/>
      <c r="J449" s="5"/>
      <c r="K449" s="5"/>
      <c r="L449" s="5"/>
      <c r="M449" s="5"/>
      <c r="N449" s="5">
        <v>445</v>
      </c>
      <c r="O449" s="5">
        <v>1.1738047658499604</v>
      </c>
      <c r="P449" s="5">
        <v>-1.1748536977813373</v>
      </c>
      <c r="Q449" s="5">
        <f t="shared" si="40"/>
        <v>-0.89850924601810001</v>
      </c>
      <c r="R449" s="5">
        <f t="shared" si="41"/>
        <v>-0.76377724384952272</v>
      </c>
      <c r="S449" s="5"/>
      <c r="T449" s="5"/>
      <c r="U449" s="5"/>
      <c r="V449" s="5"/>
      <c r="W449" s="5"/>
      <c r="X449" s="5"/>
      <c r="Y449" s="5"/>
      <c r="Z449" s="5"/>
    </row>
    <row r="450" spans="1:26">
      <c r="A450" s="5">
        <v>447</v>
      </c>
      <c r="B450" s="5">
        <f t="shared" ca="1" si="36"/>
        <v>1.5718716858271455</v>
      </c>
      <c r="C450" s="5">
        <f t="shared" ca="1" si="37"/>
        <v>-1.6574245601457331</v>
      </c>
      <c r="D450" s="5">
        <f t="shared" ca="1" si="38"/>
        <v>0.24896756731246561</v>
      </c>
      <c r="E450" s="5">
        <f t="shared" ca="1" si="39"/>
        <v>1.5718716858271455</v>
      </c>
      <c r="F450" s="5"/>
      <c r="G450" s="5"/>
      <c r="H450" s="5"/>
      <c r="I450" s="5"/>
      <c r="J450" s="5"/>
      <c r="K450" s="5"/>
      <c r="L450" s="5"/>
      <c r="M450" s="5"/>
      <c r="N450" s="5">
        <v>446</v>
      </c>
      <c r="O450" s="5">
        <v>1.7201187229648722</v>
      </c>
      <c r="P450" s="5">
        <v>-1.1745183364489746</v>
      </c>
      <c r="Q450" s="5">
        <f t="shared" si="40"/>
        <v>-0.8982279948191052</v>
      </c>
      <c r="R450" s="5">
        <f t="shared" si="41"/>
        <v>-0.76210054099506697</v>
      </c>
      <c r="S450" s="5"/>
      <c r="T450" s="5"/>
      <c r="U450" s="5"/>
      <c r="V450" s="5"/>
      <c r="W450" s="5"/>
      <c r="X450" s="5"/>
      <c r="Y450" s="5"/>
      <c r="Z450" s="5"/>
    </row>
    <row r="451" spans="1:26">
      <c r="A451" s="5">
        <v>448</v>
      </c>
      <c r="B451" s="5">
        <f t="shared" ca="1" si="36"/>
        <v>1.4500481615494369</v>
      </c>
      <c r="C451" s="5">
        <f t="shared" ca="1" si="37"/>
        <v>-1.4046805969632934</v>
      </c>
      <c r="D451" s="5">
        <f t="shared" ca="1" si="38"/>
        <v>0.21084402398923896</v>
      </c>
      <c r="E451" s="5">
        <f t="shared" ca="1" si="39"/>
        <v>1.4500481615494369</v>
      </c>
      <c r="F451" s="5"/>
      <c r="G451" s="5"/>
      <c r="H451" s="5"/>
      <c r="I451" s="5"/>
      <c r="J451" s="5"/>
      <c r="K451" s="5"/>
      <c r="L451" s="5"/>
      <c r="M451" s="5"/>
      <c r="N451" s="5">
        <v>447</v>
      </c>
      <c r="O451" s="5">
        <v>-0.86213469241995799</v>
      </c>
      <c r="P451" s="5">
        <v>-1.1703794862436294</v>
      </c>
      <c r="Q451" s="5">
        <f t="shared" si="40"/>
        <v>-0.89475694294048713</v>
      </c>
      <c r="R451" s="5">
        <f t="shared" si="41"/>
        <v>-0.76042597792614142</v>
      </c>
      <c r="S451" s="5"/>
      <c r="T451" s="5"/>
      <c r="U451" s="5"/>
      <c r="V451" s="5"/>
      <c r="W451" s="5"/>
      <c r="X451" s="5"/>
      <c r="Y451" s="5"/>
      <c r="Z451" s="5"/>
    </row>
    <row r="452" spans="1:26">
      <c r="A452" s="5">
        <v>449</v>
      </c>
      <c r="B452" s="5">
        <f t="shared" ca="1" si="36"/>
        <v>1.289635652451764</v>
      </c>
      <c r="C452" s="5">
        <f t="shared" ca="1" si="37"/>
        <v>-2.5573710816048867E-2</v>
      </c>
      <c r="D452" s="5">
        <f t="shared" ca="1" si="38"/>
        <v>0.32551304478830378</v>
      </c>
      <c r="E452" s="5">
        <f t="shared" ca="1" si="39"/>
        <v>1.289635652451764</v>
      </c>
      <c r="F452" s="5"/>
      <c r="G452" s="5"/>
      <c r="H452" s="5"/>
      <c r="I452" s="5"/>
      <c r="J452" s="5"/>
      <c r="K452" s="5"/>
      <c r="L452" s="5"/>
      <c r="M452" s="5"/>
      <c r="N452" s="5">
        <v>448</v>
      </c>
      <c r="O452" s="5">
        <v>0.21572945821363443</v>
      </c>
      <c r="P452" s="5">
        <v>-1.17024272199608</v>
      </c>
      <c r="Q452" s="5">
        <f t="shared" si="40"/>
        <v>-0.89464224543397408</v>
      </c>
      <c r="R452" s="5">
        <f t="shared" si="41"/>
        <v>-0.75875354450437071</v>
      </c>
      <c r="S452" s="5"/>
      <c r="T452" s="5"/>
      <c r="U452" s="5"/>
      <c r="V452" s="5"/>
      <c r="W452" s="5"/>
      <c r="X452" s="5"/>
      <c r="Y452" s="5"/>
      <c r="Z452" s="5"/>
    </row>
    <row r="453" spans="1:26">
      <c r="A453" s="5">
        <v>450</v>
      </c>
      <c r="B453" s="5">
        <f t="shared" ref="B453:B516" ca="1" si="42">+_xlfn.NORM.INV(RAND(),$G$4,$G$5)</f>
        <v>1.8217749429794226</v>
      </c>
      <c r="C453" s="5">
        <f t="shared" ref="C453:C516" ca="1" si="43">+_xlfn.NORM.INV(RAND(),$G$6,$G$7)</f>
        <v>-0.26607829441469388</v>
      </c>
      <c r="D453" s="5">
        <f t="shared" ref="D453:D516" ca="1" si="44">+RAND()</f>
        <v>0.86130230471477787</v>
      </c>
      <c r="E453" s="5">
        <f t="shared" ref="E453:E516" ca="1" si="45">+IF(D453&lt;0.35,B453,C453)</f>
        <v>-0.26607829441469388</v>
      </c>
      <c r="F453" s="5"/>
      <c r="G453" s="5"/>
      <c r="H453" s="5"/>
      <c r="I453" s="5"/>
      <c r="J453" s="5"/>
      <c r="K453" s="5"/>
      <c r="L453" s="5"/>
      <c r="M453" s="5"/>
      <c r="N453" s="5">
        <v>449</v>
      </c>
      <c r="O453" s="5">
        <v>-0.65728894037043362</v>
      </c>
      <c r="P453" s="5">
        <v>-1.169493735160775</v>
      </c>
      <c r="Q453" s="5">
        <f t="shared" si="40"/>
        <v>-0.89401410669186931</v>
      </c>
      <c r="R453" s="5">
        <f t="shared" si="41"/>
        <v>-0.75708323065382432</v>
      </c>
      <c r="S453" s="5"/>
      <c r="T453" s="5"/>
      <c r="U453" s="5"/>
      <c r="V453" s="5"/>
      <c r="W453" s="5"/>
      <c r="X453" s="5"/>
      <c r="Y453" s="5"/>
      <c r="Z453" s="5"/>
    </row>
    <row r="454" spans="1:26">
      <c r="A454" s="5">
        <v>451</v>
      </c>
      <c r="B454" s="5">
        <f t="shared" ca="1" si="42"/>
        <v>1.3436520623675701</v>
      </c>
      <c r="C454" s="5">
        <f t="shared" ca="1" si="43"/>
        <v>-0.87382530836886319</v>
      </c>
      <c r="D454" s="5">
        <f t="shared" ca="1" si="44"/>
        <v>0.74707061357893856</v>
      </c>
      <c r="E454" s="5">
        <f t="shared" ca="1" si="45"/>
        <v>-0.87382530836886319</v>
      </c>
      <c r="F454" s="5"/>
      <c r="G454" s="5"/>
      <c r="H454" s="5"/>
      <c r="I454" s="5"/>
      <c r="J454" s="5"/>
      <c r="K454" s="5"/>
      <c r="L454" s="5"/>
      <c r="M454" s="5"/>
      <c r="N454" s="5">
        <v>450</v>
      </c>
      <c r="O454" s="5">
        <v>1.2749196887221208</v>
      </c>
      <c r="P454" s="5">
        <v>-1.1680774642656884</v>
      </c>
      <c r="Q454" s="5">
        <f t="shared" ref="Q454:Q517" si="46">+(P454-$V$1)/$V$2</f>
        <v>-0.89282634934209282</v>
      </c>
      <c r="R454" s="5">
        <f t="shared" ref="R454:R517" si="47">+_xlfn.NORM.S.INV(N454/2000)</f>
        <v>-0.75541502636046909</v>
      </c>
      <c r="S454" s="5"/>
      <c r="T454" s="5"/>
      <c r="U454" s="5"/>
      <c r="V454" s="5"/>
      <c r="W454" s="5"/>
      <c r="X454" s="5"/>
      <c r="Y454" s="5"/>
      <c r="Z454" s="5"/>
    </row>
    <row r="455" spans="1:26">
      <c r="A455" s="5">
        <v>452</v>
      </c>
      <c r="B455" s="5">
        <f t="shared" ca="1" si="42"/>
        <v>1.0924335649358254</v>
      </c>
      <c r="C455" s="5">
        <f t="shared" ca="1" si="43"/>
        <v>-0.12703493407036037</v>
      </c>
      <c r="D455" s="5">
        <f t="shared" ca="1" si="44"/>
        <v>0.788830031092423</v>
      </c>
      <c r="E455" s="5">
        <f t="shared" ca="1" si="45"/>
        <v>-0.12703493407036037</v>
      </c>
      <c r="F455" s="5"/>
      <c r="G455" s="5"/>
      <c r="H455" s="5"/>
      <c r="I455" s="5"/>
      <c r="J455" s="5"/>
      <c r="K455" s="5"/>
      <c r="L455" s="5"/>
      <c r="M455" s="5"/>
      <c r="N455" s="5">
        <v>451</v>
      </c>
      <c r="O455" s="5">
        <v>-1.5439450144383506</v>
      </c>
      <c r="P455" s="5">
        <v>-1.1618393662385464</v>
      </c>
      <c r="Q455" s="5">
        <f t="shared" si="46"/>
        <v>-0.88759476066363541</v>
      </c>
      <c r="R455" s="5">
        <f t="shared" si="47"/>
        <v>-0.75374892167163776</v>
      </c>
      <c r="S455" s="5"/>
      <c r="T455" s="5"/>
      <c r="U455" s="5"/>
      <c r="V455" s="5"/>
      <c r="W455" s="5"/>
      <c r="X455" s="5"/>
      <c r="Y455" s="5"/>
      <c r="Z455" s="5"/>
    </row>
    <row r="456" spans="1:26">
      <c r="A456" s="5">
        <v>453</v>
      </c>
      <c r="B456" s="5">
        <f t="shared" ca="1" si="42"/>
        <v>0.96361766215269129</v>
      </c>
      <c r="C456" s="5">
        <f t="shared" ca="1" si="43"/>
        <v>0.99650643626660584</v>
      </c>
      <c r="D456" s="5">
        <f t="shared" ca="1" si="44"/>
        <v>4.4284525768634397E-2</v>
      </c>
      <c r="E456" s="5">
        <f t="shared" ca="1" si="45"/>
        <v>0.96361766215269129</v>
      </c>
      <c r="F456" s="5"/>
      <c r="G456" s="5"/>
      <c r="H456" s="5"/>
      <c r="I456" s="5"/>
      <c r="J456" s="5"/>
      <c r="K456" s="5"/>
      <c r="L456" s="5"/>
      <c r="M456" s="5"/>
      <c r="N456" s="5">
        <v>452</v>
      </c>
      <c r="O456" s="5">
        <v>1.5387722499287837</v>
      </c>
      <c r="P456" s="5">
        <v>-1.1580714960414096</v>
      </c>
      <c r="Q456" s="5">
        <f t="shared" si="46"/>
        <v>-0.88443483163086423</v>
      </c>
      <c r="R456" s="5">
        <f t="shared" si="47"/>
        <v>-0.75208490669549144</v>
      </c>
      <c r="S456" s="5"/>
      <c r="T456" s="5"/>
      <c r="U456" s="5"/>
      <c r="V456" s="5"/>
      <c r="W456" s="5"/>
      <c r="X456" s="5"/>
      <c r="Y456" s="5"/>
      <c r="Z456" s="5"/>
    </row>
    <row r="457" spans="1:26">
      <c r="A457" s="5">
        <v>454</v>
      </c>
      <c r="B457" s="5">
        <f t="shared" ca="1" si="42"/>
        <v>1.0154930850289616</v>
      </c>
      <c r="C457" s="5">
        <f t="shared" ca="1" si="43"/>
        <v>1.1751676702145428</v>
      </c>
      <c r="D457" s="5">
        <f t="shared" ca="1" si="44"/>
        <v>0.25494900391252406</v>
      </c>
      <c r="E457" s="5">
        <f t="shared" ca="1" si="45"/>
        <v>1.0154930850289616</v>
      </c>
      <c r="F457" s="5"/>
      <c r="G457" s="5"/>
      <c r="H457" s="5"/>
      <c r="I457" s="5"/>
      <c r="J457" s="5"/>
      <c r="K457" s="5"/>
      <c r="L457" s="5"/>
      <c r="M457" s="5"/>
      <c r="N457" s="5">
        <v>453</v>
      </c>
      <c r="O457" s="5">
        <v>-1.4623760008947349</v>
      </c>
      <c r="P457" s="5">
        <v>-1.1577961646007775</v>
      </c>
      <c r="Q457" s="5">
        <f t="shared" si="46"/>
        <v>-0.88420392457532149</v>
      </c>
      <c r="R457" s="5">
        <f t="shared" si="47"/>
        <v>-0.75042297160049776</v>
      </c>
      <c r="S457" s="5"/>
      <c r="T457" s="5"/>
      <c r="U457" s="5"/>
      <c r="V457" s="5"/>
      <c r="W457" s="5"/>
      <c r="X457" s="5"/>
      <c r="Y457" s="5"/>
      <c r="Z457" s="5"/>
    </row>
    <row r="458" spans="1:26">
      <c r="A458" s="5">
        <v>455</v>
      </c>
      <c r="B458" s="5">
        <f t="shared" ca="1" si="42"/>
        <v>0.86900012801027038</v>
      </c>
      <c r="C458" s="5">
        <f t="shared" ca="1" si="43"/>
        <v>-0.92113332782882085</v>
      </c>
      <c r="D458" s="5">
        <f t="shared" ca="1" si="44"/>
        <v>0.35662936243696775</v>
      </c>
      <c r="E458" s="5">
        <f t="shared" ca="1" si="45"/>
        <v>-0.92113332782882085</v>
      </c>
      <c r="F458" s="5"/>
      <c r="G458" s="5"/>
      <c r="H458" s="5"/>
      <c r="I458" s="5"/>
      <c r="J458" s="5"/>
      <c r="K458" s="5"/>
      <c r="L458" s="5"/>
      <c r="M458" s="5"/>
      <c r="N458" s="5">
        <v>454</v>
      </c>
      <c r="O458" s="5">
        <v>1.3785279301180471</v>
      </c>
      <c r="P458" s="5">
        <v>-1.1562474575366504</v>
      </c>
      <c r="Q458" s="5">
        <f t="shared" si="46"/>
        <v>-0.88290509946746298</v>
      </c>
      <c r="R458" s="5">
        <f t="shared" si="47"/>
        <v>-0.74876310661490864</v>
      </c>
      <c r="S458" s="5"/>
      <c r="T458" s="5"/>
      <c r="U458" s="5"/>
      <c r="V458" s="5"/>
      <c r="W458" s="5"/>
      <c r="X458" s="5"/>
      <c r="Y458" s="5"/>
      <c r="Z458" s="5"/>
    </row>
    <row r="459" spans="1:26">
      <c r="A459" s="5">
        <v>456</v>
      </c>
      <c r="B459" s="5">
        <f t="shared" ca="1" si="42"/>
        <v>1.0131986492630063</v>
      </c>
      <c r="C459" s="5">
        <f t="shared" ca="1" si="43"/>
        <v>-2.1454521104737796</v>
      </c>
      <c r="D459" s="5">
        <f t="shared" ca="1" si="44"/>
        <v>0.44757730774154691</v>
      </c>
      <c r="E459" s="5">
        <f t="shared" ca="1" si="45"/>
        <v>-2.1454521104737796</v>
      </c>
      <c r="F459" s="5"/>
      <c r="G459" s="5"/>
      <c r="H459" s="5"/>
      <c r="I459" s="5"/>
      <c r="J459" s="5"/>
      <c r="K459" s="5"/>
      <c r="L459" s="5"/>
      <c r="M459" s="5"/>
      <c r="N459" s="5">
        <v>455</v>
      </c>
      <c r="O459" s="5">
        <v>0.69288643175235198</v>
      </c>
      <c r="P459" s="5">
        <v>-1.1550937798584433</v>
      </c>
      <c r="Q459" s="5">
        <f t="shared" si="46"/>
        <v>-0.88193756624601694</v>
      </c>
      <c r="R459" s="5">
        <f t="shared" si="47"/>
        <v>-0.74710530202624492</v>
      </c>
      <c r="S459" s="5"/>
      <c r="T459" s="5"/>
      <c r="U459" s="5"/>
      <c r="V459" s="5"/>
      <c r="W459" s="5"/>
      <c r="X459" s="5"/>
      <c r="Y459" s="5"/>
      <c r="Z459" s="5"/>
    </row>
    <row r="460" spans="1:26">
      <c r="A460" s="5">
        <v>457</v>
      </c>
      <c r="B460" s="5">
        <f t="shared" ca="1" si="42"/>
        <v>1.2532109159729874</v>
      </c>
      <c r="C460" s="5">
        <f t="shared" ca="1" si="43"/>
        <v>-1.7145813494636235</v>
      </c>
      <c r="D460" s="5">
        <f t="shared" ca="1" si="44"/>
        <v>0.51753391837412244</v>
      </c>
      <c r="E460" s="5">
        <f t="shared" ca="1" si="45"/>
        <v>-1.7145813494636235</v>
      </c>
      <c r="F460" s="5"/>
      <c r="G460" s="5"/>
      <c r="H460" s="5"/>
      <c r="I460" s="5"/>
      <c r="J460" s="5"/>
      <c r="K460" s="5"/>
      <c r="L460" s="5"/>
      <c r="M460" s="5"/>
      <c r="N460" s="5">
        <v>456</v>
      </c>
      <c r="O460" s="5">
        <v>0.32458134745979494</v>
      </c>
      <c r="P460" s="5">
        <v>-1.1527790444704165</v>
      </c>
      <c r="Q460" s="5">
        <f t="shared" si="46"/>
        <v>-0.87999631053042282</v>
      </c>
      <c r="R460" s="5">
        <f t="shared" si="47"/>
        <v>-0.74544954818078957</v>
      </c>
      <c r="S460" s="5"/>
      <c r="T460" s="5"/>
      <c r="U460" s="5"/>
      <c r="V460" s="5"/>
      <c r="W460" s="5"/>
      <c r="X460" s="5"/>
      <c r="Y460" s="5"/>
      <c r="Z460" s="5"/>
    </row>
    <row r="461" spans="1:26">
      <c r="A461" s="5">
        <v>458</v>
      </c>
      <c r="B461" s="5">
        <f t="shared" ca="1" si="42"/>
        <v>1.3610575257035342</v>
      </c>
      <c r="C461" s="5">
        <f t="shared" ca="1" si="43"/>
        <v>-0.49571595446370142</v>
      </c>
      <c r="D461" s="5">
        <f t="shared" ca="1" si="44"/>
        <v>0.76159082624810925</v>
      </c>
      <c r="E461" s="5">
        <f t="shared" ca="1" si="45"/>
        <v>-0.49571595446370142</v>
      </c>
      <c r="F461" s="5"/>
      <c r="G461" s="5"/>
      <c r="H461" s="5"/>
      <c r="I461" s="5"/>
      <c r="J461" s="5"/>
      <c r="K461" s="5"/>
      <c r="L461" s="5"/>
      <c r="M461" s="5"/>
      <c r="N461" s="5">
        <v>457</v>
      </c>
      <c r="O461" s="5">
        <v>0.42896845851004373</v>
      </c>
      <c r="P461" s="5">
        <v>-1.1499151742955287</v>
      </c>
      <c r="Q461" s="5">
        <f t="shared" si="46"/>
        <v>-0.87759452224201739</v>
      </c>
      <c r="R461" s="5">
        <f t="shared" si="47"/>
        <v>-0.74379583548307804</v>
      </c>
      <c r="S461" s="5"/>
      <c r="T461" s="5"/>
      <c r="U461" s="5"/>
      <c r="V461" s="5"/>
      <c r="W461" s="5"/>
      <c r="X461" s="5"/>
      <c r="Y461" s="5"/>
      <c r="Z461" s="5"/>
    </row>
    <row r="462" spans="1:26">
      <c r="A462" s="5">
        <v>459</v>
      </c>
      <c r="B462" s="5">
        <f t="shared" ca="1" si="42"/>
        <v>1.1957219714790903</v>
      </c>
      <c r="C462" s="5">
        <f t="shared" ca="1" si="43"/>
        <v>-7.3865991355619665E-2</v>
      </c>
      <c r="D462" s="5">
        <f t="shared" ca="1" si="44"/>
        <v>2.694600879425979E-2</v>
      </c>
      <c r="E462" s="5">
        <f t="shared" ca="1" si="45"/>
        <v>1.1957219714790903</v>
      </c>
      <c r="F462" s="5"/>
      <c r="G462" s="5"/>
      <c r="H462" s="5"/>
      <c r="I462" s="5"/>
      <c r="J462" s="5"/>
      <c r="K462" s="5"/>
      <c r="L462" s="5"/>
      <c r="M462" s="5"/>
      <c r="N462" s="5">
        <v>458</v>
      </c>
      <c r="O462" s="5">
        <v>-0.5861772470611748</v>
      </c>
      <c r="P462" s="5">
        <v>-1.1474129527748818</v>
      </c>
      <c r="Q462" s="5">
        <f t="shared" si="46"/>
        <v>-0.87549603104783413</v>
      </c>
      <c r="R462" s="5">
        <f t="shared" si="47"/>
        <v>-0.74214415439540959</v>
      </c>
      <c r="S462" s="5"/>
      <c r="T462" s="5"/>
      <c r="U462" s="5"/>
      <c r="V462" s="5"/>
      <c r="W462" s="5"/>
      <c r="X462" s="5"/>
      <c r="Y462" s="5"/>
      <c r="Z462" s="5"/>
    </row>
    <row r="463" spans="1:26">
      <c r="A463" s="5">
        <v>460</v>
      </c>
      <c r="B463" s="5">
        <f t="shared" ca="1" si="42"/>
        <v>1.2347818457549538</v>
      </c>
      <c r="C463" s="5">
        <f t="shared" ca="1" si="43"/>
        <v>-0.66750118636863576</v>
      </c>
      <c r="D463" s="5">
        <f t="shared" ca="1" si="44"/>
        <v>0.71183362047047061</v>
      </c>
      <c r="E463" s="5">
        <f t="shared" ca="1" si="45"/>
        <v>-0.66750118636863576</v>
      </c>
      <c r="F463" s="5"/>
      <c r="G463" s="5"/>
      <c r="H463" s="5"/>
      <c r="I463" s="5"/>
      <c r="J463" s="5"/>
      <c r="K463" s="5"/>
      <c r="L463" s="5"/>
      <c r="M463" s="5"/>
      <c r="N463" s="5">
        <v>459</v>
      </c>
      <c r="O463" s="5">
        <v>-1.5022635902944876</v>
      </c>
      <c r="P463" s="5">
        <v>-1.145304259817991</v>
      </c>
      <c r="Q463" s="5">
        <f t="shared" si="46"/>
        <v>-0.87372757307368676</v>
      </c>
      <c r="R463" s="5">
        <f t="shared" si="47"/>
        <v>-0.74049449543734214</v>
      </c>
      <c r="S463" s="5"/>
      <c r="T463" s="5"/>
      <c r="U463" s="5"/>
      <c r="V463" s="5"/>
      <c r="W463" s="5"/>
      <c r="X463" s="5"/>
      <c r="Y463" s="5"/>
      <c r="Z463" s="5"/>
    </row>
    <row r="464" spans="1:26">
      <c r="A464" s="5">
        <v>461</v>
      </c>
      <c r="B464" s="5">
        <f t="shared" ca="1" si="42"/>
        <v>0.99826414680144715</v>
      </c>
      <c r="C464" s="5">
        <f t="shared" ca="1" si="43"/>
        <v>-0.22957913555266307</v>
      </c>
      <c r="D464" s="5">
        <f t="shared" ca="1" si="44"/>
        <v>0.34873684436864116</v>
      </c>
      <c r="E464" s="5">
        <f t="shared" ca="1" si="45"/>
        <v>0.99826414680144715</v>
      </c>
      <c r="F464" s="5"/>
      <c r="G464" s="5"/>
      <c r="H464" s="5"/>
      <c r="I464" s="5"/>
      <c r="J464" s="5"/>
      <c r="K464" s="5"/>
      <c r="L464" s="5"/>
      <c r="M464" s="5"/>
      <c r="N464" s="5">
        <v>460</v>
      </c>
      <c r="O464" s="5">
        <v>1.0996000215550252</v>
      </c>
      <c r="P464" s="5">
        <v>-1.1447552741113782</v>
      </c>
      <c r="Q464" s="5">
        <f t="shared" si="46"/>
        <v>-0.87326716552721118</v>
      </c>
      <c r="R464" s="5">
        <f t="shared" si="47"/>
        <v>-0.73884684918521393</v>
      </c>
      <c r="S464" s="5"/>
      <c r="T464" s="5"/>
      <c r="U464" s="5"/>
      <c r="V464" s="5"/>
      <c r="W464" s="5"/>
      <c r="X464" s="5"/>
      <c r="Y464" s="5"/>
      <c r="Z464" s="5"/>
    </row>
    <row r="465" spans="1:26">
      <c r="A465" s="5">
        <v>462</v>
      </c>
      <c r="B465" s="5">
        <f t="shared" ca="1" si="42"/>
        <v>0.70637182493662476</v>
      </c>
      <c r="C465" s="5">
        <f t="shared" ca="1" si="43"/>
        <v>-0.76211441895623266</v>
      </c>
      <c r="D465" s="5">
        <f t="shared" ca="1" si="44"/>
        <v>0.1185781482877768</v>
      </c>
      <c r="E465" s="5">
        <f t="shared" ca="1" si="45"/>
        <v>0.70637182493662476</v>
      </c>
      <c r="F465" s="5"/>
      <c r="G465" s="5"/>
      <c r="H465" s="5"/>
      <c r="I465" s="5"/>
      <c r="J465" s="5"/>
      <c r="K465" s="5"/>
      <c r="L465" s="5"/>
      <c r="M465" s="5"/>
      <c r="N465" s="5">
        <v>461</v>
      </c>
      <c r="O465" s="5">
        <v>1.1773544179907769</v>
      </c>
      <c r="P465" s="5">
        <v>-1.1410560901633275</v>
      </c>
      <c r="Q465" s="5">
        <f t="shared" si="46"/>
        <v>-0.87016484030276775</v>
      </c>
      <c r="R465" s="5">
        <f t="shared" si="47"/>
        <v>-0.73720120627165409</v>
      </c>
      <c r="S465" s="5"/>
      <c r="T465" s="5"/>
      <c r="U465" s="5"/>
      <c r="V465" s="5"/>
      <c r="W465" s="5"/>
      <c r="X465" s="5"/>
      <c r="Y465" s="5"/>
      <c r="Z465" s="5"/>
    </row>
    <row r="466" spans="1:26">
      <c r="A466" s="5">
        <v>463</v>
      </c>
      <c r="B466" s="5">
        <f t="shared" ca="1" si="42"/>
        <v>0.91681718578962623</v>
      </c>
      <c r="C466" s="5">
        <f t="shared" ca="1" si="43"/>
        <v>-0.40169380825377898</v>
      </c>
      <c r="D466" s="5">
        <f t="shared" ca="1" si="44"/>
        <v>0.71695888816239839</v>
      </c>
      <c r="E466" s="5">
        <f t="shared" ca="1" si="45"/>
        <v>-0.40169380825377898</v>
      </c>
      <c r="F466" s="5"/>
      <c r="G466" s="5"/>
      <c r="H466" s="5"/>
      <c r="I466" s="5"/>
      <c r="J466" s="5"/>
      <c r="K466" s="5"/>
      <c r="L466" s="5"/>
      <c r="M466" s="5"/>
      <c r="N466" s="5">
        <v>462</v>
      </c>
      <c r="O466" s="5">
        <v>-1.1386972907722812</v>
      </c>
      <c r="P466" s="5">
        <v>-1.1409919846669725</v>
      </c>
      <c r="Q466" s="5">
        <f t="shared" si="46"/>
        <v>-0.87011107814842215</v>
      </c>
      <c r="R466" s="5">
        <f t="shared" si="47"/>
        <v>-0.73555755738511053</v>
      </c>
      <c r="S466" s="5"/>
      <c r="T466" s="5"/>
      <c r="U466" s="5"/>
      <c r="V466" s="5"/>
      <c r="W466" s="5"/>
      <c r="X466" s="5"/>
      <c r="Y466" s="5"/>
      <c r="Z466" s="5"/>
    </row>
    <row r="467" spans="1:26">
      <c r="A467" s="5">
        <v>464</v>
      </c>
      <c r="B467" s="5">
        <f t="shared" ca="1" si="42"/>
        <v>1.6340599618883236</v>
      </c>
      <c r="C467" s="5">
        <f t="shared" ca="1" si="43"/>
        <v>-0.47533138286090065</v>
      </c>
      <c r="D467" s="5">
        <f t="shared" ca="1" si="44"/>
        <v>0.24727930107786411</v>
      </c>
      <c r="E467" s="5">
        <f t="shared" ca="1" si="45"/>
        <v>1.6340599618883236</v>
      </c>
      <c r="F467" s="5"/>
      <c r="G467" s="5"/>
      <c r="H467" s="5"/>
      <c r="I467" s="5"/>
      <c r="J467" s="5"/>
      <c r="K467" s="5"/>
      <c r="L467" s="5"/>
      <c r="M467" s="5"/>
      <c r="N467" s="5">
        <v>463</v>
      </c>
      <c r="O467" s="5">
        <v>-0.46601409172930958</v>
      </c>
      <c r="P467" s="5">
        <v>-1.1392381092115347</v>
      </c>
      <c r="Q467" s="5">
        <f t="shared" si="46"/>
        <v>-0.86864018831370493</v>
      </c>
      <c r="R467" s="5">
        <f t="shared" si="47"/>
        <v>-0.7339158932693709</v>
      </c>
      <c r="S467" s="5"/>
      <c r="T467" s="5"/>
      <c r="U467" s="5"/>
      <c r="V467" s="5"/>
      <c r="W467" s="5"/>
      <c r="X467" s="5"/>
      <c r="Y467" s="5"/>
      <c r="Z467" s="5"/>
    </row>
    <row r="468" spans="1:26">
      <c r="A468" s="5">
        <v>465</v>
      </c>
      <c r="B468" s="5">
        <f t="shared" ca="1" si="42"/>
        <v>1.5685250429555291</v>
      </c>
      <c r="C468" s="5">
        <f t="shared" ca="1" si="43"/>
        <v>0.14417618958092615</v>
      </c>
      <c r="D468" s="5">
        <f t="shared" ca="1" si="44"/>
        <v>4.5543620785910899E-2</v>
      </c>
      <c r="E468" s="5">
        <f t="shared" ca="1" si="45"/>
        <v>1.5685250429555291</v>
      </c>
      <c r="F468" s="5"/>
      <c r="G468" s="5"/>
      <c r="H468" s="5"/>
      <c r="I468" s="5"/>
      <c r="J468" s="5"/>
      <c r="K468" s="5"/>
      <c r="L468" s="5"/>
      <c r="M468" s="5"/>
      <c r="N468" s="5">
        <v>464</v>
      </c>
      <c r="O468" s="5">
        <v>-1.9592381292665828</v>
      </c>
      <c r="P468" s="5">
        <v>-1.1386972907722812</v>
      </c>
      <c r="Q468" s="5">
        <f t="shared" si="46"/>
        <v>-0.8681866302561706</v>
      </c>
      <c r="R468" s="5">
        <f t="shared" si="47"/>
        <v>-0.73227620472309973</v>
      </c>
      <c r="S468" s="5"/>
      <c r="T468" s="5"/>
      <c r="U468" s="5"/>
      <c r="V468" s="5"/>
      <c r="W468" s="5"/>
      <c r="X468" s="5"/>
      <c r="Y468" s="5"/>
      <c r="Z468" s="5"/>
    </row>
    <row r="469" spans="1:26">
      <c r="A469" s="5">
        <v>466</v>
      </c>
      <c r="B469" s="5">
        <f t="shared" ca="1" si="42"/>
        <v>1.6649606486028792</v>
      </c>
      <c r="C469" s="5">
        <f t="shared" ca="1" si="43"/>
        <v>-1.0162294330429205</v>
      </c>
      <c r="D469" s="5">
        <f t="shared" ca="1" si="44"/>
        <v>0.12711758833079956</v>
      </c>
      <c r="E469" s="5">
        <f t="shared" ca="1" si="45"/>
        <v>1.6649606486028792</v>
      </c>
      <c r="F469" s="5"/>
      <c r="G469" s="5"/>
      <c r="H469" s="5"/>
      <c r="I469" s="5"/>
      <c r="J469" s="5"/>
      <c r="K469" s="5"/>
      <c r="L469" s="5"/>
      <c r="M469" s="5"/>
      <c r="N469" s="5">
        <v>465</v>
      </c>
      <c r="O469" s="5">
        <v>-0.95814726351422752</v>
      </c>
      <c r="P469" s="5">
        <v>-1.1378571488202984</v>
      </c>
      <c r="Q469" s="5">
        <f t="shared" si="46"/>
        <v>-0.86748204416195296</v>
      </c>
      <c r="R469" s="5">
        <f t="shared" si="47"/>
        <v>-0.73063848259937203</v>
      </c>
      <c r="S469" s="5"/>
      <c r="T469" s="5"/>
      <c r="U469" s="5"/>
      <c r="V469" s="5"/>
      <c r="W469" s="5"/>
      <c r="X469" s="5"/>
      <c r="Y469" s="5"/>
      <c r="Z469" s="5"/>
    </row>
    <row r="470" spans="1:26">
      <c r="A470" s="5">
        <v>467</v>
      </c>
      <c r="B470" s="5">
        <f t="shared" ca="1" si="42"/>
        <v>1.1982294241828269</v>
      </c>
      <c r="C470" s="5">
        <f t="shared" ca="1" si="43"/>
        <v>-1.4386071987485591</v>
      </c>
      <c r="D470" s="5">
        <f t="shared" ca="1" si="44"/>
        <v>0.1286770507827254</v>
      </c>
      <c r="E470" s="5">
        <f t="shared" ca="1" si="45"/>
        <v>1.1982294241828269</v>
      </c>
      <c r="F470" s="5"/>
      <c r="G470" s="5"/>
      <c r="H470" s="5"/>
      <c r="I470" s="5"/>
      <c r="J470" s="5"/>
      <c r="K470" s="5"/>
      <c r="L470" s="5"/>
      <c r="M470" s="5"/>
      <c r="N470" s="5">
        <v>466</v>
      </c>
      <c r="O470" s="5">
        <v>-0.46118283073885796</v>
      </c>
      <c r="P470" s="5">
        <v>-1.1350654778814646</v>
      </c>
      <c r="Q470" s="5">
        <f t="shared" si="46"/>
        <v>-0.86514080585277031</v>
      </c>
      <c r="R470" s="5">
        <f t="shared" si="47"/>
        <v>-0.72900271780521808</v>
      </c>
      <c r="S470" s="5"/>
      <c r="T470" s="5"/>
      <c r="U470" s="5"/>
      <c r="V470" s="5"/>
      <c r="W470" s="5"/>
      <c r="X470" s="5"/>
      <c r="Y470" s="5"/>
      <c r="Z470" s="5"/>
    </row>
    <row r="471" spans="1:26">
      <c r="A471" s="5">
        <v>468</v>
      </c>
      <c r="B471" s="5">
        <f t="shared" ca="1" si="42"/>
        <v>1.19234506690187</v>
      </c>
      <c r="C471" s="5">
        <f t="shared" ca="1" si="43"/>
        <v>-1.776418229455961</v>
      </c>
      <c r="D471" s="5">
        <f t="shared" ca="1" si="44"/>
        <v>0.13282892496682175</v>
      </c>
      <c r="E471" s="5">
        <f t="shared" ca="1" si="45"/>
        <v>1.19234506690187</v>
      </c>
      <c r="F471" s="5"/>
      <c r="G471" s="5"/>
      <c r="H471" s="5"/>
      <c r="I471" s="5"/>
      <c r="J471" s="5"/>
      <c r="K471" s="5"/>
      <c r="L471" s="5"/>
      <c r="M471" s="5"/>
      <c r="N471" s="5">
        <v>467</v>
      </c>
      <c r="O471" s="5">
        <v>0.40944748613508497</v>
      </c>
      <c r="P471" s="5">
        <v>-1.1335491920841363</v>
      </c>
      <c r="Q471" s="5">
        <f t="shared" si="46"/>
        <v>-0.86386917088068527</v>
      </c>
      <c r="R471" s="5">
        <f t="shared" si="47"/>
        <v>-0.72736890130116894</v>
      </c>
      <c r="S471" s="5"/>
      <c r="T471" s="5"/>
      <c r="U471" s="5"/>
      <c r="V471" s="5"/>
      <c r="W471" s="5"/>
      <c r="X471" s="5"/>
      <c r="Y471" s="5"/>
      <c r="Z471" s="5"/>
    </row>
    <row r="472" spans="1:26">
      <c r="A472" s="5">
        <v>469</v>
      </c>
      <c r="B472" s="5">
        <f t="shared" ca="1" si="42"/>
        <v>1.0403028365608364</v>
      </c>
      <c r="C472" s="5">
        <f t="shared" ca="1" si="43"/>
        <v>-0.70710439102125844</v>
      </c>
      <c r="D472" s="5">
        <f t="shared" ca="1" si="44"/>
        <v>0.37709223480255571</v>
      </c>
      <c r="E472" s="5">
        <f t="shared" ca="1" si="45"/>
        <v>-0.70710439102125844</v>
      </c>
      <c r="F472" s="5"/>
      <c r="G472" s="5"/>
      <c r="H472" s="5"/>
      <c r="I472" s="5"/>
      <c r="J472" s="5"/>
      <c r="K472" s="5"/>
      <c r="L472" s="5"/>
      <c r="M472" s="5"/>
      <c r="N472" s="5">
        <v>468</v>
      </c>
      <c r="O472" s="5">
        <v>1.2121978671097979</v>
      </c>
      <c r="P472" s="5">
        <v>-1.1313321417520714</v>
      </c>
      <c r="Q472" s="5">
        <f t="shared" si="46"/>
        <v>-0.86200983885891602</v>
      </c>
      <c r="R472" s="5">
        <f t="shared" si="47"/>
        <v>-0.72573702410080487</v>
      </c>
      <c r="S472" s="5"/>
      <c r="T472" s="5"/>
      <c r="U472" s="5"/>
      <c r="V472" s="5"/>
      <c r="W472" s="5"/>
      <c r="X472" s="5"/>
      <c r="Y472" s="5"/>
      <c r="Z472" s="5"/>
    </row>
    <row r="473" spans="1:26">
      <c r="A473" s="5">
        <v>470</v>
      </c>
      <c r="B473" s="5">
        <f t="shared" ca="1" si="42"/>
        <v>1.450998082002807</v>
      </c>
      <c r="C473" s="5">
        <f t="shared" ca="1" si="43"/>
        <v>-1.8018372728510685</v>
      </c>
      <c r="D473" s="5">
        <f t="shared" ca="1" si="44"/>
        <v>0.59874039309698579</v>
      </c>
      <c r="E473" s="5">
        <f t="shared" ca="1" si="45"/>
        <v>-1.8018372728510685</v>
      </c>
      <c r="F473" s="5"/>
      <c r="G473" s="5"/>
      <c r="H473" s="5"/>
      <c r="I473" s="5"/>
      <c r="J473" s="5"/>
      <c r="K473" s="5"/>
      <c r="L473" s="5"/>
      <c r="M473" s="5"/>
      <c r="N473" s="5">
        <v>469</v>
      </c>
      <c r="O473" s="5">
        <v>-0.72172194240526499</v>
      </c>
      <c r="P473" s="5">
        <v>-1.1306665148521877</v>
      </c>
      <c r="Q473" s="5">
        <f t="shared" si="46"/>
        <v>-0.86145161003045623</v>
      </c>
      <c r="R473" s="5">
        <f t="shared" si="47"/>
        <v>-0.72410707727031687</v>
      </c>
      <c r="S473" s="5"/>
      <c r="T473" s="5"/>
      <c r="U473" s="5"/>
      <c r="V473" s="5"/>
      <c r="W473" s="5"/>
      <c r="X473" s="5"/>
      <c r="Y473" s="5"/>
      <c r="Z473" s="5"/>
    </row>
    <row r="474" spans="1:26">
      <c r="A474" s="5">
        <v>471</v>
      </c>
      <c r="B474" s="5">
        <f t="shared" ca="1" si="42"/>
        <v>1.9052754514537815</v>
      </c>
      <c r="C474" s="5">
        <f t="shared" ca="1" si="43"/>
        <v>-2.1218346962517591</v>
      </c>
      <c r="D474" s="5">
        <f t="shared" ca="1" si="44"/>
        <v>0.81904495343940142</v>
      </c>
      <c r="E474" s="5">
        <f t="shared" ca="1" si="45"/>
        <v>-2.1218346962517591</v>
      </c>
      <c r="F474" s="5"/>
      <c r="G474" s="5"/>
      <c r="H474" s="5"/>
      <c r="I474" s="5"/>
      <c r="J474" s="5"/>
      <c r="K474" s="5"/>
      <c r="L474" s="5"/>
      <c r="M474" s="5"/>
      <c r="N474" s="5">
        <v>470</v>
      </c>
      <c r="O474" s="5">
        <v>0.83378825568802473</v>
      </c>
      <c r="P474" s="5">
        <v>-1.1302214867320104</v>
      </c>
      <c r="Q474" s="5">
        <f t="shared" si="46"/>
        <v>-0.86107838664329805</v>
      </c>
      <c r="R474" s="5">
        <f t="shared" si="47"/>
        <v>-0.72247905192806261</v>
      </c>
      <c r="S474" s="5"/>
      <c r="T474" s="5"/>
      <c r="U474" s="5"/>
      <c r="V474" s="5"/>
      <c r="W474" s="5"/>
      <c r="X474" s="5"/>
      <c r="Y474" s="5"/>
      <c r="Z474" s="5"/>
    </row>
    <row r="475" spans="1:26">
      <c r="A475" s="5">
        <v>472</v>
      </c>
      <c r="B475" s="5">
        <f t="shared" ca="1" si="42"/>
        <v>1.1074042283085661</v>
      </c>
      <c r="C475" s="5">
        <f t="shared" ca="1" si="43"/>
        <v>-1.3845970626485822</v>
      </c>
      <c r="D475" s="5">
        <f t="shared" ca="1" si="44"/>
        <v>0.80032898958454368</v>
      </c>
      <c r="E475" s="5">
        <f t="shared" ca="1" si="45"/>
        <v>-1.3845970626485822</v>
      </c>
      <c r="F475" s="5"/>
      <c r="G475" s="5"/>
      <c r="H475" s="5"/>
      <c r="I475" s="5"/>
      <c r="J475" s="5"/>
      <c r="K475" s="5"/>
      <c r="L475" s="5"/>
      <c r="M475" s="5"/>
      <c r="N475" s="5">
        <v>471</v>
      </c>
      <c r="O475" s="5">
        <v>-1.7976474602195847</v>
      </c>
      <c r="P475" s="5">
        <v>-1.1292562915721029</v>
      </c>
      <c r="Q475" s="5">
        <f t="shared" si="46"/>
        <v>-0.86026892452053194</v>
      </c>
      <c r="R475" s="5">
        <f t="shared" si="47"/>
        <v>-0.7208529392441333</v>
      </c>
      <c r="S475" s="5"/>
      <c r="T475" s="5"/>
      <c r="U475" s="5"/>
      <c r="V475" s="5"/>
      <c r="W475" s="5"/>
      <c r="X475" s="5"/>
      <c r="Y475" s="5"/>
      <c r="Z475" s="5"/>
    </row>
    <row r="476" spans="1:26">
      <c r="A476" s="5">
        <v>473</v>
      </c>
      <c r="B476" s="5">
        <f t="shared" ca="1" si="42"/>
        <v>1.0953826795523889</v>
      </c>
      <c r="C476" s="5">
        <f t="shared" ca="1" si="43"/>
        <v>-0.3620817270411571</v>
      </c>
      <c r="D476" s="5">
        <f t="shared" ca="1" si="44"/>
        <v>0.44409804086948923</v>
      </c>
      <c r="E476" s="5">
        <f t="shared" ca="1" si="45"/>
        <v>-0.3620817270411571</v>
      </c>
      <c r="F476" s="5"/>
      <c r="G476" s="5"/>
      <c r="H476" s="5"/>
      <c r="I476" s="5"/>
      <c r="J476" s="5"/>
      <c r="K476" s="5"/>
      <c r="L476" s="5"/>
      <c r="M476" s="5"/>
      <c r="N476" s="5">
        <v>472</v>
      </c>
      <c r="O476" s="5">
        <v>1.5883979495646487</v>
      </c>
      <c r="P476" s="5">
        <v>-1.1264544904790865</v>
      </c>
      <c r="Q476" s="5">
        <f t="shared" si="46"/>
        <v>-0.85791919054492938</v>
      </c>
      <c r="R476" s="5">
        <f t="shared" si="47"/>
        <v>-0.71922873043992419</v>
      </c>
      <c r="S476" s="5"/>
      <c r="T476" s="5"/>
      <c r="U476" s="5"/>
      <c r="V476" s="5"/>
      <c r="W476" s="5"/>
      <c r="X476" s="5"/>
      <c r="Y476" s="5"/>
      <c r="Z476" s="5"/>
    </row>
    <row r="477" spans="1:26">
      <c r="A477" s="5">
        <v>474</v>
      </c>
      <c r="B477" s="5">
        <f t="shared" ca="1" si="42"/>
        <v>1.1362001376103403</v>
      </c>
      <c r="C477" s="5">
        <f t="shared" ca="1" si="43"/>
        <v>-2.7218786541946223</v>
      </c>
      <c r="D477" s="5">
        <f t="shared" ca="1" si="44"/>
        <v>0.88584908806654661</v>
      </c>
      <c r="E477" s="5">
        <f t="shared" ca="1" si="45"/>
        <v>-2.7218786541946223</v>
      </c>
      <c r="F477" s="5"/>
      <c r="G477" s="5"/>
      <c r="H477" s="5"/>
      <c r="I477" s="5"/>
      <c r="J477" s="5"/>
      <c r="K477" s="5"/>
      <c r="L477" s="5"/>
      <c r="M477" s="5"/>
      <c r="N477" s="5">
        <v>473</v>
      </c>
      <c r="O477" s="5">
        <v>-0.38990226401959099</v>
      </c>
      <c r="P477" s="5">
        <v>-1.1263616334012612</v>
      </c>
      <c r="Q477" s="5">
        <f t="shared" si="46"/>
        <v>-0.85784131584098089</v>
      </c>
      <c r="R477" s="5">
        <f t="shared" si="47"/>
        <v>-0.7176064167877052</v>
      </c>
      <c r="S477" s="5"/>
      <c r="T477" s="5"/>
      <c r="U477" s="5"/>
      <c r="V477" s="5"/>
      <c r="W477" s="5"/>
      <c r="X477" s="5"/>
      <c r="Y477" s="5"/>
      <c r="Z477" s="5"/>
    </row>
    <row r="478" spans="1:26">
      <c r="A478" s="5">
        <v>475</v>
      </c>
      <c r="B478" s="5">
        <f t="shared" ca="1" si="42"/>
        <v>1.4542545166303129</v>
      </c>
      <c r="C478" s="5">
        <f t="shared" ca="1" si="43"/>
        <v>-1.6317685983578267</v>
      </c>
      <c r="D478" s="5">
        <f t="shared" ca="1" si="44"/>
        <v>0.77526902343950466</v>
      </c>
      <c r="E478" s="5">
        <f t="shared" ca="1" si="45"/>
        <v>-1.6317685983578267</v>
      </c>
      <c r="F478" s="5"/>
      <c r="G478" s="5"/>
      <c r="H478" s="5"/>
      <c r="I478" s="5"/>
      <c r="J478" s="5"/>
      <c r="K478" s="5"/>
      <c r="L478" s="5"/>
      <c r="M478" s="5"/>
      <c r="N478" s="5">
        <v>474</v>
      </c>
      <c r="O478" s="5">
        <v>-1.4042144278468025</v>
      </c>
      <c r="P478" s="5">
        <v>-1.1259820095220996</v>
      </c>
      <c r="Q478" s="5">
        <f t="shared" si="46"/>
        <v>-0.85752294380199512</v>
      </c>
      <c r="R478" s="5">
        <f t="shared" si="47"/>
        <v>-0.7159859896102051</v>
      </c>
      <c r="S478" s="5"/>
      <c r="T478" s="5"/>
      <c r="U478" s="5"/>
      <c r="V478" s="5"/>
      <c r="W478" s="5"/>
      <c r="X478" s="5"/>
      <c r="Y478" s="5"/>
      <c r="Z478" s="5"/>
    </row>
    <row r="479" spans="1:26">
      <c r="A479" s="5">
        <v>476</v>
      </c>
      <c r="B479" s="5">
        <f t="shared" ca="1" si="42"/>
        <v>1.1200337485145078</v>
      </c>
      <c r="C479" s="5">
        <f t="shared" ca="1" si="43"/>
        <v>-2.0004002010167774</v>
      </c>
      <c r="D479" s="5">
        <f t="shared" ca="1" si="44"/>
        <v>0.15981748517967331</v>
      </c>
      <c r="E479" s="5">
        <f t="shared" ca="1" si="45"/>
        <v>1.1200337485145078</v>
      </c>
      <c r="F479" s="5"/>
      <c r="G479" s="5"/>
      <c r="H479" s="5"/>
      <c r="I479" s="5"/>
      <c r="J479" s="5"/>
      <c r="K479" s="5"/>
      <c r="L479" s="5"/>
      <c r="M479" s="5"/>
      <c r="N479" s="5">
        <v>475</v>
      </c>
      <c r="O479" s="5">
        <v>-0.46920799394797913</v>
      </c>
      <c r="P479" s="5">
        <v>-1.1242373961634011</v>
      </c>
      <c r="Q479" s="5">
        <f t="shared" si="46"/>
        <v>-0.85605982163624206</v>
      </c>
      <c r="R479" s="5">
        <f t="shared" si="47"/>
        <v>-0.71436744028018739</v>
      </c>
      <c r="S479" s="5"/>
      <c r="T479" s="5"/>
      <c r="U479" s="5"/>
      <c r="V479" s="5"/>
      <c r="W479" s="5"/>
      <c r="X479" s="5"/>
      <c r="Y479" s="5"/>
      <c r="Z479" s="5"/>
    </row>
    <row r="480" spans="1:26">
      <c r="A480" s="5">
        <v>477</v>
      </c>
      <c r="B480" s="5">
        <f t="shared" ca="1" si="42"/>
        <v>1.6026431973343007</v>
      </c>
      <c r="C480" s="5">
        <f t="shared" ca="1" si="43"/>
        <v>-0.64928892844723873</v>
      </c>
      <c r="D480" s="5">
        <f t="shared" ca="1" si="44"/>
        <v>0.52886044018561029</v>
      </c>
      <c r="E480" s="5">
        <f t="shared" ca="1" si="45"/>
        <v>-0.64928892844723873</v>
      </c>
      <c r="F480" s="5"/>
      <c r="G480" s="5"/>
      <c r="H480" s="5"/>
      <c r="I480" s="5"/>
      <c r="J480" s="5"/>
      <c r="K480" s="5"/>
      <c r="L480" s="5"/>
      <c r="M480" s="5"/>
      <c r="N480" s="5">
        <v>476</v>
      </c>
      <c r="O480" s="5">
        <v>-2.3265785293220134</v>
      </c>
      <c r="P480" s="5">
        <v>-1.124017047555621</v>
      </c>
      <c r="Q480" s="5">
        <f t="shared" si="46"/>
        <v>-0.85587502600193799</v>
      </c>
      <c r="R480" s="5">
        <f t="shared" si="47"/>
        <v>-0.71275076022004324</v>
      </c>
      <c r="S480" s="5"/>
      <c r="T480" s="5"/>
      <c r="U480" s="5"/>
      <c r="V480" s="5"/>
      <c r="W480" s="5"/>
      <c r="X480" s="5"/>
      <c r="Y480" s="5"/>
      <c r="Z480" s="5"/>
    </row>
    <row r="481" spans="1:26">
      <c r="A481" s="5">
        <v>478</v>
      </c>
      <c r="B481" s="5">
        <f t="shared" ca="1" si="42"/>
        <v>0.91887424224052938</v>
      </c>
      <c r="C481" s="5">
        <f t="shared" ca="1" si="43"/>
        <v>-1.2216237342708829</v>
      </c>
      <c r="D481" s="5">
        <f t="shared" ca="1" si="44"/>
        <v>0.97777998768286689</v>
      </c>
      <c r="E481" s="5">
        <f t="shared" ca="1" si="45"/>
        <v>-1.2216237342708829</v>
      </c>
      <c r="F481" s="5"/>
      <c r="G481" s="5"/>
      <c r="H481" s="5"/>
      <c r="I481" s="5"/>
      <c r="J481" s="5"/>
      <c r="K481" s="5"/>
      <c r="L481" s="5"/>
      <c r="M481" s="5"/>
      <c r="N481" s="5">
        <v>477</v>
      </c>
      <c r="O481" s="5">
        <v>-0.85258810979502675</v>
      </c>
      <c r="P481" s="5">
        <v>-1.123842397205558</v>
      </c>
      <c r="Q481" s="5">
        <f t="shared" si="46"/>
        <v>-0.85572855526837421</v>
      </c>
      <c r="R481" s="5">
        <f t="shared" si="47"/>
        <v>-0.71113594090137755</v>
      </c>
      <c r="S481" s="5"/>
      <c r="T481" s="5"/>
      <c r="U481" s="5"/>
      <c r="V481" s="5"/>
      <c r="W481" s="5"/>
      <c r="X481" s="5"/>
      <c r="Y481" s="5"/>
      <c r="Z481" s="5"/>
    </row>
    <row r="482" spans="1:26">
      <c r="A482" s="5">
        <v>479</v>
      </c>
      <c r="B482" s="5">
        <f t="shared" ca="1" si="42"/>
        <v>0.90353016554154209</v>
      </c>
      <c r="C482" s="5">
        <f t="shared" ca="1" si="43"/>
        <v>-0.56806514898647942</v>
      </c>
      <c r="D482" s="5">
        <f t="shared" ca="1" si="44"/>
        <v>0.25830624639018873</v>
      </c>
      <c r="E482" s="5">
        <f t="shared" ca="1" si="45"/>
        <v>0.90353016554154209</v>
      </c>
      <c r="F482" s="5"/>
      <c r="G482" s="5"/>
      <c r="H482" s="5"/>
      <c r="I482" s="5"/>
      <c r="J482" s="5"/>
      <c r="K482" s="5"/>
      <c r="L482" s="5"/>
      <c r="M482" s="5"/>
      <c r="N482" s="5">
        <v>478</v>
      </c>
      <c r="O482" s="5">
        <v>1.4049565568168725</v>
      </c>
      <c r="P482" s="5">
        <v>-1.1234160881979278</v>
      </c>
      <c r="Q482" s="5">
        <f t="shared" si="46"/>
        <v>-0.8553710306882637</v>
      </c>
      <c r="R482" s="5">
        <f t="shared" si="47"/>
        <v>-0.70952297384460827</v>
      </c>
      <c r="S482" s="5"/>
      <c r="T482" s="5"/>
      <c r="U482" s="5"/>
      <c r="V482" s="5"/>
      <c r="W482" s="5"/>
      <c r="X482" s="5"/>
      <c r="Y482" s="5"/>
      <c r="Z482" s="5"/>
    </row>
    <row r="483" spans="1:26">
      <c r="A483" s="5">
        <v>480</v>
      </c>
      <c r="B483" s="5">
        <f t="shared" ca="1" si="42"/>
        <v>1.3430262716384105</v>
      </c>
      <c r="C483" s="5">
        <f t="shared" ca="1" si="43"/>
        <v>-0.7385887181939691</v>
      </c>
      <c r="D483" s="5">
        <f t="shared" ca="1" si="44"/>
        <v>5.540541645550956E-3</v>
      </c>
      <c r="E483" s="5">
        <f t="shared" ca="1" si="45"/>
        <v>1.3430262716384105</v>
      </c>
      <c r="F483" s="5"/>
      <c r="G483" s="5"/>
      <c r="H483" s="5"/>
      <c r="I483" s="5"/>
      <c r="J483" s="5"/>
      <c r="K483" s="5"/>
      <c r="L483" s="5"/>
      <c r="M483" s="5"/>
      <c r="N483" s="5">
        <v>479</v>
      </c>
      <c r="O483" s="5">
        <v>1.1256520495737969</v>
      </c>
      <c r="P483" s="5">
        <v>-1.1170005468845754</v>
      </c>
      <c r="Q483" s="5">
        <f t="shared" si="46"/>
        <v>-0.8499906289768645</v>
      </c>
      <c r="R483" s="5">
        <f t="shared" si="47"/>
        <v>-0.70791185061856421</v>
      </c>
      <c r="S483" s="5"/>
      <c r="T483" s="5"/>
      <c r="U483" s="5"/>
      <c r="V483" s="5"/>
      <c r="W483" s="5"/>
      <c r="X483" s="5"/>
      <c r="Y483" s="5"/>
      <c r="Z483" s="5"/>
    </row>
    <row r="484" spans="1:26">
      <c r="A484" s="5">
        <v>481</v>
      </c>
      <c r="B484" s="5">
        <f t="shared" ca="1" si="42"/>
        <v>1.0721177807451254</v>
      </c>
      <c r="C484" s="5">
        <f t="shared" ca="1" si="43"/>
        <v>0.27433978805596837</v>
      </c>
      <c r="D484" s="5">
        <f t="shared" ca="1" si="44"/>
        <v>0.77733072736908726</v>
      </c>
      <c r="E484" s="5">
        <f t="shared" ca="1" si="45"/>
        <v>0.27433978805596837</v>
      </c>
      <c r="F484" s="5"/>
      <c r="G484" s="5"/>
      <c r="H484" s="5"/>
      <c r="I484" s="5"/>
      <c r="J484" s="5"/>
      <c r="K484" s="5"/>
      <c r="L484" s="5"/>
      <c r="M484" s="5"/>
      <c r="N484" s="5">
        <v>480</v>
      </c>
      <c r="O484" s="5">
        <v>0.21435315355439966</v>
      </c>
      <c r="P484" s="5">
        <v>-1.1156067381036521</v>
      </c>
      <c r="Q484" s="5">
        <f t="shared" si="46"/>
        <v>-0.84882170950710201</v>
      </c>
      <c r="R484" s="5">
        <f t="shared" si="47"/>
        <v>-0.7063025628400873</v>
      </c>
      <c r="S484" s="5"/>
      <c r="T484" s="5"/>
      <c r="U484" s="5"/>
      <c r="V484" s="5"/>
      <c r="W484" s="5"/>
      <c r="X484" s="5"/>
      <c r="Y484" s="5"/>
      <c r="Z484" s="5"/>
    </row>
    <row r="485" spans="1:26">
      <c r="A485" s="5">
        <v>482</v>
      </c>
      <c r="B485" s="5">
        <f t="shared" ca="1" si="42"/>
        <v>1.0521559812353904</v>
      </c>
      <c r="C485" s="5">
        <f t="shared" ca="1" si="43"/>
        <v>-0.16660285226598992</v>
      </c>
      <c r="D485" s="5">
        <f t="shared" ca="1" si="44"/>
        <v>0.1880914574632605</v>
      </c>
      <c r="E485" s="5">
        <f t="shared" ca="1" si="45"/>
        <v>1.0521559812353904</v>
      </c>
      <c r="F485" s="5"/>
      <c r="G485" s="5"/>
      <c r="H485" s="5"/>
      <c r="I485" s="5"/>
      <c r="J485" s="5"/>
      <c r="K485" s="5"/>
      <c r="L485" s="5"/>
      <c r="M485" s="5"/>
      <c r="N485" s="5">
        <v>481</v>
      </c>
      <c r="O485" s="5">
        <v>-1.840870373787296</v>
      </c>
      <c r="P485" s="5">
        <v>-1.1108825427175244</v>
      </c>
      <c r="Q485" s="5">
        <f t="shared" si="46"/>
        <v>-0.8448597571637193</v>
      </c>
      <c r="R485" s="5">
        <f t="shared" si="47"/>
        <v>-0.70469510217364362</v>
      </c>
      <c r="S485" s="5"/>
      <c r="T485" s="5"/>
      <c r="U485" s="5"/>
      <c r="V485" s="5"/>
      <c r="W485" s="5"/>
      <c r="X485" s="5"/>
      <c r="Y485" s="5"/>
      <c r="Z485" s="5"/>
    </row>
    <row r="486" spans="1:26">
      <c r="A486" s="5">
        <v>483</v>
      </c>
      <c r="B486" s="5">
        <f t="shared" ca="1" si="42"/>
        <v>1.4008985419075732</v>
      </c>
      <c r="C486" s="5">
        <f t="shared" ca="1" si="43"/>
        <v>-0.51151774075061851</v>
      </c>
      <c r="D486" s="5">
        <f t="shared" ca="1" si="44"/>
        <v>0.45110136146422519</v>
      </c>
      <c r="E486" s="5">
        <f t="shared" ca="1" si="45"/>
        <v>-0.51151774075061851</v>
      </c>
      <c r="F486" s="5"/>
      <c r="G486" s="5"/>
      <c r="H486" s="5"/>
      <c r="I486" s="5"/>
      <c r="J486" s="5"/>
      <c r="K486" s="5"/>
      <c r="L486" s="5"/>
      <c r="M486" s="5"/>
      <c r="N486" s="5">
        <v>482</v>
      </c>
      <c r="O486" s="5">
        <v>-1.9290352682548257</v>
      </c>
      <c r="P486" s="5">
        <v>-1.1075652496929711</v>
      </c>
      <c r="Q486" s="5">
        <f t="shared" si="46"/>
        <v>-0.84207770523781678</v>
      </c>
      <c r="R486" s="5">
        <f t="shared" si="47"/>
        <v>-0.70308946033092834</v>
      </c>
      <c r="S486" s="5"/>
      <c r="T486" s="5"/>
      <c r="U486" s="5"/>
      <c r="V486" s="5"/>
      <c r="W486" s="5"/>
      <c r="X486" s="5"/>
      <c r="Y486" s="5"/>
      <c r="Z486" s="5"/>
    </row>
    <row r="487" spans="1:26">
      <c r="A487" s="5">
        <v>484</v>
      </c>
      <c r="B487" s="5">
        <f t="shared" ca="1" si="42"/>
        <v>1.1230934706499822</v>
      </c>
      <c r="C487" s="5">
        <f t="shared" ca="1" si="43"/>
        <v>0.8649546049593082</v>
      </c>
      <c r="D487" s="5">
        <f t="shared" ca="1" si="44"/>
        <v>0.2713343500805937</v>
      </c>
      <c r="E487" s="5">
        <f t="shared" ca="1" si="45"/>
        <v>1.1230934706499822</v>
      </c>
      <c r="F487" s="5"/>
      <c r="G487" s="5"/>
      <c r="H487" s="5"/>
      <c r="I487" s="5"/>
      <c r="J487" s="5"/>
      <c r="K487" s="5"/>
      <c r="L487" s="5"/>
      <c r="M487" s="5"/>
      <c r="N487" s="5">
        <v>483</v>
      </c>
      <c r="O487" s="5">
        <v>1.1967637394269166</v>
      </c>
      <c r="P487" s="5">
        <v>-1.1039217556279566</v>
      </c>
      <c r="Q487" s="5">
        <f t="shared" si="46"/>
        <v>-0.83902208440312953</v>
      </c>
      <c r="R487" s="5">
        <f t="shared" si="47"/>
        <v>-0.70148562907048972</v>
      </c>
      <c r="S487" s="5"/>
      <c r="T487" s="5"/>
      <c r="U487" s="5"/>
      <c r="V487" s="5"/>
      <c r="W487" s="5"/>
      <c r="X487" s="5"/>
      <c r="Y487" s="5"/>
      <c r="Z487" s="5"/>
    </row>
    <row r="488" spans="1:26">
      <c r="A488" s="5">
        <v>485</v>
      </c>
      <c r="B488" s="5">
        <f t="shared" ca="1" si="42"/>
        <v>1.7434879671200187</v>
      </c>
      <c r="C488" s="5">
        <f t="shared" ca="1" si="43"/>
        <v>-0.16344066141446145</v>
      </c>
      <c r="D488" s="5">
        <f t="shared" ca="1" si="44"/>
        <v>0.12199936266325861</v>
      </c>
      <c r="E488" s="5">
        <f t="shared" ca="1" si="45"/>
        <v>1.7434879671200187</v>
      </c>
      <c r="F488" s="5"/>
      <c r="G488" s="5"/>
      <c r="H488" s="5"/>
      <c r="I488" s="5"/>
      <c r="J488" s="5"/>
      <c r="K488" s="5"/>
      <c r="L488" s="5"/>
      <c r="M488" s="5"/>
      <c r="N488" s="5">
        <v>484</v>
      </c>
      <c r="O488" s="5">
        <v>0.88156431853519013</v>
      </c>
      <c r="P488" s="5">
        <v>-1.1022034271932095</v>
      </c>
      <c r="Q488" s="5">
        <f t="shared" si="46"/>
        <v>-0.83758100612157949</v>
      </c>
      <c r="R488" s="5">
        <f t="shared" si="47"/>
        <v>-0.69988360019734119</v>
      </c>
      <c r="S488" s="5"/>
      <c r="T488" s="5"/>
      <c r="U488" s="5"/>
      <c r="V488" s="5"/>
      <c r="W488" s="5"/>
      <c r="X488" s="5"/>
      <c r="Y488" s="5"/>
      <c r="Z488" s="5"/>
    </row>
    <row r="489" spans="1:26">
      <c r="A489" s="5">
        <v>486</v>
      </c>
      <c r="B489" s="5">
        <f t="shared" ca="1" si="42"/>
        <v>1.2186481614646307</v>
      </c>
      <c r="C489" s="5">
        <f t="shared" ca="1" si="43"/>
        <v>0.5829385856357685</v>
      </c>
      <c r="D489" s="5">
        <f t="shared" ca="1" si="44"/>
        <v>0.25384757035863204</v>
      </c>
      <c r="E489" s="5">
        <f t="shared" ca="1" si="45"/>
        <v>1.2186481614646307</v>
      </c>
      <c r="F489" s="5"/>
      <c r="G489" s="5"/>
      <c r="H489" s="5"/>
      <c r="I489" s="5"/>
      <c r="J489" s="5"/>
      <c r="K489" s="5"/>
      <c r="L489" s="5"/>
      <c r="M489" s="5"/>
      <c r="N489" s="5">
        <v>485</v>
      </c>
      <c r="O489" s="5">
        <v>1.0730369587421544</v>
      </c>
      <c r="P489" s="5">
        <v>-1.1009042040986035</v>
      </c>
      <c r="Q489" s="5">
        <f t="shared" si="46"/>
        <v>-0.8364914110554299</v>
      </c>
      <c r="R489" s="5">
        <f t="shared" si="47"/>
        <v>-0.69828336556258763</v>
      </c>
      <c r="S489" s="5"/>
      <c r="T489" s="5"/>
      <c r="U489" s="5"/>
      <c r="V489" s="5"/>
      <c r="W489" s="5"/>
      <c r="X489" s="5"/>
      <c r="Y489" s="5"/>
      <c r="Z489" s="5"/>
    </row>
    <row r="490" spans="1:26">
      <c r="A490" s="5">
        <v>487</v>
      </c>
      <c r="B490" s="5">
        <f t="shared" ca="1" si="42"/>
        <v>1.3986025153590078</v>
      </c>
      <c r="C490" s="5">
        <f t="shared" ca="1" si="43"/>
        <v>-0.56794502284420711</v>
      </c>
      <c r="D490" s="5">
        <f t="shared" ca="1" si="44"/>
        <v>0.72080419533497608</v>
      </c>
      <c r="E490" s="5">
        <f t="shared" ca="1" si="45"/>
        <v>-0.56794502284420711</v>
      </c>
      <c r="F490" s="5"/>
      <c r="G490" s="5"/>
      <c r="H490" s="5"/>
      <c r="I490" s="5"/>
      <c r="J490" s="5"/>
      <c r="K490" s="5"/>
      <c r="L490" s="5"/>
      <c r="M490" s="5"/>
      <c r="N490" s="5">
        <v>486</v>
      </c>
      <c r="O490" s="5">
        <v>0.79300267644160893</v>
      </c>
      <c r="P490" s="5">
        <v>-1.0989857205314659</v>
      </c>
      <c r="Q490" s="5">
        <f t="shared" si="46"/>
        <v>-0.8348824724228574</v>
      </c>
      <c r="R490" s="5">
        <f t="shared" si="47"/>
        <v>-0.69668491706305091</v>
      </c>
      <c r="S490" s="5"/>
      <c r="T490" s="5"/>
      <c r="U490" s="5"/>
      <c r="V490" s="5"/>
      <c r="W490" s="5"/>
      <c r="X490" s="5"/>
      <c r="Y490" s="5"/>
      <c r="Z490" s="5"/>
    </row>
    <row r="491" spans="1:26">
      <c r="A491" s="5">
        <v>488</v>
      </c>
      <c r="B491" s="5">
        <f t="shared" ca="1" si="42"/>
        <v>1.2600124169783931</v>
      </c>
      <c r="C491" s="5">
        <f t="shared" ca="1" si="43"/>
        <v>0.93629322101095513</v>
      </c>
      <c r="D491" s="5">
        <f t="shared" ca="1" si="44"/>
        <v>0.62815645408581999</v>
      </c>
      <c r="E491" s="5">
        <f t="shared" ca="1" si="45"/>
        <v>0.93629322101095513</v>
      </c>
      <c r="F491" s="5"/>
      <c r="G491" s="5"/>
      <c r="H491" s="5"/>
      <c r="I491" s="5"/>
      <c r="J491" s="5"/>
      <c r="K491" s="5"/>
      <c r="L491" s="5"/>
      <c r="M491" s="5"/>
      <c r="N491" s="5">
        <v>487</v>
      </c>
      <c r="O491" s="5">
        <v>-0.40804507804932133</v>
      </c>
      <c r="P491" s="5">
        <v>-1.0972519582832949</v>
      </c>
      <c r="Q491" s="5">
        <f t="shared" si="46"/>
        <v>-0.83342845055446035</v>
      </c>
      <c r="R491" s="5">
        <f t="shared" si="47"/>
        <v>-0.69508824664090041</v>
      </c>
      <c r="S491" s="5"/>
      <c r="T491" s="5"/>
      <c r="U491" s="5"/>
      <c r="V491" s="5"/>
      <c r="W491" s="5"/>
      <c r="X491" s="5"/>
      <c r="Y491" s="5"/>
      <c r="Z491" s="5"/>
    </row>
    <row r="492" spans="1:26">
      <c r="A492" s="5">
        <v>489</v>
      </c>
      <c r="B492" s="5">
        <f t="shared" ca="1" si="42"/>
        <v>1.0539651702831541</v>
      </c>
      <c r="C492" s="5">
        <f t="shared" ca="1" si="43"/>
        <v>0.38433624161229529</v>
      </c>
      <c r="D492" s="5">
        <f t="shared" ca="1" si="44"/>
        <v>0.51951094007004261</v>
      </c>
      <c r="E492" s="5">
        <f t="shared" ca="1" si="45"/>
        <v>0.38433624161229529</v>
      </c>
      <c r="F492" s="5"/>
      <c r="G492" s="5"/>
      <c r="H492" s="5"/>
      <c r="I492" s="5"/>
      <c r="J492" s="5"/>
      <c r="K492" s="5"/>
      <c r="L492" s="5"/>
      <c r="M492" s="5"/>
      <c r="N492" s="5">
        <v>488</v>
      </c>
      <c r="O492" s="5">
        <v>-0.67217389249934678</v>
      </c>
      <c r="P492" s="5">
        <v>-1.0970164857807532</v>
      </c>
      <c r="Q492" s="5">
        <f t="shared" si="46"/>
        <v>-0.83323097124698153</v>
      </c>
      <c r="R492" s="5">
        <f t="shared" si="47"/>
        <v>-0.6934933462832894</v>
      </c>
      <c r="S492" s="5"/>
      <c r="T492" s="5"/>
      <c r="U492" s="5"/>
      <c r="V492" s="5"/>
      <c r="W492" s="5"/>
      <c r="X492" s="5"/>
      <c r="Y492" s="5"/>
      <c r="Z492" s="5"/>
    </row>
    <row r="493" spans="1:26">
      <c r="A493" s="5">
        <v>490</v>
      </c>
      <c r="B493" s="5">
        <f t="shared" ca="1" si="42"/>
        <v>1.0739628404283166</v>
      </c>
      <c r="C493" s="5">
        <f t="shared" ca="1" si="43"/>
        <v>-2.1826654592847858</v>
      </c>
      <c r="D493" s="5">
        <f t="shared" ca="1" si="44"/>
        <v>0.81605900830160905</v>
      </c>
      <c r="E493" s="5">
        <f t="shared" ca="1" si="45"/>
        <v>-2.1826654592847858</v>
      </c>
      <c r="F493" s="5"/>
      <c r="G493" s="5"/>
      <c r="H493" s="5"/>
      <c r="I493" s="5"/>
      <c r="J493" s="5"/>
      <c r="K493" s="5"/>
      <c r="L493" s="5"/>
      <c r="M493" s="5"/>
      <c r="N493" s="5">
        <v>489</v>
      </c>
      <c r="O493" s="5">
        <v>-0.10746042388897958</v>
      </c>
      <c r="P493" s="5">
        <v>-1.095352989685388</v>
      </c>
      <c r="Q493" s="5">
        <f t="shared" si="46"/>
        <v>-0.83183587817513416</v>
      </c>
      <c r="R493" s="5">
        <f t="shared" si="47"/>
        <v>-0.69190020802198915</v>
      </c>
      <c r="S493" s="5"/>
      <c r="T493" s="5"/>
      <c r="U493" s="5"/>
      <c r="V493" s="5"/>
      <c r="W493" s="5"/>
      <c r="X493" s="5"/>
      <c r="Y493" s="5"/>
      <c r="Z493" s="5"/>
    </row>
    <row r="494" spans="1:26">
      <c r="A494" s="5">
        <v>491</v>
      </c>
      <c r="B494" s="5">
        <f t="shared" ca="1" si="42"/>
        <v>0.98812649540558195</v>
      </c>
      <c r="C494" s="5">
        <f t="shared" ca="1" si="43"/>
        <v>0.1380676879409809</v>
      </c>
      <c r="D494" s="5">
        <f t="shared" ca="1" si="44"/>
        <v>0.40569638767497895</v>
      </c>
      <c r="E494" s="5">
        <f t="shared" ca="1" si="45"/>
        <v>0.1380676879409809</v>
      </c>
      <c r="F494" s="5"/>
      <c r="G494" s="5"/>
      <c r="H494" s="5"/>
      <c r="I494" s="5"/>
      <c r="J494" s="5"/>
      <c r="K494" s="5"/>
      <c r="L494" s="5"/>
      <c r="M494" s="5"/>
      <c r="N494" s="5">
        <v>490</v>
      </c>
      <c r="O494" s="5">
        <v>0.87080286691878106</v>
      </c>
      <c r="P494" s="5">
        <v>-1.0927939537616518</v>
      </c>
      <c r="Q494" s="5">
        <f t="shared" si="46"/>
        <v>-0.82968973951105196</v>
      </c>
      <c r="R494" s="5">
        <f t="shared" si="47"/>
        <v>-0.69030882393303394</v>
      </c>
      <c r="S494" s="5"/>
      <c r="T494" s="5"/>
      <c r="U494" s="5"/>
      <c r="V494" s="5"/>
      <c r="W494" s="5"/>
      <c r="X494" s="5"/>
      <c r="Y494" s="5"/>
      <c r="Z494" s="5"/>
    </row>
    <row r="495" spans="1:26">
      <c r="A495" s="5">
        <v>492</v>
      </c>
      <c r="B495" s="5">
        <f t="shared" ca="1" si="42"/>
        <v>0.87018006853580054</v>
      </c>
      <c r="C495" s="5">
        <f t="shared" ca="1" si="43"/>
        <v>-0.38734000902182536</v>
      </c>
      <c r="D495" s="5">
        <f t="shared" ca="1" si="44"/>
        <v>0.73677143415877333</v>
      </c>
      <c r="E495" s="5">
        <f t="shared" ca="1" si="45"/>
        <v>-0.38734000902182536</v>
      </c>
      <c r="F495" s="5"/>
      <c r="G495" s="5"/>
      <c r="H495" s="5"/>
      <c r="I495" s="5"/>
      <c r="J495" s="5"/>
      <c r="K495" s="5"/>
      <c r="L495" s="5"/>
      <c r="M495" s="5"/>
      <c r="N495" s="5">
        <v>491</v>
      </c>
      <c r="O495" s="5">
        <v>-1.1350654778814646</v>
      </c>
      <c r="P495" s="5">
        <v>-1.0905509681147882</v>
      </c>
      <c r="Q495" s="5">
        <f t="shared" si="46"/>
        <v>-0.82780865680523075</v>
      </c>
      <c r="R495" s="5">
        <f t="shared" si="47"/>
        <v>-0.6887191861363624</v>
      </c>
      <c r="S495" s="5"/>
      <c r="T495" s="5"/>
      <c r="U495" s="5"/>
      <c r="V495" s="5"/>
      <c r="W495" s="5"/>
      <c r="X495" s="5"/>
      <c r="Y495" s="5"/>
      <c r="Z495" s="5"/>
    </row>
    <row r="496" spans="1:26">
      <c r="A496" s="5">
        <v>493</v>
      </c>
      <c r="B496" s="5">
        <f t="shared" ca="1" si="42"/>
        <v>1.3771543654541247</v>
      </c>
      <c r="C496" s="5">
        <f t="shared" ca="1" si="43"/>
        <v>-0.20223709148560187</v>
      </c>
      <c r="D496" s="5">
        <f t="shared" ca="1" si="44"/>
        <v>0.80852490913892772</v>
      </c>
      <c r="E496" s="5">
        <f t="shared" ca="1" si="45"/>
        <v>-0.20223709148560187</v>
      </c>
      <c r="F496" s="5"/>
      <c r="G496" s="5"/>
      <c r="H496" s="5"/>
      <c r="I496" s="5"/>
      <c r="J496" s="5"/>
      <c r="K496" s="5"/>
      <c r="L496" s="5"/>
      <c r="M496" s="5"/>
      <c r="N496" s="5">
        <v>492</v>
      </c>
      <c r="O496" s="5">
        <v>0.92437960037415423</v>
      </c>
      <c r="P496" s="5">
        <v>-1.0882789693228228</v>
      </c>
      <c r="Q496" s="5">
        <f t="shared" si="46"/>
        <v>-0.82590324218914124</v>
      </c>
      <c r="R496" s="5">
        <f t="shared" si="47"/>
        <v>-0.68713128679546953</v>
      </c>
      <c r="S496" s="5"/>
      <c r="T496" s="5"/>
      <c r="U496" s="5"/>
      <c r="V496" s="5"/>
      <c r="W496" s="5"/>
      <c r="X496" s="5"/>
      <c r="Y496" s="5"/>
      <c r="Z496" s="5"/>
    </row>
    <row r="497" spans="1:26">
      <c r="A497" s="5">
        <v>494</v>
      </c>
      <c r="B497" s="5">
        <f t="shared" ca="1" si="42"/>
        <v>1.4270552955013169</v>
      </c>
      <c r="C497" s="5">
        <f t="shared" ca="1" si="43"/>
        <v>-1.0310400717311852</v>
      </c>
      <c r="D497" s="5">
        <f t="shared" ca="1" si="44"/>
        <v>0.31871932434334582</v>
      </c>
      <c r="E497" s="5">
        <f t="shared" ca="1" si="45"/>
        <v>1.4270552955013169</v>
      </c>
      <c r="F497" s="5"/>
      <c r="G497" s="5"/>
      <c r="H497" s="5"/>
      <c r="I497" s="5"/>
      <c r="J497" s="5"/>
      <c r="K497" s="5"/>
      <c r="L497" s="5"/>
      <c r="M497" s="5"/>
      <c r="N497" s="5">
        <v>493</v>
      </c>
      <c r="O497" s="5">
        <v>-1.6809122389853015</v>
      </c>
      <c r="P497" s="5">
        <v>-1.0842029829806248</v>
      </c>
      <c r="Q497" s="5">
        <f t="shared" si="46"/>
        <v>-0.82248491116763278</v>
      </c>
      <c r="R497" s="5">
        <f t="shared" si="47"/>
        <v>-0.68554511811705499</v>
      </c>
      <c r="S497" s="5"/>
      <c r="T497" s="5"/>
      <c r="U497" s="5"/>
      <c r="V497" s="5"/>
      <c r="W497" s="5"/>
      <c r="X497" s="5"/>
      <c r="Y497" s="5"/>
      <c r="Z497" s="5"/>
    </row>
    <row r="498" spans="1:26">
      <c r="A498" s="5">
        <v>495</v>
      </c>
      <c r="B498" s="5">
        <f t="shared" ca="1" si="42"/>
        <v>0.84495466167799205</v>
      </c>
      <c r="C498" s="5">
        <f t="shared" ca="1" si="43"/>
        <v>-0.74630338716610778</v>
      </c>
      <c r="D498" s="5">
        <f t="shared" ca="1" si="44"/>
        <v>1.4351179711645901E-2</v>
      </c>
      <c r="E498" s="5">
        <f t="shared" ca="1" si="45"/>
        <v>0.84495466167799205</v>
      </c>
      <c r="F498" s="5"/>
      <c r="G498" s="5"/>
      <c r="H498" s="5"/>
      <c r="I498" s="5"/>
      <c r="J498" s="5"/>
      <c r="K498" s="5"/>
      <c r="L498" s="5"/>
      <c r="M498" s="5"/>
      <c r="N498" s="5">
        <v>494</v>
      </c>
      <c r="O498" s="5">
        <v>-0.8123458376101782</v>
      </c>
      <c r="P498" s="5">
        <v>-1.080143078413391</v>
      </c>
      <c r="Q498" s="5">
        <f t="shared" si="46"/>
        <v>-0.81908006714672388</v>
      </c>
      <c r="R498" s="5">
        <f t="shared" si="47"/>
        <v>-0.68396067235068214</v>
      </c>
      <c r="S498" s="5"/>
      <c r="T498" s="5"/>
      <c r="U498" s="5"/>
      <c r="V498" s="5"/>
      <c r="W498" s="5"/>
      <c r="X498" s="5"/>
      <c r="Y498" s="5"/>
      <c r="Z498" s="5"/>
    </row>
    <row r="499" spans="1:26">
      <c r="A499" s="5">
        <v>496</v>
      </c>
      <c r="B499" s="5">
        <f t="shared" ca="1" si="42"/>
        <v>0.70447625912949063</v>
      </c>
      <c r="C499" s="5">
        <f t="shared" ca="1" si="43"/>
        <v>-2.2835977577520419</v>
      </c>
      <c r="D499" s="5">
        <f t="shared" ca="1" si="44"/>
        <v>0.15772528746446779</v>
      </c>
      <c r="E499" s="5">
        <f t="shared" ca="1" si="45"/>
        <v>0.70447625912949063</v>
      </c>
      <c r="F499" s="5"/>
      <c r="G499" s="5"/>
      <c r="H499" s="5"/>
      <c r="I499" s="5"/>
      <c r="J499" s="5"/>
      <c r="K499" s="5"/>
      <c r="L499" s="5"/>
      <c r="M499" s="5"/>
      <c r="N499" s="5">
        <v>495</v>
      </c>
      <c r="O499" s="5">
        <v>-1.5778256115080784</v>
      </c>
      <c r="P499" s="5">
        <v>-1.0754966960200831</v>
      </c>
      <c r="Q499" s="5">
        <f t="shared" si="46"/>
        <v>-0.81518337276666619</v>
      </c>
      <c r="R499" s="5">
        <f t="shared" si="47"/>
        <v>-0.68237794178843358</v>
      </c>
      <c r="S499" s="5"/>
      <c r="T499" s="5"/>
      <c r="U499" s="5"/>
      <c r="V499" s="5"/>
      <c r="W499" s="5"/>
      <c r="X499" s="5"/>
      <c r="Y499" s="5"/>
      <c r="Z499" s="5"/>
    </row>
    <row r="500" spans="1:26">
      <c r="A500" s="5">
        <v>497</v>
      </c>
      <c r="B500" s="5">
        <f t="shared" ca="1" si="42"/>
        <v>1.3168427824855609</v>
      </c>
      <c r="C500" s="5">
        <f t="shared" ca="1" si="43"/>
        <v>-2.7317348029037194</v>
      </c>
      <c r="D500" s="5">
        <f t="shared" ca="1" si="44"/>
        <v>0.19656377601826558</v>
      </c>
      <c r="E500" s="5">
        <f t="shared" ca="1" si="45"/>
        <v>1.3168427824855609</v>
      </c>
      <c r="F500" s="5"/>
      <c r="G500" s="5"/>
      <c r="H500" s="5"/>
      <c r="I500" s="5"/>
      <c r="J500" s="5"/>
      <c r="K500" s="5"/>
      <c r="L500" s="5"/>
      <c r="M500" s="5"/>
      <c r="N500" s="5">
        <v>496</v>
      </c>
      <c r="O500" s="5">
        <v>1.0826449017744448</v>
      </c>
      <c r="P500" s="5">
        <v>-1.0740934941451943</v>
      </c>
      <c r="Q500" s="5">
        <f t="shared" si="46"/>
        <v>-0.81400657576695279</v>
      </c>
      <c r="R500" s="5">
        <f t="shared" si="47"/>
        <v>-0.68079691876457493</v>
      </c>
      <c r="S500" s="5"/>
      <c r="T500" s="5"/>
      <c r="U500" s="5"/>
      <c r="V500" s="5"/>
      <c r="W500" s="5"/>
      <c r="X500" s="5"/>
      <c r="Y500" s="5"/>
      <c r="Z500" s="5"/>
    </row>
    <row r="501" spans="1:26">
      <c r="A501" s="5">
        <v>498</v>
      </c>
      <c r="B501" s="5">
        <f t="shared" ca="1" si="42"/>
        <v>1.4900667917911683</v>
      </c>
      <c r="C501" s="5">
        <f t="shared" ca="1" si="43"/>
        <v>-0.32503081610341439</v>
      </c>
      <c r="D501" s="5">
        <f t="shared" ca="1" si="44"/>
        <v>0.62701052798183732</v>
      </c>
      <c r="E501" s="5">
        <f t="shared" ca="1" si="45"/>
        <v>-0.32503081610341439</v>
      </c>
      <c r="F501" s="5"/>
      <c r="G501" s="5"/>
      <c r="H501" s="5"/>
      <c r="I501" s="5"/>
      <c r="J501" s="5"/>
      <c r="K501" s="5"/>
      <c r="L501" s="5"/>
      <c r="M501" s="5"/>
      <c r="N501" s="5">
        <v>497</v>
      </c>
      <c r="O501" s="5">
        <v>-1.0516014565929241</v>
      </c>
      <c r="P501" s="5">
        <v>-1.072231891409702</v>
      </c>
      <c r="Q501" s="5">
        <f t="shared" si="46"/>
        <v>-0.81244534031467042</v>
      </c>
      <c r="R501" s="5">
        <f t="shared" si="47"/>
        <v>-0.679217595655219</v>
      </c>
      <c r="S501" s="5"/>
      <c r="T501" s="5"/>
      <c r="U501" s="5"/>
      <c r="V501" s="5"/>
      <c r="W501" s="5"/>
      <c r="X501" s="5"/>
      <c r="Y501" s="5"/>
      <c r="Z501" s="5"/>
    </row>
    <row r="502" spans="1:26">
      <c r="A502" s="5">
        <v>499</v>
      </c>
      <c r="B502" s="5">
        <f t="shared" ca="1" si="42"/>
        <v>1.215183958801703</v>
      </c>
      <c r="C502" s="5">
        <f t="shared" ca="1" si="43"/>
        <v>-1.3336176835969245</v>
      </c>
      <c r="D502" s="5">
        <f t="shared" ca="1" si="44"/>
        <v>0.62508738721187629</v>
      </c>
      <c r="E502" s="5">
        <f t="shared" ca="1" si="45"/>
        <v>-1.3336176835969245</v>
      </c>
      <c r="F502" s="5"/>
      <c r="G502" s="5"/>
      <c r="H502" s="5"/>
      <c r="I502" s="5"/>
      <c r="J502" s="5"/>
      <c r="K502" s="5"/>
      <c r="L502" s="5"/>
      <c r="M502" s="5"/>
      <c r="N502" s="5">
        <v>498</v>
      </c>
      <c r="O502" s="5">
        <v>-0.79699398318393788</v>
      </c>
      <c r="P502" s="5">
        <v>-1.0721713930280345</v>
      </c>
      <c r="Q502" s="5">
        <f t="shared" si="46"/>
        <v>-0.81239460327154944</v>
      </c>
      <c r="R502" s="5">
        <f t="shared" si="47"/>
        <v>-0.67763996487799605</v>
      </c>
      <c r="S502" s="5"/>
      <c r="T502" s="5"/>
      <c r="U502" s="5"/>
      <c r="V502" s="5"/>
      <c r="W502" s="5"/>
      <c r="X502" s="5"/>
      <c r="Y502" s="5"/>
      <c r="Z502" s="5"/>
    </row>
    <row r="503" spans="1:26">
      <c r="A503" s="5">
        <v>500</v>
      </c>
      <c r="B503" s="5">
        <f t="shared" ca="1" si="42"/>
        <v>1.7560846452632446</v>
      </c>
      <c r="C503" s="5">
        <f t="shared" ca="1" si="43"/>
        <v>-1.7578132239023212</v>
      </c>
      <c r="D503" s="5">
        <f t="shared" ca="1" si="44"/>
        <v>0.55639186278789277</v>
      </c>
      <c r="E503" s="5">
        <f t="shared" ca="1" si="45"/>
        <v>-1.7578132239023212</v>
      </c>
      <c r="F503" s="5"/>
      <c r="G503" s="5"/>
      <c r="H503" s="5"/>
      <c r="I503" s="5"/>
      <c r="J503" s="5"/>
      <c r="K503" s="5"/>
      <c r="L503" s="5"/>
      <c r="M503" s="5"/>
      <c r="N503" s="5">
        <v>499</v>
      </c>
      <c r="O503" s="5">
        <v>-0.56901292747926069</v>
      </c>
      <c r="P503" s="5">
        <v>-1.0682495815882462</v>
      </c>
      <c r="Q503" s="5">
        <f t="shared" si="46"/>
        <v>-0.80910557122393323</v>
      </c>
      <c r="R503" s="5">
        <f t="shared" si="47"/>
        <v>-0.67606401889172318</v>
      </c>
      <c r="S503" s="5"/>
      <c r="T503" s="5"/>
      <c r="U503" s="5"/>
      <c r="V503" s="5"/>
      <c r="W503" s="5"/>
      <c r="X503" s="5"/>
      <c r="Y503" s="5"/>
      <c r="Z503" s="5"/>
    </row>
    <row r="504" spans="1:26">
      <c r="A504" s="5">
        <v>501</v>
      </c>
      <c r="B504" s="5">
        <f t="shared" ca="1" si="42"/>
        <v>1.1842753698335931</v>
      </c>
      <c r="C504" s="5">
        <f t="shared" ca="1" si="43"/>
        <v>-2.5041258582563932</v>
      </c>
      <c r="D504" s="5">
        <f t="shared" ca="1" si="44"/>
        <v>0.32813724075335993</v>
      </c>
      <c r="E504" s="5">
        <f t="shared" ca="1" si="45"/>
        <v>1.1842753698335931</v>
      </c>
      <c r="F504" s="5"/>
      <c r="G504" s="5"/>
      <c r="H504" s="5"/>
      <c r="I504" s="5"/>
      <c r="J504" s="5"/>
      <c r="K504" s="5"/>
      <c r="L504" s="5"/>
      <c r="M504" s="5"/>
      <c r="N504" s="5">
        <v>500</v>
      </c>
      <c r="O504" s="5">
        <v>-1.9071433449081787</v>
      </c>
      <c r="P504" s="5">
        <v>-1.0669439615097354</v>
      </c>
      <c r="Q504" s="5">
        <f t="shared" si="46"/>
        <v>-0.80801061131926599</v>
      </c>
      <c r="R504" s="5">
        <f t="shared" si="47"/>
        <v>-0.67448975019608193</v>
      </c>
      <c r="S504" s="5"/>
      <c r="T504" s="5"/>
      <c r="U504" s="5"/>
      <c r="V504" s="5"/>
      <c r="W504" s="5"/>
      <c r="X504" s="5"/>
      <c r="Y504" s="5"/>
      <c r="Z504" s="5"/>
    </row>
    <row r="505" spans="1:26">
      <c r="A505" s="5">
        <v>502</v>
      </c>
      <c r="B505" s="5">
        <f t="shared" ca="1" si="42"/>
        <v>1.0249508844721364</v>
      </c>
      <c r="C505" s="5">
        <f t="shared" ca="1" si="43"/>
        <v>-1.0838197887181056</v>
      </c>
      <c r="D505" s="5">
        <f t="shared" ca="1" si="44"/>
        <v>5.5803311233705521E-2</v>
      </c>
      <c r="E505" s="5">
        <f t="shared" ca="1" si="45"/>
        <v>1.0249508844721364</v>
      </c>
      <c r="F505" s="5"/>
      <c r="G505" s="5"/>
      <c r="H505" s="5"/>
      <c r="I505" s="5"/>
      <c r="J505" s="5"/>
      <c r="K505" s="5"/>
      <c r="L505" s="5"/>
      <c r="M505" s="5"/>
      <c r="N505" s="5">
        <v>501</v>
      </c>
      <c r="O505" s="5">
        <v>1.0981317726177677</v>
      </c>
      <c r="P505" s="5">
        <v>-1.065574792017566</v>
      </c>
      <c r="Q505" s="5">
        <f t="shared" si="46"/>
        <v>-0.8068623556196991</v>
      </c>
      <c r="R505" s="5">
        <f t="shared" si="47"/>
        <v>-0.67291715133129415</v>
      </c>
      <c r="S505" s="5"/>
      <c r="T505" s="5"/>
      <c r="U505" s="5"/>
      <c r="V505" s="5"/>
      <c r="W505" s="5"/>
      <c r="X505" s="5"/>
      <c r="Y505" s="5"/>
      <c r="Z505" s="5"/>
    </row>
    <row r="506" spans="1:26">
      <c r="A506" s="5">
        <v>503</v>
      </c>
      <c r="B506" s="5">
        <f t="shared" ca="1" si="42"/>
        <v>0.76313394591410444</v>
      </c>
      <c r="C506" s="5">
        <f t="shared" ca="1" si="43"/>
        <v>6.0165646827095687E-2</v>
      </c>
      <c r="D506" s="5">
        <f t="shared" ca="1" si="44"/>
        <v>0.3905732817446308</v>
      </c>
      <c r="E506" s="5">
        <f t="shared" ca="1" si="45"/>
        <v>6.0165646827095687E-2</v>
      </c>
      <c r="F506" s="5"/>
      <c r="G506" s="5"/>
      <c r="H506" s="5"/>
      <c r="I506" s="5"/>
      <c r="J506" s="5"/>
      <c r="K506" s="5"/>
      <c r="L506" s="5"/>
      <c r="M506" s="5"/>
      <c r="N506" s="5">
        <v>502</v>
      </c>
      <c r="O506" s="5">
        <v>-0.64415937088307262</v>
      </c>
      <c r="P506" s="5">
        <v>-1.0646251330865071</v>
      </c>
      <c r="Q506" s="5">
        <f t="shared" si="46"/>
        <v>-0.80606592297460322</v>
      </c>
      <c r="R506" s="5">
        <f t="shared" si="47"/>
        <v>-0.67134621487780533</v>
      </c>
      <c r="S506" s="5"/>
      <c r="T506" s="5"/>
      <c r="U506" s="5"/>
      <c r="V506" s="5"/>
      <c r="W506" s="5"/>
      <c r="X506" s="5"/>
      <c r="Y506" s="5"/>
      <c r="Z506" s="5"/>
    </row>
    <row r="507" spans="1:26">
      <c r="A507" s="5">
        <v>504</v>
      </c>
      <c r="B507" s="5">
        <f t="shared" ca="1" si="42"/>
        <v>1.4025155862994771</v>
      </c>
      <c r="C507" s="5">
        <f t="shared" ca="1" si="43"/>
        <v>-0.23685815521210785</v>
      </c>
      <c r="D507" s="5">
        <f t="shared" ca="1" si="44"/>
        <v>0.14032383601801979</v>
      </c>
      <c r="E507" s="5">
        <f t="shared" ca="1" si="45"/>
        <v>1.4025155862994771</v>
      </c>
      <c r="F507" s="5"/>
      <c r="G507" s="5"/>
      <c r="H507" s="5"/>
      <c r="I507" s="5"/>
      <c r="J507" s="5"/>
      <c r="K507" s="5"/>
      <c r="L507" s="5"/>
      <c r="M507" s="5"/>
      <c r="N507" s="5">
        <v>503</v>
      </c>
      <c r="O507" s="5">
        <v>1.0960586566070669</v>
      </c>
      <c r="P507" s="5">
        <v>-1.0641621818141456</v>
      </c>
      <c r="Q507" s="5">
        <f t="shared" si="46"/>
        <v>-0.80567766831354692</v>
      </c>
      <c r="R507" s="5">
        <f t="shared" si="47"/>
        <v>-0.66977693345596623</v>
      </c>
      <c r="S507" s="5"/>
      <c r="T507" s="5"/>
      <c r="U507" s="5"/>
      <c r="V507" s="5"/>
      <c r="W507" s="5"/>
      <c r="X507" s="5"/>
      <c r="Y507" s="5"/>
      <c r="Z507" s="5"/>
    </row>
    <row r="508" spans="1:26">
      <c r="A508" s="5">
        <v>505</v>
      </c>
      <c r="B508" s="5">
        <f t="shared" ca="1" si="42"/>
        <v>1.6502660427834261</v>
      </c>
      <c r="C508" s="5">
        <f t="shared" ca="1" si="43"/>
        <v>-2.571653983352217</v>
      </c>
      <c r="D508" s="5">
        <f t="shared" ca="1" si="44"/>
        <v>0.64193271549417108</v>
      </c>
      <c r="E508" s="5">
        <f t="shared" ca="1" si="45"/>
        <v>-2.571653983352217</v>
      </c>
      <c r="F508" s="5"/>
      <c r="G508" s="5"/>
      <c r="H508" s="5"/>
      <c r="I508" s="5"/>
      <c r="J508" s="5"/>
      <c r="K508" s="5"/>
      <c r="L508" s="5"/>
      <c r="M508" s="5"/>
      <c r="N508" s="5">
        <v>504</v>
      </c>
      <c r="O508" s="5">
        <v>-1.8610519193722523</v>
      </c>
      <c r="P508" s="5">
        <v>-1.0624511490969213</v>
      </c>
      <c r="Q508" s="5">
        <f t="shared" si="46"/>
        <v>-0.80424270859458247</v>
      </c>
      <c r="R508" s="5">
        <f t="shared" si="47"/>
        <v>-0.6682092997257234</v>
      </c>
      <c r="S508" s="5"/>
      <c r="T508" s="5"/>
      <c r="U508" s="5"/>
      <c r="V508" s="5"/>
      <c r="W508" s="5"/>
      <c r="X508" s="5"/>
      <c r="Y508" s="5"/>
      <c r="Z508" s="5"/>
    </row>
    <row r="509" spans="1:26">
      <c r="A509" s="5">
        <v>506</v>
      </c>
      <c r="B509" s="5">
        <f t="shared" ca="1" si="42"/>
        <v>0.89877380498526382</v>
      </c>
      <c r="C509" s="5">
        <f t="shared" ca="1" si="43"/>
        <v>-0.84272220972138701</v>
      </c>
      <c r="D509" s="5">
        <f t="shared" ca="1" si="44"/>
        <v>0.51966194033483137</v>
      </c>
      <c r="E509" s="5">
        <f t="shared" ca="1" si="45"/>
        <v>-0.84272220972138701</v>
      </c>
      <c r="F509" s="5"/>
      <c r="G509" s="5"/>
      <c r="H509" s="5"/>
      <c r="I509" s="5"/>
      <c r="J509" s="5"/>
      <c r="K509" s="5"/>
      <c r="L509" s="5"/>
      <c r="M509" s="5"/>
      <c r="N509" s="5">
        <v>505</v>
      </c>
      <c r="O509" s="5">
        <v>-2.3267949255046365</v>
      </c>
      <c r="P509" s="5">
        <v>-1.0614965554068108</v>
      </c>
      <c r="Q509" s="5">
        <f t="shared" si="46"/>
        <v>-0.80344213740766302</v>
      </c>
      <c r="R509" s="5">
        <f t="shared" si="47"/>
        <v>-0.6666433063863062</v>
      </c>
      <c r="S509" s="5"/>
      <c r="T509" s="5"/>
      <c r="U509" s="5"/>
      <c r="V509" s="5"/>
      <c r="W509" s="5"/>
      <c r="X509" s="5"/>
      <c r="Y509" s="5"/>
      <c r="Z509" s="5"/>
    </row>
    <row r="510" spans="1:26">
      <c r="A510" s="5">
        <v>507</v>
      </c>
      <c r="B510" s="5">
        <f t="shared" ca="1" si="42"/>
        <v>1.3553332257598205</v>
      </c>
      <c r="C510" s="5">
        <f t="shared" ca="1" si="43"/>
        <v>-2.2724864177092359</v>
      </c>
      <c r="D510" s="5">
        <f t="shared" ca="1" si="44"/>
        <v>0.21533224646282634</v>
      </c>
      <c r="E510" s="5">
        <f t="shared" ca="1" si="45"/>
        <v>1.3553332257598205</v>
      </c>
      <c r="F510" s="5"/>
      <c r="G510" s="5"/>
      <c r="H510" s="5"/>
      <c r="I510" s="5"/>
      <c r="J510" s="5"/>
      <c r="K510" s="5"/>
      <c r="L510" s="5"/>
      <c r="M510" s="5"/>
      <c r="N510" s="5">
        <v>506</v>
      </c>
      <c r="O510" s="5">
        <v>-2.0410998861442726</v>
      </c>
      <c r="P510" s="5">
        <v>-1.0613401103643314</v>
      </c>
      <c r="Q510" s="5">
        <f t="shared" si="46"/>
        <v>-0.80331093457797442</v>
      </c>
      <c r="R510" s="5">
        <f t="shared" si="47"/>
        <v>-0.66507894617592334</v>
      </c>
      <c r="S510" s="5"/>
      <c r="T510" s="5"/>
      <c r="U510" s="5"/>
      <c r="V510" s="5"/>
      <c r="W510" s="5"/>
      <c r="X510" s="5"/>
      <c r="Y510" s="5"/>
      <c r="Z510" s="5"/>
    </row>
    <row r="511" spans="1:26">
      <c r="A511" s="5">
        <v>508</v>
      </c>
      <c r="B511" s="5">
        <f t="shared" ca="1" si="42"/>
        <v>1.3216345284654434</v>
      </c>
      <c r="C511" s="5">
        <f t="shared" ca="1" si="43"/>
        <v>-0.1933074045087344</v>
      </c>
      <c r="D511" s="5">
        <f t="shared" ca="1" si="44"/>
        <v>2.7504753566738427E-2</v>
      </c>
      <c r="E511" s="5">
        <f t="shared" ca="1" si="45"/>
        <v>1.3216345284654434</v>
      </c>
      <c r="F511" s="5"/>
      <c r="G511" s="5"/>
      <c r="H511" s="5"/>
      <c r="I511" s="5"/>
      <c r="J511" s="5"/>
      <c r="K511" s="5"/>
      <c r="L511" s="5"/>
      <c r="M511" s="5"/>
      <c r="N511" s="5">
        <v>507</v>
      </c>
      <c r="O511" s="5">
        <v>1.8221302856834707</v>
      </c>
      <c r="P511" s="5">
        <v>-1.0594400763789129</v>
      </c>
      <c r="Q511" s="5">
        <f t="shared" si="46"/>
        <v>-0.80171746871008487</v>
      </c>
      <c r="R511" s="5">
        <f t="shared" si="47"/>
        <v>-0.66351621187145693</v>
      </c>
      <c r="S511" s="5"/>
      <c r="T511" s="5"/>
      <c r="U511" s="5"/>
      <c r="V511" s="5"/>
      <c r="W511" s="5"/>
      <c r="X511" s="5"/>
      <c r="Y511" s="5"/>
      <c r="Z511" s="5"/>
    </row>
    <row r="512" spans="1:26">
      <c r="A512" s="5">
        <v>509</v>
      </c>
      <c r="B512" s="5">
        <f t="shared" ca="1" si="42"/>
        <v>1.3244411774032552</v>
      </c>
      <c r="C512" s="5">
        <f t="shared" ca="1" si="43"/>
        <v>-1.5681448903385551</v>
      </c>
      <c r="D512" s="5">
        <f t="shared" ca="1" si="44"/>
        <v>6.6609496380931832E-2</v>
      </c>
      <c r="E512" s="5">
        <f t="shared" ca="1" si="45"/>
        <v>1.3244411774032552</v>
      </c>
      <c r="F512" s="5"/>
      <c r="G512" s="5"/>
      <c r="H512" s="5"/>
      <c r="I512" s="5"/>
      <c r="J512" s="5"/>
      <c r="K512" s="5"/>
      <c r="L512" s="5"/>
      <c r="M512" s="5"/>
      <c r="N512" s="5">
        <v>508</v>
      </c>
      <c r="O512" s="5">
        <v>-2.9934778744541513</v>
      </c>
      <c r="P512" s="5">
        <v>-1.0593992180062355</v>
      </c>
      <c r="Q512" s="5">
        <f t="shared" si="46"/>
        <v>-0.80168320278496008</v>
      </c>
      <c r="R512" s="5">
        <f t="shared" si="47"/>
        <v>-0.66195509628816196</v>
      </c>
      <c r="S512" s="5"/>
      <c r="T512" s="5"/>
      <c r="U512" s="5"/>
      <c r="V512" s="5"/>
      <c r="W512" s="5"/>
      <c r="X512" s="5"/>
      <c r="Y512" s="5"/>
      <c r="Z512" s="5"/>
    </row>
    <row r="513" spans="1:26">
      <c r="A513" s="5">
        <v>510</v>
      </c>
      <c r="B513" s="5">
        <f t="shared" ca="1" si="42"/>
        <v>1.57127281829696</v>
      </c>
      <c r="C513" s="5">
        <f t="shared" ca="1" si="43"/>
        <v>-1.2888028131118476</v>
      </c>
      <c r="D513" s="5">
        <f t="shared" ca="1" si="44"/>
        <v>0.2201674394861276</v>
      </c>
      <c r="E513" s="5">
        <f t="shared" ca="1" si="45"/>
        <v>1.57127281829696</v>
      </c>
      <c r="F513" s="5"/>
      <c r="G513" s="5"/>
      <c r="H513" s="5"/>
      <c r="I513" s="5"/>
      <c r="J513" s="5"/>
      <c r="K513" s="5"/>
      <c r="L513" s="5"/>
      <c r="M513" s="5"/>
      <c r="N513" s="5">
        <v>509</v>
      </c>
      <c r="O513" s="5">
        <v>-1.1392381092115347</v>
      </c>
      <c r="P513" s="5">
        <v>-1.0587365365805113</v>
      </c>
      <c r="Q513" s="5">
        <f t="shared" si="46"/>
        <v>-0.80112744418207205</v>
      </c>
      <c r="R513" s="5">
        <f t="shared" si="47"/>
        <v>-0.66039559227936884</v>
      </c>
      <c r="S513" s="5"/>
      <c r="T513" s="5"/>
      <c r="U513" s="5"/>
      <c r="V513" s="5"/>
      <c r="W513" s="5"/>
      <c r="X513" s="5"/>
      <c r="Y513" s="5"/>
      <c r="Z513" s="5"/>
    </row>
    <row r="514" spans="1:26">
      <c r="A514" s="5">
        <v>511</v>
      </c>
      <c r="B514" s="5">
        <f t="shared" ca="1" si="42"/>
        <v>1.318480362871975</v>
      </c>
      <c r="C514" s="5">
        <f t="shared" ca="1" si="43"/>
        <v>-1.9340732517692294</v>
      </c>
      <c r="D514" s="5">
        <f t="shared" ca="1" si="44"/>
        <v>0.68846293824094906</v>
      </c>
      <c r="E514" s="5">
        <f t="shared" ca="1" si="45"/>
        <v>-1.9340732517692294</v>
      </c>
      <c r="F514" s="5"/>
      <c r="G514" s="5"/>
      <c r="H514" s="5"/>
      <c r="I514" s="5"/>
      <c r="J514" s="5"/>
      <c r="K514" s="5"/>
      <c r="L514" s="5"/>
      <c r="M514" s="5"/>
      <c r="N514" s="5">
        <v>510</v>
      </c>
      <c r="O514" s="5">
        <v>-1.3445395104567652</v>
      </c>
      <c r="P514" s="5">
        <v>-1.057903823802983</v>
      </c>
      <c r="Q514" s="5">
        <f t="shared" si="46"/>
        <v>-0.80042908857426187</v>
      </c>
      <c r="R514" s="5">
        <f t="shared" si="47"/>
        <v>-0.65883769273618775</v>
      </c>
      <c r="S514" s="5"/>
      <c r="T514" s="5"/>
      <c r="U514" s="5"/>
      <c r="V514" s="5"/>
      <c r="W514" s="5"/>
      <c r="X514" s="5"/>
      <c r="Y514" s="5"/>
      <c r="Z514" s="5"/>
    </row>
    <row r="515" spans="1:26">
      <c r="A515" s="5">
        <v>512</v>
      </c>
      <c r="B515" s="5">
        <f t="shared" ca="1" si="42"/>
        <v>1.5101652055459609</v>
      </c>
      <c r="C515" s="5">
        <f t="shared" ca="1" si="43"/>
        <v>-1.3370992663779631</v>
      </c>
      <c r="D515" s="5">
        <f t="shared" ca="1" si="44"/>
        <v>0.91722865642262974</v>
      </c>
      <c r="E515" s="5">
        <f t="shared" ca="1" si="45"/>
        <v>-1.3370992663779631</v>
      </c>
      <c r="F515" s="5"/>
      <c r="G515" s="5"/>
      <c r="H515" s="5"/>
      <c r="I515" s="5"/>
      <c r="J515" s="5"/>
      <c r="K515" s="5"/>
      <c r="L515" s="5"/>
      <c r="M515" s="5"/>
      <c r="N515" s="5">
        <v>511</v>
      </c>
      <c r="O515" s="5">
        <v>-0.97620828075244293</v>
      </c>
      <c r="P515" s="5">
        <v>-1.0568871250237148</v>
      </c>
      <c r="Q515" s="5">
        <f t="shared" si="46"/>
        <v>-0.79957643287698399</v>
      </c>
      <c r="R515" s="5">
        <f t="shared" si="47"/>
        <v>-0.65728139058721724</v>
      </c>
      <c r="S515" s="5"/>
      <c r="T515" s="5"/>
      <c r="U515" s="5"/>
      <c r="V515" s="5"/>
      <c r="W515" s="5"/>
      <c r="X515" s="5"/>
      <c r="Y515" s="5"/>
      <c r="Z515" s="5"/>
    </row>
    <row r="516" spans="1:26">
      <c r="A516" s="5">
        <v>513</v>
      </c>
      <c r="B516" s="5">
        <f t="shared" ca="1" si="42"/>
        <v>1.7765497516445454</v>
      </c>
      <c r="C516" s="5">
        <f t="shared" ca="1" si="43"/>
        <v>0.1972827752607792</v>
      </c>
      <c r="D516" s="5">
        <f t="shared" ca="1" si="44"/>
        <v>0.41887366834284256</v>
      </c>
      <c r="E516" s="5">
        <f t="shared" ca="1" si="45"/>
        <v>0.1972827752607792</v>
      </c>
      <c r="F516" s="5"/>
      <c r="G516" s="5"/>
      <c r="H516" s="5"/>
      <c r="I516" s="5"/>
      <c r="J516" s="5"/>
      <c r="K516" s="5"/>
      <c r="L516" s="5"/>
      <c r="M516" s="5"/>
      <c r="N516" s="5">
        <v>512</v>
      </c>
      <c r="O516" s="5">
        <v>0.8055850147929684</v>
      </c>
      <c r="P516" s="5">
        <v>-1.0557232283331064</v>
      </c>
      <c r="Q516" s="5">
        <f t="shared" si="46"/>
        <v>-0.79860032946806225</v>
      </c>
      <c r="R516" s="5">
        <f t="shared" si="47"/>
        <v>-0.65572667879825364</v>
      </c>
      <c r="S516" s="5"/>
      <c r="T516" s="5"/>
      <c r="U516" s="5"/>
      <c r="V516" s="5"/>
      <c r="W516" s="5"/>
      <c r="X516" s="5"/>
      <c r="Y516" s="5"/>
      <c r="Z516" s="5"/>
    </row>
    <row r="517" spans="1:26">
      <c r="A517" s="5">
        <v>514</v>
      </c>
      <c r="B517" s="5">
        <f t="shared" ref="B517:B580" ca="1" si="48">+_xlfn.NORM.INV(RAND(),$G$4,$G$5)</f>
        <v>1.2549411790156353</v>
      </c>
      <c r="C517" s="5">
        <f t="shared" ref="C517:C580" ca="1" si="49">+_xlfn.NORM.INV(RAND(),$G$6,$G$7)</f>
        <v>-0.96617414437144611</v>
      </c>
      <c r="D517" s="5">
        <f t="shared" ref="D517:D580" ca="1" si="50">+RAND()</f>
        <v>0.4901934511268039</v>
      </c>
      <c r="E517" s="5">
        <f t="shared" ref="E517:E580" ca="1" si="51">+IF(D517&lt;0.35,B517,C517)</f>
        <v>-0.96617414437144611</v>
      </c>
      <c r="F517" s="5"/>
      <c r="G517" s="5"/>
      <c r="H517" s="5"/>
      <c r="I517" s="5"/>
      <c r="J517" s="5"/>
      <c r="K517" s="5"/>
      <c r="L517" s="5"/>
      <c r="M517" s="5"/>
      <c r="N517" s="5">
        <v>513</v>
      </c>
      <c r="O517" s="5">
        <v>1.0293636744237351</v>
      </c>
      <c r="P517" s="5">
        <v>-1.0532726881629464</v>
      </c>
      <c r="Q517" s="5">
        <f t="shared" si="46"/>
        <v>-0.79654518090282111</v>
      </c>
      <c r="R517" s="5">
        <f t="shared" si="47"/>
        <v>-0.65417355037200309</v>
      </c>
      <c r="S517" s="5"/>
      <c r="T517" s="5"/>
      <c r="U517" s="5"/>
      <c r="V517" s="5"/>
      <c r="W517" s="5"/>
      <c r="X517" s="5"/>
      <c r="Y517" s="5"/>
      <c r="Z517" s="5"/>
    </row>
    <row r="518" spans="1:26">
      <c r="A518" s="5">
        <v>515</v>
      </c>
      <c r="B518" s="5">
        <f t="shared" ca="1" si="48"/>
        <v>1.0164529170356107</v>
      </c>
      <c r="C518" s="5">
        <f t="shared" ca="1" si="49"/>
        <v>-1.3805530364357299</v>
      </c>
      <c r="D518" s="5">
        <f t="shared" ca="1" si="50"/>
        <v>0.88663141278180146</v>
      </c>
      <c r="E518" s="5">
        <f t="shared" ca="1" si="51"/>
        <v>-1.3805530364357299</v>
      </c>
      <c r="F518" s="5"/>
      <c r="G518" s="5"/>
      <c r="H518" s="5"/>
      <c r="I518" s="5"/>
      <c r="J518" s="5"/>
      <c r="K518" s="5"/>
      <c r="L518" s="5"/>
      <c r="M518" s="5"/>
      <c r="N518" s="5">
        <v>514</v>
      </c>
      <c r="O518" s="5">
        <v>-2.2073768125560802</v>
      </c>
      <c r="P518" s="5">
        <v>-1.0516014565929241</v>
      </c>
      <c r="Q518" s="5">
        <f t="shared" ref="Q518:Q581" si="52">+(P518-$V$1)/$V$2</f>
        <v>-0.79514360046552002</v>
      </c>
      <c r="R518" s="5">
        <f t="shared" ref="R518:R581" si="53">+_xlfn.NORM.S.INV(N518/2000)</f>
        <v>-0.6526219983478011</v>
      </c>
      <c r="S518" s="5"/>
      <c r="T518" s="5"/>
      <c r="U518" s="5"/>
      <c r="V518" s="5"/>
      <c r="W518" s="5"/>
      <c r="X518" s="5"/>
      <c r="Y518" s="5"/>
      <c r="Z518" s="5"/>
    </row>
    <row r="519" spans="1:26">
      <c r="A519" s="5">
        <v>516</v>
      </c>
      <c r="B519" s="5">
        <f t="shared" ca="1" si="48"/>
        <v>1.5838256661152716</v>
      </c>
      <c r="C519" s="5">
        <f t="shared" ca="1" si="49"/>
        <v>-1.5664316387126331</v>
      </c>
      <c r="D519" s="5">
        <f t="shared" ca="1" si="50"/>
        <v>5.4276041251470786E-2</v>
      </c>
      <c r="E519" s="5">
        <f t="shared" ca="1" si="51"/>
        <v>1.5838256661152716</v>
      </c>
      <c r="F519" s="5"/>
      <c r="G519" s="5"/>
      <c r="H519" s="5"/>
      <c r="I519" s="5"/>
      <c r="J519" s="5"/>
      <c r="K519" s="5"/>
      <c r="L519" s="5"/>
      <c r="M519" s="5"/>
      <c r="N519" s="5">
        <v>515</v>
      </c>
      <c r="O519" s="5">
        <v>-0.31415468676707203</v>
      </c>
      <c r="P519" s="5">
        <v>-1.051456490345299</v>
      </c>
      <c r="Q519" s="5">
        <f t="shared" si="52"/>
        <v>-0.79502202434142988</v>
      </c>
      <c r="R519" s="5">
        <f t="shared" si="53"/>
        <v>-0.6510720158013259</v>
      </c>
      <c r="S519" s="5"/>
      <c r="T519" s="5"/>
      <c r="U519" s="5"/>
      <c r="V519" s="5"/>
      <c r="W519" s="5"/>
      <c r="X519" s="5"/>
      <c r="Y519" s="5"/>
      <c r="Z519" s="5"/>
    </row>
    <row r="520" spans="1:26">
      <c r="A520" s="5">
        <v>517</v>
      </c>
      <c r="B520" s="5">
        <f t="shared" ca="1" si="48"/>
        <v>0.79748827267411915</v>
      </c>
      <c r="C520" s="5">
        <f t="shared" ca="1" si="49"/>
        <v>-0.56868999984749569</v>
      </c>
      <c r="D520" s="5">
        <f t="shared" ca="1" si="50"/>
        <v>2.2979898854588621E-2</v>
      </c>
      <c r="E520" s="5">
        <f t="shared" ca="1" si="51"/>
        <v>0.79748827267411915</v>
      </c>
      <c r="F520" s="5"/>
      <c r="G520" s="5"/>
      <c r="H520" s="5"/>
      <c r="I520" s="5"/>
      <c r="J520" s="5"/>
      <c r="K520" s="5"/>
      <c r="L520" s="5"/>
      <c r="M520" s="5"/>
      <c r="N520" s="5">
        <v>516</v>
      </c>
      <c r="O520" s="5">
        <v>-0.15821452303865868</v>
      </c>
      <c r="P520" s="5">
        <v>-1.0495979776170412</v>
      </c>
      <c r="Q520" s="5">
        <f t="shared" si="52"/>
        <v>-0.79346338032756258</v>
      </c>
      <c r="R520" s="5">
        <f t="shared" si="53"/>
        <v>-0.6495235958443254</v>
      </c>
      <c r="S520" s="5"/>
      <c r="T520" s="5"/>
      <c r="U520" s="5"/>
      <c r="V520" s="5"/>
      <c r="W520" s="5"/>
      <c r="X520" s="5"/>
      <c r="Y520" s="5"/>
      <c r="Z520" s="5"/>
    </row>
    <row r="521" spans="1:26">
      <c r="A521" s="5">
        <v>518</v>
      </c>
      <c r="B521" s="5">
        <f t="shared" ca="1" si="48"/>
        <v>1.1398369689515104</v>
      </c>
      <c r="C521" s="5">
        <f t="shared" ca="1" si="49"/>
        <v>0.56165971551020766</v>
      </c>
      <c r="D521" s="5">
        <f t="shared" ca="1" si="50"/>
        <v>4.799723460280958E-2</v>
      </c>
      <c r="E521" s="5">
        <f t="shared" ca="1" si="51"/>
        <v>1.1398369689515104</v>
      </c>
      <c r="F521" s="5"/>
      <c r="G521" s="5"/>
      <c r="H521" s="5"/>
      <c r="I521" s="5"/>
      <c r="J521" s="5"/>
      <c r="K521" s="5"/>
      <c r="L521" s="5"/>
      <c r="M521" s="5"/>
      <c r="N521" s="5">
        <v>517</v>
      </c>
      <c r="O521" s="5">
        <v>1.5402544486310044</v>
      </c>
      <c r="P521" s="5">
        <v>-1.0469858021699396</v>
      </c>
      <c r="Q521" s="5">
        <f t="shared" si="52"/>
        <v>-0.79127267613603802</v>
      </c>
      <c r="R521" s="5">
        <f t="shared" si="53"/>
        <v>-0.64797673162433445</v>
      </c>
      <c r="S521" s="5"/>
      <c r="T521" s="5"/>
      <c r="U521" s="5"/>
      <c r="V521" s="5"/>
      <c r="W521" s="5"/>
      <c r="X521" s="5"/>
      <c r="Y521" s="5"/>
      <c r="Z521" s="5"/>
    </row>
    <row r="522" spans="1:26">
      <c r="A522" s="5">
        <v>519</v>
      </c>
      <c r="B522" s="5">
        <f t="shared" ca="1" si="48"/>
        <v>1.0839870898176682</v>
      </c>
      <c r="C522" s="5">
        <f t="shared" ca="1" si="49"/>
        <v>0.26450489326310467</v>
      </c>
      <c r="D522" s="5">
        <f t="shared" ca="1" si="50"/>
        <v>0.39306633950396863</v>
      </c>
      <c r="E522" s="5">
        <f t="shared" ca="1" si="51"/>
        <v>0.26450489326310467</v>
      </c>
      <c r="F522" s="5"/>
      <c r="G522" s="5"/>
      <c r="H522" s="5"/>
      <c r="I522" s="5"/>
      <c r="J522" s="5"/>
      <c r="K522" s="5"/>
      <c r="L522" s="5"/>
      <c r="M522" s="5"/>
      <c r="N522" s="5">
        <v>518</v>
      </c>
      <c r="O522" s="5">
        <v>1.6998794588126944</v>
      </c>
      <c r="P522" s="5">
        <v>-1.0463859936434157</v>
      </c>
      <c r="Q522" s="5">
        <f t="shared" si="52"/>
        <v>-0.79076964596835675</v>
      </c>
      <c r="R522" s="5">
        <f t="shared" si="53"/>
        <v>-0.64643141632440781</v>
      </c>
      <c r="S522" s="5"/>
      <c r="T522" s="5"/>
      <c r="U522" s="5"/>
      <c r="V522" s="5"/>
      <c r="W522" s="5"/>
      <c r="X522" s="5"/>
      <c r="Y522" s="5"/>
      <c r="Z522" s="5"/>
    </row>
    <row r="523" spans="1:26">
      <c r="A523" s="5">
        <v>520</v>
      </c>
      <c r="B523" s="5">
        <f t="shared" ca="1" si="48"/>
        <v>0.56320005788609817</v>
      </c>
      <c r="C523" s="5">
        <f t="shared" ca="1" si="49"/>
        <v>-0.83265651256885609</v>
      </c>
      <c r="D523" s="5">
        <f t="shared" ca="1" si="50"/>
        <v>0.24295248864925167</v>
      </c>
      <c r="E523" s="5">
        <f t="shared" ca="1" si="51"/>
        <v>0.56320005788609817</v>
      </c>
      <c r="F523" s="5"/>
      <c r="G523" s="5"/>
      <c r="H523" s="5"/>
      <c r="I523" s="5"/>
      <c r="J523" s="5"/>
      <c r="K523" s="5"/>
      <c r="L523" s="5"/>
      <c r="M523" s="5"/>
      <c r="N523" s="5">
        <v>519</v>
      </c>
      <c r="O523" s="5">
        <v>-0.71934608239230968</v>
      </c>
      <c r="P523" s="5">
        <v>-1.0439452891544592</v>
      </c>
      <c r="Q523" s="5">
        <f t="shared" si="52"/>
        <v>-0.78872274610940485</v>
      </c>
      <c r="R523" s="5">
        <f t="shared" si="53"/>
        <v>-0.64488764316284297</v>
      </c>
      <c r="S523" s="5"/>
      <c r="T523" s="5"/>
      <c r="U523" s="5"/>
      <c r="V523" s="5"/>
      <c r="W523" s="5"/>
      <c r="X523" s="5"/>
      <c r="Y523" s="5"/>
      <c r="Z523" s="5"/>
    </row>
    <row r="524" spans="1:26">
      <c r="A524" s="5">
        <v>521</v>
      </c>
      <c r="B524" s="5">
        <f t="shared" ca="1" si="48"/>
        <v>0.89100610444298334</v>
      </c>
      <c r="C524" s="5">
        <f t="shared" ca="1" si="49"/>
        <v>-1.2014354903838709</v>
      </c>
      <c r="D524" s="5">
        <f t="shared" ca="1" si="50"/>
        <v>0.37508142042735659</v>
      </c>
      <c r="E524" s="5">
        <f t="shared" ca="1" si="51"/>
        <v>-1.2014354903838709</v>
      </c>
      <c r="F524" s="5"/>
      <c r="G524" s="5"/>
      <c r="H524" s="5"/>
      <c r="I524" s="5"/>
      <c r="J524" s="5"/>
      <c r="K524" s="5"/>
      <c r="L524" s="5"/>
      <c r="M524" s="5"/>
      <c r="N524" s="5">
        <v>520</v>
      </c>
      <c r="O524" s="5">
        <v>0.73693224487490894</v>
      </c>
      <c r="P524" s="5">
        <v>-1.0403894289605249</v>
      </c>
      <c r="Q524" s="5">
        <f t="shared" si="52"/>
        <v>-0.7857406195298251</v>
      </c>
      <c r="R524" s="5">
        <f t="shared" si="53"/>
        <v>-0.64334540539291696</v>
      </c>
      <c r="S524" s="5"/>
      <c r="T524" s="5"/>
      <c r="U524" s="5"/>
      <c r="V524" s="5"/>
      <c r="W524" s="5"/>
      <c r="X524" s="5"/>
      <c r="Y524" s="5"/>
      <c r="Z524" s="5"/>
    </row>
    <row r="525" spans="1:26">
      <c r="A525" s="5">
        <v>522</v>
      </c>
      <c r="B525" s="5">
        <f t="shared" ca="1" si="48"/>
        <v>1.173046389233789</v>
      </c>
      <c r="C525" s="5">
        <f t="shared" ca="1" si="49"/>
        <v>-2.0660119863679585</v>
      </c>
      <c r="D525" s="5">
        <f t="shared" ca="1" si="50"/>
        <v>0.31097865096346555</v>
      </c>
      <c r="E525" s="5">
        <f t="shared" ca="1" si="51"/>
        <v>1.173046389233789</v>
      </c>
      <c r="F525" s="5"/>
      <c r="G525" s="5"/>
      <c r="H525" s="5"/>
      <c r="I525" s="5"/>
      <c r="J525" s="5"/>
      <c r="K525" s="5"/>
      <c r="L525" s="5"/>
      <c r="M525" s="5"/>
      <c r="N525" s="5">
        <v>521</v>
      </c>
      <c r="O525" s="5">
        <v>0.84716387970423135</v>
      </c>
      <c r="P525" s="5">
        <v>-1.0395615843978709</v>
      </c>
      <c r="Q525" s="5">
        <f t="shared" si="52"/>
        <v>-0.78504634665648154</v>
      </c>
      <c r="R525" s="5">
        <f t="shared" si="53"/>
        <v>-0.64180469630261605</v>
      </c>
      <c r="S525" s="5"/>
      <c r="T525" s="5"/>
      <c r="U525" s="5"/>
      <c r="V525" s="5"/>
      <c r="W525" s="5"/>
      <c r="X525" s="5"/>
      <c r="Y525" s="5"/>
      <c r="Z525" s="5"/>
    </row>
    <row r="526" spans="1:26">
      <c r="A526" s="5">
        <v>523</v>
      </c>
      <c r="B526" s="5">
        <f t="shared" ca="1" si="48"/>
        <v>1.2620088384656865</v>
      </c>
      <c r="C526" s="5">
        <f t="shared" ca="1" si="49"/>
        <v>-2.9416547201575272E-2</v>
      </c>
      <c r="D526" s="5">
        <f t="shared" ca="1" si="50"/>
        <v>0.38936164270649265</v>
      </c>
      <c r="E526" s="5">
        <f t="shared" ca="1" si="51"/>
        <v>-2.9416547201575272E-2</v>
      </c>
      <c r="F526" s="5"/>
      <c r="G526" s="5"/>
      <c r="H526" s="5"/>
      <c r="I526" s="5"/>
      <c r="J526" s="5"/>
      <c r="K526" s="5"/>
      <c r="L526" s="5"/>
      <c r="M526" s="5"/>
      <c r="N526" s="5">
        <v>522</v>
      </c>
      <c r="O526" s="5">
        <v>-2.1015357962108303</v>
      </c>
      <c r="P526" s="5">
        <v>-1.0390413755160559</v>
      </c>
      <c r="Q526" s="5">
        <f t="shared" si="52"/>
        <v>-0.78461007282995698</v>
      </c>
      <c r="R526" s="5">
        <f t="shared" si="53"/>
        <v>-0.64026550921437397</v>
      </c>
      <c r="S526" s="5"/>
      <c r="T526" s="5"/>
      <c r="U526" s="5"/>
      <c r="V526" s="5"/>
      <c r="W526" s="5"/>
      <c r="X526" s="5"/>
      <c r="Y526" s="5"/>
      <c r="Z526" s="5"/>
    </row>
    <row r="527" spans="1:26">
      <c r="A527" s="5">
        <v>524</v>
      </c>
      <c r="B527" s="5">
        <f t="shared" ca="1" si="48"/>
        <v>1.5303296525281054</v>
      </c>
      <c r="C527" s="5">
        <f t="shared" ca="1" si="49"/>
        <v>-0.44894084383941002</v>
      </c>
      <c r="D527" s="5">
        <f t="shared" ca="1" si="50"/>
        <v>0.38988598166438426</v>
      </c>
      <c r="E527" s="5">
        <f t="shared" ca="1" si="51"/>
        <v>-0.44894084383941002</v>
      </c>
      <c r="F527" s="5"/>
      <c r="G527" s="5"/>
      <c r="H527" s="5"/>
      <c r="I527" s="5"/>
      <c r="J527" s="5"/>
      <c r="K527" s="5"/>
      <c r="L527" s="5"/>
      <c r="M527" s="5"/>
      <c r="N527" s="5">
        <v>523</v>
      </c>
      <c r="O527" s="5">
        <v>-1.2049576158951691</v>
      </c>
      <c r="P527" s="5">
        <v>-1.0377959928292326</v>
      </c>
      <c r="Q527" s="5">
        <f t="shared" si="52"/>
        <v>-0.78356563108883925</v>
      </c>
      <c r="R527" s="5">
        <f t="shared" si="53"/>
        <v>-0.6387278374848111</v>
      </c>
      <c r="S527" s="5"/>
      <c r="T527" s="5"/>
      <c r="U527" s="5"/>
      <c r="V527" s="5"/>
      <c r="W527" s="5"/>
      <c r="X527" s="5"/>
      <c r="Y527" s="5"/>
      <c r="Z527" s="5"/>
    </row>
    <row r="528" spans="1:26">
      <c r="A528" s="5">
        <v>525</v>
      </c>
      <c r="B528" s="5">
        <f t="shared" ca="1" si="48"/>
        <v>1.6106536921231807</v>
      </c>
      <c r="C528" s="5">
        <f t="shared" ca="1" si="49"/>
        <v>-0.59655626335630951</v>
      </c>
      <c r="D528" s="5">
        <f t="shared" ca="1" si="50"/>
        <v>3.3541816114737943E-2</v>
      </c>
      <c r="E528" s="5">
        <f t="shared" ca="1" si="51"/>
        <v>1.6106536921231807</v>
      </c>
      <c r="F528" s="5"/>
      <c r="G528" s="5"/>
      <c r="H528" s="5"/>
      <c r="I528" s="5"/>
      <c r="J528" s="5"/>
      <c r="K528" s="5"/>
      <c r="L528" s="5"/>
      <c r="M528" s="5"/>
      <c r="N528" s="5">
        <v>524</v>
      </c>
      <c r="O528" s="5">
        <v>1.9568096535803809</v>
      </c>
      <c r="P528" s="5">
        <v>-1.0353872091368717</v>
      </c>
      <c r="Q528" s="5">
        <f t="shared" si="52"/>
        <v>-0.78154550164570158</v>
      </c>
      <c r="R528" s="5">
        <f t="shared" si="53"/>
        <v>-0.63719167450447467</v>
      </c>
      <c r="S528" s="5"/>
      <c r="T528" s="5"/>
      <c r="U528" s="5"/>
      <c r="V528" s="5"/>
      <c r="W528" s="5"/>
      <c r="X528" s="5"/>
      <c r="Y528" s="5"/>
      <c r="Z528" s="5"/>
    </row>
    <row r="529" spans="1:26">
      <c r="A529" s="5">
        <v>526</v>
      </c>
      <c r="B529" s="5">
        <f t="shared" ca="1" si="48"/>
        <v>1.6478219981677793</v>
      </c>
      <c r="C529" s="5">
        <f t="shared" ca="1" si="49"/>
        <v>0.20869419611061168</v>
      </c>
      <c r="D529" s="5">
        <f t="shared" ca="1" si="50"/>
        <v>6.0061715579419972E-2</v>
      </c>
      <c r="E529" s="5">
        <f t="shared" ca="1" si="51"/>
        <v>1.6478219981677793</v>
      </c>
      <c r="F529" s="5"/>
      <c r="G529" s="5"/>
      <c r="H529" s="5"/>
      <c r="I529" s="5"/>
      <c r="J529" s="5"/>
      <c r="K529" s="5"/>
      <c r="L529" s="5"/>
      <c r="M529" s="5"/>
      <c r="N529" s="5">
        <v>525</v>
      </c>
      <c r="O529" s="5">
        <v>-1.30585557749148</v>
      </c>
      <c r="P529" s="5">
        <v>-1.0340371653388429</v>
      </c>
      <c r="Q529" s="5">
        <f t="shared" si="52"/>
        <v>-0.78041328573334201</v>
      </c>
      <c r="R529" s="5">
        <f t="shared" si="53"/>
        <v>-0.63565701369758276</v>
      </c>
      <c r="S529" s="5"/>
      <c r="T529" s="5"/>
      <c r="U529" s="5"/>
      <c r="V529" s="5"/>
      <c r="W529" s="5"/>
      <c r="X529" s="5"/>
      <c r="Y529" s="5"/>
      <c r="Z529" s="5"/>
    </row>
    <row r="530" spans="1:26">
      <c r="A530" s="5">
        <v>527</v>
      </c>
      <c r="B530" s="5">
        <f t="shared" ca="1" si="48"/>
        <v>1.4029702826959001</v>
      </c>
      <c r="C530" s="5">
        <f t="shared" ca="1" si="49"/>
        <v>-0.53196671289444986</v>
      </c>
      <c r="D530" s="5">
        <f t="shared" ca="1" si="50"/>
        <v>0.77689436460100958</v>
      </c>
      <c r="E530" s="5">
        <f t="shared" ca="1" si="51"/>
        <v>-0.53196671289444986</v>
      </c>
      <c r="F530" s="5"/>
      <c r="G530" s="5"/>
      <c r="H530" s="5"/>
      <c r="I530" s="5"/>
      <c r="J530" s="5"/>
      <c r="K530" s="5"/>
      <c r="L530" s="5"/>
      <c r="M530" s="5"/>
      <c r="N530" s="5">
        <v>526</v>
      </c>
      <c r="O530" s="5">
        <v>1.563477751518753</v>
      </c>
      <c r="P530" s="5">
        <v>-1.029004612672821</v>
      </c>
      <c r="Q530" s="5">
        <f t="shared" si="52"/>
        <v>-0.77619272917319382</v>
      </c>
      <c r="R530" s="5">
        <f t="shared" si="53"/>
        <v>-0.63412384852177017</v>
      </c>
      <c r="S530" s="5"/>
      <c r="T530" s="5"/>
      <c r="U530" s="5"/>
      <c r="V530" s="5"/>
      <c r="W530" s="5"/>
      <c r="X530" s="5"/>
      <c r="Y530" s="5"/>
      <c r="Z530" s="5"/>
    </row>
    <row r="531" spans="1:26">
      <c r="A531" s="5">
        <v>528</v>
      </c>
      <c r="B531" s="5">
        <f t="shared" ca="1" si="48"/>
        <v>1.0552387677812498</v>
      </c>
      <c r="C531" s="5">
        <f t="shared" ca="1" si="49"/>
        <v>-0.79251082209496826</v>
      </c>
      <c r="D531" s="5">
        <f t="shared" ca="1" si="50"/>
        <v>0.83560117032679215</v>
      </c>
      <c r="E531" s="5">
        <f t="shared" ca="1" si="51"/>
        <v>-0.79251082209496826</v>
      </c>
      <c r="F531" s="5"/>
      <c r="G531" s="5"/>
      <c r="H531" s="5"/>
      <c r="I531" s="5"/>
      <c r="J531" s="5"/>
      <c r="K531" s="5"/>
      <c r="L531" s="5"/>
      <c r="M531" s="5"/>
      <c r="N531" s="5">
        <v>527</v>
      </c>
      <c r="O531" s="5">
        <v>0.89533816679027811</v>
      </c>
      <c r="P531" s="5">
        <v>-1.0270369271248414</v>
      </c>
      <c r="Q531" s="5">
        <f t="shared" si="52"/>
        <v>-0.77454252723811934</v>
      </c>
      <c r="R531" s="5">
        <f t="shared" si="53"/>
        <v>-0.63259217246783672</v>
      </c>
      <c r="S531" s="5"/>
      <c r="T531" s="5"/>
      <c r="U531" s="5"/>
      <c r="V531" s="5"/>
      <c r="W531" s="5"/>
      <c r="X531" s="5"/>
      <c r="Y531" s="5"/>
      <c r="Z531" s="5"/>
    </row>
    <row r="532" spans="1:26">
      <c r="A532" s="5">
        <v>529</v>
      </c>
      <c r="B532" s="5">
        <f t="shared" ca="1" si="48"/>
        <v>0.86076486682699271</v>
      </c>
      <c r="C532" s="5">
        <f t="shared" ca="1" si="49"/>
        <v>-0.32697461269114098</v>
      </c>
      <c r="D532" s="5">
        <f t="shared" ca="1" si="50"/>
        <v>0.88698274029013735</v>
      </c>
      <c r="E532" s="5">
        <f t="shared" ca="1" si="51"/>
        <v>-0.32697461269114098</v>
      </c>
      <c r="F532" s="5"/>
      <c r="G532" s="5"/>
      <c r="H532" s="5"/>
      <c r="I532" s="5"/>
      <c r="J532" s="5"/>
      <c r="K532" s="5"/>
      <c r="L532" s="5"/>
      <c r="M532" s="5"/>
      <c r="N532" s="5">
        <v>528</v>
      </c>
      <c r="O532" s="5">
        <v>1.4616923662721562</v>
      </c>
      <c r="P532" s="5">
        <v>-1.0170604161946368</v>
      </c>
      <c r="Q532" s="5">
        <f t="shared" si="52"/>
        <v>-0.7661757139232479</v>
      </c>
      <c r="R532" s="5">
        <f t="shared" si="53"/>
        <v>-0.6310619790594989</v>
      </c>
      <c r="S532" s="5"/>
      <c r="T532" s="5"/>
      <c r="U532" s="5"/>
      <c r="V532" s="5"/>
      <c r="W532" s="5"/>
      <c r="X532" s="5"/>
      <c r="Y532" s="5"/>
      <c r="Z532" s="5"/>
    </row>
    <row r="533" spans="1:26">
      <c r="A533" s="5">
        <v>530</v>
      </c>
      <c r="B533" s="5">
        <f t="shared" ca="1" si="48"/>
        <v>1.2165193723182561</v>
      </c>
      <c r="C533" s="5">
        <f t="shared" ca="1" si="49"/>
        <v>1.125740457549762E-2</v>
      </c>
      <c r="D533" s="5">
        <f t="shared" ca="1" si="50"/>
        <v>4.4743637728624885E-2</v>
      </c>
      <c r="E533" s="5">
        <f t="shared" ca="1" si="51"/>
        <v>1.2165193723182561</v>
      </c>
      <c r="F533" s="5"/>
      <c r="G533" s="5"/>
      <c r="H533" s="5"/>
      <c r="I533" s="5"/>
      <c r="J533" s="5"/>
      <c r="K533" s="5"/>
      <c r="L533" s="5"/>
      <c r="M533" s="5"/>
      <c r="N533" s="5">
        <v>529</v>
      </c>
      <c r="O533" s="5">
        <v>-1.703679325985946</v>
      </c>
      <c r="P533" s="5">
        <v>-1.0149573967114542</v>
      </c>
      <c r="Q533" s="5">
        <f t="shared" si="52"/>
        <v>-0.76441201401489067</v>
      </c>
      <c r="R533" s="5">
        <f t="shared" si="53"/>
        <v>-0.62953326185314051</v>
      </c>
      <c r="S533" s="5"/>
      <c r="T533" s="5"/>
      <c r="U533" s="5"/>
      <c r="V533" s="5"/>
      <c r="W533" s="5"/>
      <c r="X533" s="5"/>
      <c r="Y533" s="5"/>
      <c r="Z533" s="5"/>
    </row>
    <row r="534" spans="1:26">
      <c r="A534" s="5">
        <v>531</v>
      </c>
      <c r="B534" s="5">
        <f t="shared" ca="1" si="48"/>
        <v>1.3300713780032891</v>
      </c>
      <c r="C534" s="5">
        <f t="shared" ca="1" si="49"/>
        <v>0.60040848500816213</v>
      </c>
      <c r="D534" s="5">
        <f t="shared" ca="1" si="50"/>
        <v>0.26597912973325755</v>
      </c>
      <c r="E534" s="5">
        <f t="shared" ca="1" si="51"/>
        <v>1.3300713780032891</v>
      </c>
      <c r="F534" s="5"/>
      <c r="G534" s="5"/>
      <c r="H534" s="5"/>
      <c r="I534" s="5"/>
      <c r="J534" s="5"/>
      <c r="K534" s="5"/>
      <c r="L534" s="5"/>
      <c r="M534" s="5"/>
      <c r="N534" s="5">
        <v>530</v>
      </c>
      <c r="O534" s="5">
        <v>-1.2474473171838738</v>
      </c>
      <c r="P534" s="5">
        <v>-1.0102267753483241</v>
      </c>
      <c r="Q534" s="5">
        <f t="shared" si="52"/>
        <v>-0.76044467251789283</v>
      </c>
      <c r="R534" s="5">
        <f t="shared" si="53"/>
        <v>-0.62800601443756987</v>
      </c>
      <c r="S534" s="5"/>
      <c r="T534" s="5"/>
      <c r="U534" s="5"/>
      <c r="V534" s="5"/>
      <c r="W534" s="5"/>
      <c r="X534" s="5"/>
      <c r="Y534" s="5"/>
      <c r="Z534" s="5"/>
    </row>
    <row r="535" spans="1:26">
      <c r="A535" s="5">
        <v>532</v>
      </c>
      <c r="B535" s="5">
        <f t="shared" ca="1" si="48"/>
        <v>1.5826411885606961</v>
      </c>
      <c r="C535" s="5">
        <f t="shared" ca="1" si="49"/>
        <v>-0.92145860205008057</v>
      </c>
      <c r="D535" s="5">
        <f t="shared" ca="1" si="50"/>
        <v>0.35653533347097877</v>
      </c>
      <c r="E535" s="5">
        <f t="shared" ca="1" si="51"/>
        <v>-0.92145860205008057</v>
      </c>
      <c r="F535" s="5"/>
      <c r="G535" s="5"/>
      <c r="H535" s="5"/>
      <c r="I535" s="5"/>
      <c r="J535" s="5"/>
      <c r="K535" s="5"/>
      <c r="L535" s="5"/>
      <c r="M535" s="5"/>
      <c r="N535" s="5">
        <v>531</v>
      </c>
      <c r="O535" s="5">
        <v>-1.0377959928292326</v>
      </c>
      <c r="P535" s="5">
        <v>-1.0099802485211278</v>
      </c>
      <c r="Q535" s="5">
        <f t="shared" si="52"/>
        <v>-0.76023792248727706</v>
      </c>
      <c r="R535" s="5">
        <f t="shared" si="53"/>
        <v>-0.62648023043377532</v>
      </c>
      <c r="S535" s="5"/>
      <c r="T535" s="5"/>
      <c r="U535" s="5"/>
      <c r="V535" s="5"/>
      <c r="W535" s="5"/>
      <c r="X535" s="5"/>
      <c r="Y535" s="5"/>
      <c r="Z535" s="5"/>
    </row>
    <row r="536" spans="1:26">
      <c r="A536" s="5">
        <v>533</v>
      </c>
      <c r="B536" s="5">
        <f t="shared" ca="1" si="48"/>
        <v>1.2542704442981207</v>
      </c>
      <c r="C536" s="5">
        <f t="shared" ca="1" si="49"/>
        <v>-2.1751336672174761</v>
      </c>
      <c r="D536" s="5">
        <f t="shared" ca="1" si="50"/>
        <v>0.31981504515742665</v>
      </c>
      <c r="E536" s="5">
        <f t="shared" ca="1" si="51"/>
        <v>1.2542704442981207</v>
      </c>
      <c r="F536" s="5"/>
      <c r="G536" s="5"/>
      <c r="H536" s="5"/>
      <c r="I536" s="5"/>
      <c r="J536" s="5"/>
      <c r="K536" s="5"/>
      <c r="L536" s="5"/>
      <c r="M536" s="5"/>
      <c r="N536" s="5">
        <v>532</v>
      </c>
      <c r="O536" s="5">
        <v>-7.2874460259328866E-2</v>
      </c>
      <c r="P536" s="5">
        <v>-1.00834181164009</v>
      </c>
      <c r="Q536" s="5">
        <f t="shared" si="52"/>
        <v>-0.75886384535673024</v>
      </c>
      <c r="R536" s="5">
        <f t="shared" si="53"/>
        <v>-0.62495590349468755</v>
      </c>
      <c r="S536" s="5"/>
      <c r="T536" s="5"/>
      <c r="U536" s="5"/>
      <c r="V536" s="5"/>
      <c r="W536" s="5"/>
      <c r="X536" s="5"/>
      <c r="Y536" s="5"/>
      <c r="Z536" s="5"/>
    </row>
    <row r="537" spans="1:26">
      <c r="A537" s="5">
        <v>534</v>
      </c>
      <c r="B537" s="5">
        <f t="shared" ca="1" si="48"/>
        <v>1.1534253133447168</v>
      </c>
      <c r="C537" s="5">
        <f t="shared" ca="1" si="49"/>
        <v>-1.4584969244400305</v>
      </c>
      <c r="D537" s="5">
        <f t="shared" ca="1" si="50"/>
        <v>0.40338653285787174</v>
      </c>
      <c r="E537" s="5">
        <f t="shared" ca="1" si="51"/>
        <v>-1.4584969244400305</v>
      </c>
      <c r="F537" s="5"/>
      <c r="G537" s="5"/>
      <c r="H537" s="5"/>
      <c r="I537" s="5"/>
      <c r="J537" s="5"/>
      <c r="K537" s="5"/>
      <c r="L537" s="5"/>
      <c r="M537" s="5"/>
      <c r="N537" s="5">
        <v>533</v>
      </c>
      <c r="O537" s="5">
        <v>-1.6011018066053171</v>
      </c>
      <c r="P537" s="5">
        <v>-1.0075599063869154</v>
      </c>
      <c r="Q537" s="5">
        <f t="shared" si="52"/>
        <v>-0.75820809954248747</v>
      </c>
      <c r="R537" s="5">
        <f t="shared" si="53"/>
        <v>-0.62343302730493777</v>
      </c>
      <c r="S537" s="5"/>
      <c r="T537" s="5"/>
      <c r="U537" s="5"/>
      <c r="V537" s="5"/>
      <c r="W537" s="5"/>
      <c r="X537" s="5"/>
      <c r="Y537" s="5"/>
      <c r="Z537" s="5"/>
    </row>
    <row r="538" spans="1:26">
      <c r="A538" s="5">
        <v>535</v>
      </c>
      <c r="B538" s="5">
        <f t="shared" ca="1" si="48"/>
        <v>1.1723951609866552</v>
      </c>
      <c r="C538" s="5">
        <f t="shared" ca="1" si="49"/>
        <v>0.11070010600828684</v>
      </c>
      <c r="D538" s="5">
        <f t="shared" ca="1" si="50"/>
        <v>3.3392952409537102E-2</v>
      </c>
      <c r="E538" s="5">
        <f t="shared" ca="1" si="51"/>
        <v>1.1723951609866552</v>
      </c>
      <c r="F538" s="5"/>
      <c r="G538" s="5"/>
      <c r="H538" s="5"/>
      <c r="I538" s="5"/>
      <c r="J538" s="5"/>
      <c r="K538" s="5"/>
      <c r="L538" s="5"/>
      <c r="M538" s="5"/>
      <c r="N538" s="5">
        <v>534</v>
      </c>
      <c r="O538" s="5">
        <v>-0.80555525129490813</v>
      </c>
      <c r="P538" s="5">
        <v>-1.0073707321247882</v>
      </c>
      <c r="Q538" s="5">
        <f t="shared" si="52"/>
        <v>-0.75804944831198517</v>
      </c>
      <c r="R538" s="5">
        <f t="shared" si="53"/>
        <v>-0.62191159558062403</v>
      </c>
      <c r="S538" s="5"/>
      <c r="T538" s="5"/>
      <c r="U538" s="5"/>
      <c r="V538" s="5"/>
      <c r="W538" s="5"/>
      <c r="X538" s="5"/>
      <c r="Y538" s="5"/>
      <c r="Z538" s="5"/>
    </row>
    <row r="539" spans="1:26">
      <c r="A539" s="5">
        <v>536</v>
      </c>
      <c r="B539" s="5">
        <f t="shared" ca="1" si="48"/>
        <v>1.3439614619339122</v>
      </c>
      <c r="C539" s="5">
        <f t="shared" ca="1" si="49"/>
        <v>-2.0896588895326982</v>
      </c>
      <c r="D539" s="5">
        <f t="shared" ca="1" si="50"/>
        <v>0.48655990445072705</v>
      </c>
      <c r="E539" s="5">
        <f t="shared" ca="1" si="51"/>
        <v>-2.0896588895326982</v>
      </c>
      <c r="F539" s="5"/>
      <c r="G539" s="5"/>
      <c r="H539" s="5"/>
      <c r="I539" s="5"/>
      <c r="J539" s="5"/>
      <c r="K539" s="5"/>
      <c r="L539" s="5"/>
      <c r="M539" s="5"/>
      <c r="N539" s="5">
        <v>535</v>
      </c>
      <c r="O539" s="5">
        <v>-1.2874470400845244</v>
      </c>
      <c r="P539" s="5">
        <v>-1.0069425236074183</v>
      </c>
      <c r="Q539" s="5">
        <f t="shared" si="52"/>
        <v>-0.75769033070566605</v>
      </c>
      <c r="R539" s="5">
        <f t="shared" si="53"/>
        <v>-0.62039160206907751</v>
      </c>
      <c r="S539" s="5"/>
      <c r="T539" s="5"/>
      <c r="U539" s="5"/>
      <c r="V539" s="5"/>
      <c r="W539" s="5"/>
      <c r="X539" s="5"/>
      <c r="Y539" s="5"/>
      <c r="Z539" s="5"/>
    </row>
    <row r="540" spans="1:26">
      <c r="A540" s="5">
        <v>537</v>
      </c>
      <c r="B540" s="5">
        <f t="shared" ca="1" si="48"/>
        <v>1.2086268931133182</v>
      </c>
      <c r="C540" s="5">
        <f t="shared" ca="1" si="49"/>
        <v>0.66277829593232718</v>
      </c>
      <c r="D540" s="5">
        <f t="shared" ca="1" si="50"/>
        <v>0.90231948158687936</v>
      </c>
      <c r="E540" s="5">
        <f t="shared" ca="1" si="51"/>
        <v>0.66277829593232718</v>
      </c>
      <c r="F540" s="5"/>
      <c r="G540" s="5"/>
      <c r="H540" s="5"/>
      <c r="I540" s="5"/>
      <c r="J540" s="5"/>
      <c r="K540" s="5"/>
      <c r="L540" s="5"/>
      <c r="M540" s="5"/>
      <c r="N540" s="5">
        <v>536</v>
      </c>
      <c r="O540" s="5">
        <v>0.78116191241148925</v>
      </c>
      <c r="P540" s="5">
        <v>-1.005152946461906</v>
      </c>
      <c r="Q540" s="5">
        <f t="shared" si="52"/>
        <v>-0.7561894996041103</v>
      </c>
      <c r="R540" s="5">
        <f t="shared" si="53"/>
        <v>-0.61887304054862868</v>
      </c>
      <c r="S540" s="5"/>
      <c r="T540" s="5"/>
      <c r="U540" s="5"/>
      <c r="V540" s="5"/>
      <c r="W540" s="5"/>
      <c r="X540" s="5"/>
      <c r="Y540" s="5"/>
      <c r="Z540" s="5"/>
    </row>
    <row r="541" spans="1:26">
      <c r="A541" s="5">
        <v>538</v>
      </c>
      <c r="B541" s="5">
        <f t="shared" ca="1" si="48"/>
        <v>1.0894923429334142</v>
      </c>
      <c r="C541" s="5">
        <f t="shared" ca="1" si="49"/>
        <v>-0.14738934203662168</v>
      </c>
      <c r="D541" s="5">
        <f t="shared" ca="1" si="50"/>
        <v>0.74329724416425469</v>
      </c>
      <c r="E541" s="5">
        <f t="shared" ca="1" si="51"/>
        <v>-0.14738934203662168</v>
      </c>
      <c r="F541" s="5"/>
      <c r="G541" s="5"/>
      <c r="H541" s="5"/>
      <c r="I541" s="5"/>
      <c r="J541" s="5"/>
      <c r="K541" s="5"/>
      <c r="L541" s="5"/>
      <c r="M541" s="5"/>
      <c r="N541" s="5">
        <v>537</v>
      </c>
      <c r="O541" s="5">
        <v>-1.285753721638174</v>
      </c>
      <c r="P541" s="5">
        <v>-1.0044301351334741</v>
      </c>
      <c r="Q541" s="5">
        <f t="shared" si="52"/>
        <v>-0.75558331298343973</v>
      </c>
      <c r="R541" s="5">
        <f t="shared" si="53"/>
        <v>-0.61735590482837877</v>
      </c>
      <c r="S541" s="5"/>
      <c r="T541" s="5"/>
      <c r="U541" s="5"/>
      <c r="V541" s="5"/>
      <c r="W541" s="5"/>
      <c r="X541" s="5"/>
      <c r="Y541" s="5"/>
      <c r="Z541" s="5"/>
    </row>
    <row r="542" spans="1:26">
      <c r="A542" s="5">
        <v>539</v>
      </c>
      <c r="B542" s="5">
        <f t="shared" ca="1" si="48"/>
        <v>0.83353212239234109</v>
      </c>
      <c r="C542" s="5">
        <f t="shared" ca="1" si="49"/>
        <v>-0.99560362136900549</v>
      </c>
      <c r="D542" s="5">
        <f t="shared" ca="1" si="50"/>
        <v>0.71052850732020434</v>
      </c>
      <c r="E542" s="5">
        <f t="shared" ca="1" si="51"/>
        <v>-0.99560362136900549</v>
      </c>
      <c r="F542" s="5"/>
      <c r="G542" s="5"/>
      <c r="H542" s="5"/>
      <c r="I542" s="5"/>
      <c r="J542" s="5"/>
      <c r="K542" s="5"/>
      <c r="L542" s="5"/>
      <c r="M542" s="5"/>
      <c r="N542" s="5">
        <v>538</v>
      </c>
      <c r="O542" s="5">
        <v>-0.38004748508062886</v>
      </c>
      <c r="P542" s="5">
        <v>-1.004349365633245</v>
      </c>
      <c r="Q542" s="5">
        <f t="shared" si="52"/>
        <v>-0.75551557554149429</v>
      </c>
      <c r="R542" s="5">
        <f t="shared" si="53"/>
        <v>-0.61584018874797186</v>
      </c>
      <c r="S542" s="5"/>
      <c r="T542" s="5"/>
      <c r="U542" s="5"/>
      <c r="V542" s="5"/>
      <c r="W542" s="5"/>
      <c r="X542" s="5"/>
      <c r="Y542" s="5"/>
      <c r="Z542" s="5"/>
    </row>
    <row r="543" spans="1:26">
      <c r="A543" s="5">
        <v>540</v>
      </c>
      <c r="B543" s="5">
        <f t="shared" ca="1" si="48"/>
        <v>1.5309576989467324</v>
      </c>
      <c r="C543" s="5">
        <f t="shared" ca="1" si="49"/>
        <v>0.32125013906547339</v>
      </c>
      <c r="D543" s="5">
        <f t="shared" ca="1" si="50"/>
        <v>0.65633320700633424</v>
      </c>
      <c r="E543" s="5">
        <f t="shared" ca="1" si="51"/>
        <v>0.32125013906547339</v>
      </c>
      <c r="F543" s="5"/>
      <c r="G543" s="5"/>
      <c r="H543" s="5"/>
      <c r="I543" s="5"/>
      <c r="J543" s="5"/>
      <c r="K543" s="5"/>
      <c r="L543" s="5"/>
      <c r="M543" s="5"/>
      <c r="N543" s="5">
        <v>539</v>
      </c>
      <c r="O543" s="5">
        <v>1.370299610189555</v>
      </c>
      <c r="P543" s="5">
        <v>-1.0040375397669101</v>
      </c>
      <c r="Q543" s="5">
        <f t="shared" si="52"/>
        <v>-0.75525406239039128</v>
      </c>
      <c r="R543" s="5">
        <f t="shared" si="53"/>
        <v>-0.61432588617736983</v>
      </c>
      <c r="S543" s="5"/>
      <c r="T543" s="5"/>
      <c r="U543" s="5"/>
      <c r="V543" s="5"/>
      <c r="W543" s="5"/>
      <c r="X543" s="5"/>
      <c r="Y543" s="5"/>
      <c r="Z543" s="5"/>
    </row>
    <row r="544" spans="1:26">
      <c r="A544" s="5">
        <v>541</v>
      </c>
      <c r="B544" s="5">
        <f t="shared" ca="1" si="48"/>
        <v>1.5084635033807152</v>
      </c>
      <c r="C544" s="5">
        <f t="shared" ca="1" si="49"/>
        <v>-0.51781851599346107</v>
      </c>
      <c r="D544" s="5">
        <f t="shared" ca="1" si="50"/>
        <v>0.60443549120878215</v>
      </c>
      <c r="E544" s="5">
        <f t="shared" ca="1" si="51"/>
        <v>-0.51781851599346107</v>
      </c>
      <c r="F544" s="5"/>
      <c r="G544" s="5"/>
      <c r="H544" s="5"/>
      <c r="I544" s="5"/>
      <c r="J544" s="5"/>
      <c r="K544" s="5"/>
      <c r="L544" s="5"/>
      <c r="M544" s="5"/>
      <c r="N544" s="5">
        <v>540</v>
      </c>
      <c r="O544" s="5">
        <v>-2.4264532826711376</v>
      </c>
      <c r="P544" s="5">
        <v>-1.0010938065372486</v>
      </c>
      <c r="Q544" s="5">
        <f t="shared" si="52"/>
        <v>-0.75278529685165019</v>
      </c>
      <c r="R544" s="5">
        <f t="shared" si="53"/>
        <v>-0.61281299101662734</v>
      </c>
      <c r="S544" s="5"/>
      <c r="T544" s="5"/>
      <c r="U544" s="5"/>
      <c r="V544" s="5"/>
      <c r="W544" s="5"/>
      <c r="X544" s="5"/>
      <c r="Y544" s="5"/>
      <c r="Z544" s="5"/>
    </row>
    <row r="545" spans="1:26">
      <c r="A545" s="5">
        <v>542</v>
      </c>
      <c r="B545" s="5">
        <f t="shared" ca="1" si="48"/>
        <v>1.3756213215611812</v>
      </c>
      <c r="C545" s="5">
        <f t="shared" ca="1" si="49"/>
        <v>-1.835684478439259</v>
      </c>
      <c r="D545" s="5">
        <f t="shared" ca="1" si="50"/>
        <v>0.15307034360569527</v>
      </c>
      <c r="E545" s="5">
        <f t="shared" ca="1" si="51"/>
        <v>1.3756213215611812</v>
      </c>
      <c r="F545" s="5"/>
      <c r="G545" s="5"/>
      <c r="H545" s="5"/>
      <c r="I545" s="5"/>
      <c r="J545" s="5"/>
      <c r="K545" s="5"/>
      <c r="L545" s="5"/>
      <c r="M545" s="5"/>
      <c r="N545" s="5">
        <v>541</v>
      </c>
      <c r="O545" s="5">
        <v>1.428834651692324</v>
      </c>
      <c r="P545" s="5">
        <v>-1.0007646061748692</v>
      </c>
      <c r="Q545" s="5">
        <f t="shared" si="52"/>
        <v>-0.7525092125578039</v>
      </c>
      <c r="R545" s="5">
        <f t="shared" si="53"/>
        <v>-0.61130149719567095</v>
      </c>
      <c r="S545" s="5"/>
      <c r="T545" s="5"/>
      <c r="U545" s="5"/>
      <c r="V545" s="5"/>
      <c r="W545" s="5"/>
      <c r="X545" s="5"/>
      <c r="Y545" s="5"/>
      <c r="Z545" s="5"/>
    </row>
    <row r="546" spans="1:26">
      <c r="A546" s="5">
        <v>543</v>
      </c>
      <c r="B546" s="5">
        <f t="shared" ca="1" si="48"/>
        <v>1.3770002957313097</v>
      </c>
      <c r="C546" s="5">
        <f t="shared" ca="1" si="49"/>
        <v>-1.1036208440099307</v>
      </c>
      <c r="D546" s="5">
        <f t="shared" ca="1" si="50"/>
        <v>0.76749142105149681</v>
      </c>
      <c r="E546" s="5">
        <f t="shared" ca="1" si="51"/>
        <v>-1.1036208440099307</v>
      </c>
      <c r="F546" s="5"/>
      <c r="G546" s="5"/>
      <c r="H546" s="5"/>
      <c r="I546" s="5"/>
      <c r="J546" s="5"/>
      <c r="K546" s="5"/>
      <c r="L546" s="5"/>
      <c r="M546" s="5"/>
      <c r="N546" s="5">
        <v>542</v>
      </c>
      <c r="O546" s="5">
        <v>-0.93242218082331296</v>
      </c>
      <c r="P546" s="5">
        <v>-0.99538974737956554</v>
      </c>
      <c r="Q546" s="5">
        <f t="shared" si="52"/>
        <v>-0.74800158053607679</v>
      </c>
      <c r="R546" s="5">
        <f t="shared" si="53"/>
        <v>-0.60979139867407994</v>
      </c>
      <c r="S546" s="5"/>
      <c r="T546" s="5"/>
      <c r="U546" s="5"/>
      <c r="V546" s="5"/>
      <c r="W546" s="5"/>
      <c r="X546" s="5"/>
      <c r="Y546" s="5"/>
      <c r="Z546" s="5"/>
    </row>
    <row r="547" spans="1:26">
      <c r="A547" s="5">
        <v>544</v>
      </c>
      <c r="B547" s="5">
        <f t="shared" ca="1" si="48"/>
        <v>1.008532580988744</v>
      </c>
      <c r="C547" s="5">
        <f t="shared" ca="1" si="49"/>
        <v>0.26274773080861302</v>
      </c>
      <c r="D547" s="5">
        <f t="shared" ca="1" si="50"/>
        <v>0.42632077023871817</v>
      </c>
      <c r="E547" s="5">
        <f t="shared" ca="1" si="51"/>
        <v>0.26274773080861302</v>
      </c>
      <c r="F547" s="5"/>
      <c r="G547" s="5"/>
      <c r="H547" s="5"/>
      <c r="I547" s="5"/>
      <c r="J547" s="5"/>
      <c r="K547" s="5"/>
      <c r="L547" s="5"/>
      <c r="M547" s="5"/>
      <c r="N547" s="5">
        <v>543</v>
      </c>
      <c r="O547" s="5">
        <v>1.0302155953458723</v>
      </c>
      <c r="P547" s="5">
        <v>-0.99294763352784765</v>
      </c>
      <c r="Q547" s="5">
        <f t="shared" si="52"/>
        <v>-0.74595349871328998</v>
      </c>
      <c r="R547" s="5">
        <f t="shared" si="53"/>
        <v>-0.60828268944086716</v>
      </c>
      <c r="S547" s="5"/>
      <c r="T547" s="5"/>
      <c r="U547" s="5"/>
      <c r="V547" s="5"/>
      <c r="W547" s="5"/>
      <c r="X547" s="5"/>
      <c r="Y547" s="5"/>
      <c r="Z547" s="5"/>
    </row>
    <row r="548" spans="1:26">
      <c r="A548" s="5">
        <v>545</v>
      </c>
      <c r="B548" s="5">
        <f t="shared" ca="1" si="48"/>
        <v>1.1778790162971944</v>
      </c>
      <c r="C548" s="5">
        <f t="shared" ca="1" si="49"/>
        <v>-0.83120473456535005</v>
      </c>
      <c r="D548" s="5">
        <f t="shared" ca="1" si="50"/>
        <v>0.59587125049310241</v>
      </c>
      <c r="E548" s="5">
        <f t="shared" ca="1" si="51"/>
        <v>-0.83120473456535005</v>
      </c>
      <c r="F548" s="5"/>
      <c r="G548" s="5"/>
      <c r="H548" s="5"/>
      <c r="I548" s="5"/>
      <c r="J548" s="5"/>
      <c r="K548" s="5"/>
      <c r="L548" s="5"/>
      <c r="M548" s="5"/>
      <c r="N548" s="5">
        <v>544</v>
      </c>
      <c r="O548" s="5">
        <v>1.6027912074749771</v>
      </c>
      <c r="P548" s="5">
        <v>-0.99106135920197569</v>
      </c>
      <c r="Q548" s="5">
        <f t="shared" si="52"/>
        <v>-0.74437157240101337</v>
      </c>
      <c r="R548" s="5">
        <f t="shared" si="53"/>
        <v>-0.60677536351426498</v>
      </c>
      <c r="S548" s="5"/>
      <c r="T548" s="5"/>
      <c r="U548" s="5"/>
      <c r="V548" s="5"/>
      <c r="W548" s="5"/>
      <c r="X548" s="5"/>
      <c r="Y548" s="5"/>
      <c r="Z548" s="5"/>
    </row>
    <row r="549" spans="1:26">
      <c r="A549" s="5">
        <v>546</v>
      </c>
      <c r="B549" s="5">
        <f t="shared" ca="1" si="48"/>
        <v>1.2024322776327578</v>
      </c>
      <c r="C549" s="5">
        <f t="shared" ca="1" si="49"/>
        <v>-0.74378928662005617</v>
      </c>
      <c r="D549" s="5">
        <f t="shared" ca="1" si="50"/>
        <v>0.72559567293667615</v>
      </c>
      <c r="E549" s="5">
        <f t="shared" ca="1" si="51"/>
        <v>-0.74378928662005617</v>
      </c>
      <c r="F549" s="5"/>
      <c r="G549" s="5"/>
      <c r="H549" s="5"/>
      <c r="I549" s="5"/>
      <c r="J549" s="5"/>
      <c r="K549" s="5"/>
      <c r="L549" s="5"/>
      <c r="M549" s="5"/>
      <c r="N549" s="5">
        <v>545</v>
      </c>
      <c r="O549" s="5">
        <v>-0.75682850843466953</v>
      </c>
      <c r="P549" s="5">
        <v>-0.98980888242583553</v>
      </c>
      <c r="Q549" s="5">
        <f t="shared" si="52"/>
        <v>-0.74332118119305612</v>
      </c>
      <c r="R549" s="5">
        <f t="shared" si="53"/>
        <v>-0.60526941494150954</v>
      </c>
      <c r="S549" s="5"/>
      <c r="T549" s="5"/>
      <c r="U549" s="5"/>
      <c r="V549" s="5"/>
      <c r="W549" s="5"/>
      <c r="X549" s="5"/>
      <c r="Y549" s="5"/>
      <c r="Z549" s="5"/>
    </row>
    <row r="550" spans="1:26">
      <c r="A550" s="5">
        <v>547</v>
      </c>
      <c r="B550" s="5">
        <f t="shared" ca="1" si="48"/>
        <v>0.99050367960042529</v>
      </c>
      <c r="C550" s="5">
        <f t="shared" ca="1" si="49"/>
        <v>-1.3787921020544127</v>
      </c>
      <c r="D550" s="5">
        <f t="shared" ca="1" si="50"/>
        <v>0.58986746765382558</v>
      </c>
      <c r="E550" s="5">
        <f t="shared" ca="1" si="51"/>
        <v>-1.3787921020544127</v>
      </c>
      <c r="F550" s="5"/>
      <c r="G550" s="5"/>
      <c r="H550" s="5"/>
      <c r="I550" s="5"/>
      <c r="J550" s="5"/>
      <c r="K550" s="5"/>
      <c r="L550" s="5"/>
      <c r="M550" s="5"/>
      <c r="N550" s="5">
        <v>546</v>
      </c>
      <c r="O550" s="5">
        <v>-0.8652051150435488</v>
      </c>
      <c r="P550" s="5">
        <v>-0.9893401761224847</v>
      </c>
      <c r="Q550" s="5">
        <f t="shared" si="52"/>
        <v>-0.74292810006809418</v>
      </c>
      <c r="R550" s="5">
        <f t="shared" si="53"/>
        <v>-0.60376483779862977</v>
      </c>
      <c r="S550" s="5"/>
      <c r="T550" s="5"/>
      <c r="U550" s="5"/>
      <c r="V550" s="5"/>
      <c r="W550" s="5"/>
      <c r="X550" s="5"/>
      <c r="Y550" s="5"/>
      <c r="Z550" s="5"/>
    </row>
    <row r="551" spans="1:26">
      <c r="A551" s="5">
        <v>548</v>
      </c>
      <c r="B551" s="5">
        <f t="shared" ca="1" si="48"/>
        <v>0.97182062354629561</v>
      </c>
      <c r="C551" s="5">
        <f t="shared" ca="1" si="49"/>
        <v>-0.59820739924364796</v>
      </c>
      <c r="D551" s="5">
        <f t="shared" ca="1" si="50"/>
        <v>0.47318692744038282</v>
      </c>
      <c r="E551" s="5">
        <f t="shared" ca="1" si="51"/>
        <v>-0.59820739924364796</v>
      </c>
      <c r="F551" s="5"/>
      <c r="G551" s="5"/>
      <c r="H551" s="5"/>
      <c r="I551" s="5"/>
      <c r="J551" s="5"/>
      <c r="K551" s="5"/>
      <c r="L551" s="5"/>
      <c r="M551" s="5"/>
      <c r="N551" s="5">
        <v>547</v>
      </c>
      <c r="O551" s="5">
        <v>-1.1550937798584433</v>
      </c>
      <c r="P551" s="5">
        <v>-0.98779278155384254</v>
      </c>
      <c r="Q551" s="5">
        <f t="shared" si="52"/>
        <v>-0.74163037568620849</v>
      </c>
      <c r="R551" s="5">
        <f t="shared" si="53"/>
        <v>-0.60226162619023771</v>
      </c>
      <c r="S551" s="5"/>
      <c r="T551" s="5"/>
      <c r="U551" s="5"/>
      <c r="V551" s="5"/>
      <c r="W551" s="5"/>
      <c r="X551" s="5"/>
      <c r="Y551" s="5"/>
      <c r="Z551" s="5"/>
    </row>
    <row r="552" spans="1:26">
      <c r="A552" s="5">
        <v>549</v>
      </c>
      <c r="B552" s="5">
        <f t="shared" ca="1" si="48"/>
        <v>0.73580058057540898</v>
      </c>
      <c r="C552" s="5">
        <f t="shared" ca="1" si="49"/>
        <v>-0.30990138032114078</v>
      </c>
      <c r="D552" s="5">
        <f t="shared" ca="1" si="50"/>
        <v>0.41550374787795952</v>
      </c>
      <c r="E552" s="5">
        <f t="shared" ca="1" si="51"/>
        <v>-0.30990138032114078</v>
      </c>
      <c r="F552" s="5"/>
      <c r="G552" s="5"/>
      <c r="H552" s="5"/>
      <c r="I552" s="5"/>
      <c r="J552" s="5"/>
      <c r="K552" s="5"/>
      <c r="L552" s="5"/>
      <c r="M552" s="5"/>
      <c r="N552" s="5">
        <v>548</v>
      </c>
      <c r="O552" s="5">
        <v>1.5237306350562034</v>
      </c>
      <c r="P552" s="5">
        <v>-0.98625051904597294</v>
      </c>
      <c r="Q552" s="5">
        <f t="shared" si="52"/>
        <v>-0.74033695531348043</v>
      </c>
      <c r="R552" s="5">
        <f t="shared" si="53"/>
        <v>-0.6007597742493187</v>
      </c>
      <c r="S552" s="5"/>
      <c r="T552" s="5"/>
      <c r="U552" s="5"/>
      <c r="V552" s="5"/>
      <c r="W552" s="5"/>
      <c r="X552" s="5"/>
      <c r="Y552" s="5"/>
      <c r="Z552" s="5"/>
    </row>
    <row r="553" spans="1:26">
      <c r="A553" s="5">
        <v>550</v>
      </c>
      <c r="B553" s="5">
        <f t="shared" ca="1" si="48"/>
        <v>1.5172635192707788</v>
      </c>
      <c r="C553" s="5">
        <f t="shared" ca="1" si="49"/>
        <v>-1.5484934874644611</v>
      </c>
      <c r="D553" s="5">
        <f t="shared" ca="1" si="50"/>
        <v>0.40911809381362962</v>
      </c>
      <c r="E553" s="5">
        <f t="shared" ca="1" si="51"/>
        <v>-1.5484934874644611</v>
      </c>
      <c r="F553" s="5"/>
      <c r="G553" s="5"/>
      <c r="H553" s="5"/>
      <c r="I553" s="5"/>
      <c r="J553" s="5"/>
      <c r="K553" s="5"/>
      <c r="L553" s="5"/>
      <c r="M553" s="5"/>
      <c r="N553" s="5">
        <v>549</v>
      </c>
      <c r="O553" s="5">
        <v>-1.0740934941451943</v>
      </c>
      <c r="P553" s="5">
        <v>-0.9854175932772391</v>
      </c>
      <c r="Q553" s="5">
        <f t="shared" si="52"/>
        <v>-0.73963842108033062</v>
      </c>
      <c r="R553" s="5">
        <f t="shared" si="53"/>
        <v>-0.5992592761370269</v>
      </c>
      <c r="S553" s="5"/>
      <c r="T553" s="5"/>
      <c r="U553" s="5"/>
      <c r="V553" s="5"/>
      <c r="W553" s="5"/>
      <c r="X553" s="5"/>
      <c r="Y553" s="5"/>
      <c r="Z553" s="5"/>
    </row>
    <row r="554" spans="1:26">
      <c r="A554" s="5">
        <v>551</v>
      </c>
      <c r="B554" s="5">
        <f t="shared" ca="1" si="48"/>
        <v>1.3180913984005704</v>
      </c>
      <c r="C554" s="5">
        <f t="shared" ca="1" si="49"/>
        <v>-0.84073275825126914</v>
      </c>
      <c r="D554" s="5">
        <f t="shared" ca="1" si="50"/>
        <v>0.51134536392533825</v>
      </c>
      <c r="E554" s="5">
        <f t="shared" ca="1" si="51"/>
        <v>-0.84073275825126914</v>
      </c>
      <c r="F554" s="5"/>
      <c r="G554" s="5"/>
      <c r="H554" s="5"/>
      <c r="I554" s="5"/>
      <c r="J554" s="5"/>
      <c r="K554" s="5"/>
      <c r="L554" s="5"/>
      <c r="M554" s="5"/>
      <c r="N554" s="5">
        <v>550</v>
      </c>
      <c r="O554" s="5">
        <v>-1.9594658807360714</v>
      </c>
      <c r="P554" s="5">
        <v>-0.98231361645121407</v>
      </c>
      <c r="Q554" s="5">
        <f t="shared" si="52"/>
        <v>-0.73703526704995592</v>
      </c>
      <c r="R554" s="5">
        <f t="shared" si="53"/>
        <v>-0.59776012604247841</v>
      </c>
      <c r="S554" s="5"/>
      <c r="T554" s="5"/>
      <c r="U554" s="5"/>
      <c r="V554" s="5"/>
      <c r="W554" s="5"/>
      <c r="X554" s="5"/>
      <c r="Y554" s="5"/>
      <c r="Z554" s="5"/>
    </row>
    <row r="555" spans="1:26">
      <c r="A555" s="5">
        <v>552</v>
      </c>
      <c r="B555" s="5">
        <f t="shared" ca="1" si="48"/>
        <v>0.9952033890861296</v>
      </c>
      <c r="C555" s="5">
        <f t="shared" ca="1" si="49"/>
        <v>-0.1066911998570883</v>
      </c>
      <c r="D555" s="5">
        <f t="shared" ca="1" si="50"/>
        <v>0.33028630338505727</v>
      </c>
      <c r="E555" s="5">
        <f t="shared" ca="1" si="51"/>
        <v>0.9952033890861296</v>
      </c>
      <c r="F555" s="5"/>
      <c r="G555" s="5"/>
      <c r="H555" s="5"/>
      <c r="I555" s="5"/>
      <c r="J555" s="5"/>
      <c r="K555" s="5"/>
      <c r="L555" s="5"/>
      <c r="M555" s="5"/>
      <c r="N555" s="5">
        <v>551</v>
      </c>
      <c r="O555" s="5">
        <v>5.1129527719530388E-2</v>
      </c>
      <c r="P555" s="5">
        <v>-0.98091130987782948</v>
      </c>
      <c r="Q555" s="5">
        <f t="shared" si="52"/>
        <v>-0.73585922089596401</v>
      </c>
      <c r="R555" s="5">
        <f t="shared" si="53"/>
        <v>-0.59626231818255016</v>
      </c>
      <c r="S555" s="5"/>
      <c r="T555" s="5"/>
      <c r="U555" s="5"/>
      <c r="V555" s="5"/>
      <c r="W555" s="5"/>
      <c r="X555" s="5"/>
      <c r="Y555" s="5"/>
      <c r="Z555" s="5"/>
    </row>
    <row r="556" spans="1:26">
      <c r="A556" s="5">
        <v>553</v>
      </c>
      <c r="B556" s="5">
        <f t="shared" ca="1" si="48"/>
        <v>1.5874934186329501</v>
      </c>
      <c r="C556" s="5">
        <f t="shared" ca="1" si="49"/>
        <v>0.3384316161119667</v>
      </c>
      <c r="D556" s="5">
        <f t="shared" ca="1" si="50"/>
        <v>0.77684211328958919</v>
      </c>
      <c r="E556" s="5">
        <f t="shared" ca="1" si="51"/>
        <v>0.3384316161119667</v>
      </c>
      <c r="F556" s="5"/>
      <c r="G556" s="5"/>
      <c r="H556" s="5"/>
      <c r="I556" s="5"/>
      <c r="J556" s="5"/>
      <c r="K556" s="5"/>
      <c r="L556" s="5"/>
      <c r="M556" s="5"/>
      <c r="N556" s="5">
        <v>552</v>
      </c>
      <c r="O556" s="5">
        <v>1.2424573779400327</v>
      </c>
      <c r="P556" s="5">
        <v>-0.97689374917092442</v>
      </c>
      <c r="Q556" s="5">
        <f t="shared" si="52"/>
        <v>-0.73248988860624853</v>
      </c>
      <c r="R556" s="5">
        <f t="shared" si="53"/>
        <v>-0.59476584680167843</v>
      </c>
      <c r="S556" s="5"/>
      <c r="T556" s="5"/>
      <c r="U556" s="5"/>
      <c r="V556" s="5"/>
      <c r="W556" s="5"/>
      <c r="X556" s="5"/>
      <c r="Y556" s="5"/>
      <c r="Z556" s="5"/>
    </row>
    <row r="557" spans="1:26">
      <c r="A557" s="5">
        <v>554</v>
      </c>
      <c r="B557" s="5">
        <f t="shared" ca="1" si="48"/>
        <v>0.90672444121222417</v>
      </c>
      <c r="C557" s="5">
        <f t="shared" ca="1" si="49"/>
        <v>-1.2627857393851647</v>
      </c>
      <c r="D557" s="5">
        <f t="shared" ca="1" si="50"/>
        <v>0.77378680427566005</v>
      </c>
      <c r="E557" s="5">
        <f t="shared" ca="1" si="51"/>
        <v>-1.2627857393851647</v>
      </c>
      <c r="F557" s="5"/>
      <c r="G557" s="5"/>
      <c r="H557" s="5"/>
      <c r="I557" s="5"/>
      <c r="J557" s="5"/>
      <c r="K557" s="5"/>
      <c r="L557" s="5"/>
      <c r="M557" s="5"/>
      <c r="N557" s="5">
        <v>553</v>
      </c>
      <c r="O557" s="5">
        <v>1.1416193380436916</v>
      </c>
      <c r="P557" s="5">
        <v>-0.97657657199878256</v>
      </c>
      <c r="Q557" s="5">
        <f t="shared" si="52"/>
        <v>-0.73222388757586665</v>
      </c>
      <c r="R557" s="5">
        <f t="shared" si="53"/>
        <v>-0.59327070617165756</v>
      </c>
      <c r="S557" s="5"/>
      <c r="T557" s="5"/>
      <c r="U557" s="5"/>
      <c r="V557" s="5"/>
      <c r="W557" s="5"/>
      <c r="X557" s="5"/>
      <c r="Y557" s="5"/>
      <c r="Z557" s="5"/>
    </row>
    <row r="558" spans="1:26">
      <c r="A558" s="5">
        <v>555</v>
      </c>
      <c r="B558" s="5">
        <f t="shared" ca="1" si="48"/>
        <v>0.75793932419393872</v>
      </c>
      <c r="C558" s="5">
        <f t="shared" ca="1" si="49"/>
        <v>-1.7362471147055039</v>
      </c>
      <c r="D558" s="5">
        <f t="shared" ca="1" si="50"/>
        <v>0.96978375915632453</v>
      </c>
      <c r="E558" s="5">
        <f t="shared" ca="1" si="51"/>
        <v>-1.7362471147055039</v>
      </c>
      <c r="F558" s="5"/>
      <c r="G558" s="5"/>
      <c r="H558" s="5"/>
      <c r="I558" s="5"/>
      <c r="J558" s="5"/>
      <c r="K558" s="5"/>
      <c r="L558" s="5"/>
      <c r="M558" s="5"/>
      <c r="N558" s="5">
        <v>554</v>
      </c>
      <c r="O558" s="5">
        <v>-1.095352989685388</v>
      </c>
      <c r="P558" s="5">
        <v>-0.97641259766275834</v>
      </c>
      <c r="Q558" s="5">
        <f t="shared" si="52"/>
        <v>-0.73208637029477086</v>
      </c>
      <c r="R558" s="5">
        <f t="shared" si="53"/>
        <v>-0.59177689059144645</v>
      </c>
      <c r="S558" s="5"/>
      <c r="T558" s="5"/>
      <c r="U558" s="5"/>
      <c r="V558" s="5"/>
      <c r="W558" s="5"/>
      <c r="X558" s="5"/>
      <c r="Y558" s="5"/>
      <c r="Z558" s="5"/>
    </row>
    <row r="559" spans="1:26">
      <c r="A559" s="5">
        <v>556</v>
      </c>
      <c r="B559" s="5">
        <f t="shared" ca="1" si="48"/>
        <v>0.6404398841238006</v>
      </c>
      <c r="C559" s="5">
        <f t="shared" ca="1" si="49"/>
        <v>-1.3098789006677616</v>
      </c>
      <c r="D559" s="5">
        <f t="shared" ca="1" si="50"/>
        <v>0.78584707392565911</v>
      </c>
      <c r="E559" s="5">
        <f t="shared" ca="1" si="51"/>
        <v>-1.3098789006677616</v>
      </c>
      <c r="F559" s="5"/>
      <c r="G559" s="5"/>
      <c r="H559" s="5"/>
      <c r="I559" s="5"/>
      <c r="J559" s="5"/>
      <c r="K559" s="5"/>
      <c r="L559" s="5"/>
      <c r="M559" s="5"/>
      <c r="N559" s="5">
        <v>555</v>
      </c>
      <c r="O559" s="5">
        <v>1.018192810836372</v>
      </c>
      <c r="P559" s="5">
        <v>-0.97620828075244293</v>
      </c>
      <c r="Q559" s="5">
        <f t="shared" si="52"/>
        <v>-0.73191501966350914</v>
      </c>
      <c r="R559" s="5">
        <f t="shared" si="53"/>
        <v>-0.59028439438696867</v>
      </c>
      <c r="S559" s="5"/>
      <c r="T559" s="5"/>
      <c r="U559" s="5"/>
      <c r="V559" s="5"/>
      <c r="W559" s="5"/>
      <c r="X559" s="5"/>
      <c r="Y559" s="5"/>
      <c r="Z559" s="5"/>
    </row>
    <row r="560" spans="1:26">
      <c r="A560" s="5">
        <v>557</v>
      </c>
      <c r="B560" s="5">
        <f t="shared" ca="1" si="48"/>
        <v>1.2354537935591188</v>
      </c>
      <c r="C560" s="5">
        <f t="shared" ca="1" si="49"/>
        <v>-0.28407860588499856</v>
      </c>
      <c r="D560" s="5">
        <f t="shared" ca="1" si="50"/>
        <v>0.16211633922529445</v>
      </c>
      <c r="E560" s="5">
        <f t="shared" ca="1" si="51"/>
        <v>1.2354537935591188</v>
      </c>
      <c r="F560" s="5"/>
      <c r="G560" s="5"/>
      <c r="H560" s="5"/>
      <c r="I560" s="5"/>
      <c r="J560" s="5"/>
      <c r="K560" s="5"/>
      <c r="L560" s="5"/>
      <c r="M560" s="5"/>
      <c r="N560" s="5">
        <v>556</v>
      </c>
      <c r="O560" s="5">
        <v>0.55564788550163857</v>
      </c>
      <c r="P560" s="5">
        <v>-0.97315286510098364</v>
      </c>
      <c r="Q560" s="5">
        <f t="shared" si="52"/>
        <v>-0.72935259152265486</v>
      </c>
      <c r="R560" s="5">
        <f t="shared" si="53"/>
        <v>-0.58879321191091971</v>
      </c>
      <c r="S560" s="5"/>
      <c r="T560" s="5"/>
      <c r="U560" s="5"/>
      <c r="V560" s="5"/>
      <c r="W560" s="5"/>
      <c r="X560" s="5"/>
      <c r="Y560" s="5"/>
      <c r="Z560" s="5"/>
    </row>
    <row r="561" spans="1:26">
      <c r="A561" s="5">
        <v>558</v>
      </c>
      <c r="B561" s="5">
        <f t="shared" ca="1" si="48"/>
        <v>1.3293941900208286</v>
      </c>
      <c r="C561" s="5">
        <f t="shared" ca="1" si="49"/>
        <v>-3.0798687238321163</v>
      </c>
      <c r="D561" s="5">
        <f t="shared" ca="1" si="50"/>
        <v>0.40816488822066865</v>
      </c>
      <c r="E561" s="5">
        <f t="shared" ca="1" si="51"/>
        <v>-3.0798687238321163</v>
      </c>
      <c r="F561" s="5"/>
      <c r="G561" s="5"/>
      <c r="H561" s="5"/>
      <c r="I561" s="5"/>
      <c r="J561" s="5"/>
      <c r="K561" s="5"/>
      <c r="L561" s="5"/>
      <c r="M561" s="5"/>
      <c r="N561" s="5">
        <v>557</v>
      </c>
      <c r="O561" s="5">
        <v>-3.0255098454606486</v>
      </c>
      <c r="P561" s="5">
        <v>-0.97304438043604025</v>
      </c>
      <c r="Q561" s="5">
        <f t="shared" si="52"/>
        <v>-0.72926161072330942</v>
      </c>
      <c r="R561" s="5">
        <f t="shared" si="53"/>
        <v>-0.58730333754257502</v>
      </c>
      <c r="S561" s="5"/>
      <c r="T561" s="5"/>
      <c r="U561" s="5"/>
      <c r="V561" s="5"/>
      <c r="W561" s="5"/>
      <c r="X561" s="5"/>
      <c r="Y561" s="5"/>
      <c r="Z561" s="5"/>
    </row>
    <row r="562" spans="1:26">
      <c r="A562" s="5">
        <v>559</v>
      </c>
      <c r="B562" s="5">
        <f t="shared" ca="1" si="48"/>
        <v>1.4316412881340326</v>
      </c>
      <c r="C562" s="5">
        <f t="shared" ca="1" si="49"/>
        <v>-2.3384960619550923</v>
      </c>
      <c r="D562" s="5">
        <f t="shared" ca="1" si="50"/>
        <v>0.93101501563420475</v>
      </c>
      <c r="E562" s="5">
        <f t="shared" ca="1" si="51"/>
        <v>-2.3384960619550923</v>
      </c>
      <c r="F562" s="5"/>
      <c r="G562" s="5"/>
      <c r="H562" s="5"/>
      <c r="I562" s="5"/>
      <c r="J562" s="5"/>
      <c r="K562" s="5"/>
      <c r="L562" s="5"/>
      <c r="M562" s="5"/>
      <c r="N562" s="5">
        <v>558</v>
      </c>
      <c r="O562" s="5">
        <v>-1.447631414789718</v>
      </c>
      <c r="P562" s="5">
        <v>-0.97138960179065403</v>
      </c>
      <c r="Q562" s="5">
        <f t="shared" si="52"/>
        <v>-0.72787382855174232</v>
      </c>
      <c r="R562" s="5">
        <f t="shared" si="53"/>
        <v>-0.58581476568759905</v>
      </c>
      <c r="S562" s="5"/>
      <c r="T562" s="5"/>
      <c r="U562" s="5"/>
      <c r="V562" s="5"/>
      <c r="W562" s="5"/>
      <c r="X562" s="5"/>
      <c r="Y562" s="5"/>
      <c r="Z562" s="5"/>
    </row>
    <row r="563" spans="1:26">
      <c r="A563" s="5">
        <v>560</v>
      </c>
      <c r="B563" s="5">
        <f t="shared" ca="1" si="48"/>
        <v>1.1786616844874078</v>
      </c>
      <c r="C563" s="5">
        <f t="shared" ca="1" si="49"/>
        <v>0.35280807214054644</v>
      </c>
      <c r="D563" s="5">
        <f t="shared" ca="1" si="50"/>
        <v>6.344042979432718E-2</v>
      </c>
      <c r="E563" s="5">
        <f t="shared" ca="1" si="51"/>
        <v>1.1786616844874078</v>
      </c>
      <c r="F563" s="5"/>
      <c r="G563" s="5"/>
      <c r="H563" s="5"/>
      <c r="I563" s="5"/>
      <c r="J563" s="5"/>
      <c r="K563" s="5"/>
      <c r="L563" s="5"/>
      <c r="M563" s="5"/>
      <c r="N563" s="5">
        <v>559</v>
      </c>
      <c r="O563" s="5">
        <v>1.1455774563182433</v>
      </c>
      <c r="P563" s="5">
        <v>-0.96708816097535544</v>
      </c>
      <c r="Q563" s="5">
        <f t="shared" si="52"/>
        <v>-0.72426641985562079</v>
      </c>
      <c r="R563" s="5">
        <f t="shared" si="53"/>
        <v>-0.58432749077785417</v>
      </c>
      <c r="S563" s="5"/>
      <c r="T563" s="5"/>
      <c r="U563" s="5"/>
      <c r="V563" s="5"/>
      <c r="W563" s="5"/>
      <c r="X563" s="5"/>
      <c r="Y563" s="5"/>
      <c r="Z563" s="5"/>
    </row>
    <row r="564" spans="1:26">
      <c r="A564" s="5">
        <v>561</v>
      </c>
      <c r="B564" s="5">
        <f t="shared" ca="1" si="48"/>
        <v>1.2572980479344835</v>
      </c>
      <c r="C564" s="5">
        <f t="shared" ca="1" si="49"/>
        <v>-0.50506474412284552</v>
      </c>
      <c r="D564" s="5">
        <f t="shared" ca="1" si="50"/>
        <v>0.16573277559463329</v>
      </c>
      <c r="E564" s="5">
        <f t="shared" ca="1" si="51"/>
        <v>1.2572980479344835</v>
      </c>
      <c r="F564" s="5"/>
      <c r="G564" s="5"/>
      <c r="H564" s="5"/>
      <c r="I564" s="5"/>
      <c r="J564" s="5"/>
      <c r="K564" s="5"/>
      <c r="L564" s="5"/>
      <c r="M564" s="5"/>
      <c r="N564" s="5">
        <v>560</v>
      </c>
      <c r="O564" s="5">
        <v>-0.67409754061488258</v>
      </c>
      <c r="P564" s="5">
        <v>-0.96532423498029085</v>
      </c>
      <c r="Q564" s="5">
        <f t="shared" si="52"/>
        <v>-0.72278710112333011</v>
      </c>
      <c r="R564" s="5">
        <f t="shared" si="53"/>
        <v>-0.58284150727121631</v>
      </c>
      <c r="S564" s="5"/>
      <c r="T564" s="5"/>
      <c r="U564" s="5"/>
      <c r="V564" s="5"/>
      <c r="W564" s="5"/>
      <c r="X564" s="5"/>
      <c r="Y564" s="5"/>
      <c r="Z564" s="5"/>
    </row>
    <row r="565" spans="1:26">
      <c r="A565" s="5">
        <v>562</v>
      </c>
      <c r="B565" s="5">
        <f t="shared" ca="1" si="48"/>
        <v>1.1372319302389451</v>
      </c>
      <c r="C565" s="5">
        <f t="shared" ca="1" si="49"/>
        <v>0.21655129321523447</v>
      </c>
      <c r="D565" s="5">
        <f t="shared" ca="1" si="50"/>
        <v>0.4824253013789791</v>
      </c>
      <c r="E565" s="5">
        <f t="shared" ca="1" si="51"/>
        <v>0.21655129321523447</v>
      </c>
      <c r="F565" s="5"/>
      <c r="G565" s="5"/>
      <c r="H565" s="5"/>
      <c r="I565" s="5"/>
      <c r="J565" s="5"/>
      <c r="K565" s="5"/>
      <c r="L565" s="5"/>
      <c r="M565" s="5"/>
      <c r="N565" s="5">
        <v>561</v>
      </c>
      <c r="O565" s="5">
        <v>0.95962146344475063</v>
      </c>
      <c r="P565" s="5">
        <v>-0.95854097754166157</v>
      </c>
      <c r="Q565" s="5">
        <f t="shared" si="52"/>
        <v>-0.71709831382556877</v>
      </c>
      <c r="R565" s="5">
        <f t="shared" si="53"/>
        <v>-0.5813568096513857</v>
      </c>
      <c r="S565" s="5"/>
      <c r="T565" s="5"/>
      <c r="U565" s="5"/>
      <c r="V565" s="5"/>
      <c r="W565" s="5"/>
      <c r="X565" s="5"/>
      <c r="Y565" s="5"/>
      <c r="Z565" s="5"/>
    </row>
    <row r="566" spans="1:26">
      <c r="A566" s="5">
        <v>563</v>
      </c>
      <c r="B566" s="5">
        <f t="shared" ca="1" si="48"/>
        <v>1.139626244142574</v>
      </c>
      <c r="C566" s="5">
        <f t="shared" ca="1" si="49"/>
        <v>-0.7112904718774109</v>
      </c>
      <c r="D566" s="5">
        <f t="shared" ca="1" si="50"/>
        <v>0.36375619126939707</v>
      </c>
      <c r="E566" s="5">
        <f t="shared" ca="1" si="51"/>
        <v>-0.7112904718774109</v>
      </c>
      <c r="F566" s="5"/>
      <c r="G566" s="5"/>
      <c r="H566" s="5"/>
      <c r="I566" s="5"/>
      <c r="J566" s="5"/>
      <c r="K566" s="5"/>
      <c r="L566" s="5"/>
      <c r="M566" s="5"/>
      <c r="N566" s="5">
        <v>562</v>
      </c>
      <c r="O566" s="5">
        <v>-1.8505334549813137</v>
      </c>
      <c r="P566" s="5">
        <v>-0.95817130935756278</v>
      </c>
      <c r="Q566" s="5">
        <f t="shared" si="52"/>
        <v>-0.71678829114264486</v>
      </c>
      <c r="R566" s="5">
        <f t="shared" si="53"/>
        <v>-0.57987339242770475</v>
      </c>
      <c r="S566" s="5"/>
      <c r="T566" s="5"/>
      <c r="U566" s="5"/>
      <c r="V566" s="5"/>
      <c r="W566" s="5"/>
      <c r="X566" s="5"/>
      <c r="Y566" s="5"/>
      <c r="Z566" s="5"/>
    </row>
    <row r="567" spans="1:26">
      <c r="A567" s="5">
        <v>564</v>
      </c>
      <c r="B567" s="5">
        <f t="shared" ca="1" si="48"/>
        <v>1.8226308331522789</v>
      </c>
      <c r="C567" s="5">
        <f t="shared" ca="1" si="49"/>
        <v>-1.7325190285108047</v>
      </c>
      <c r="D567" s="5">
        <f t="shared" ca="1" si="50"/>
        <v>0.92419264639083287</v>
      </c>
      <c r="E567" s="5">
        <f t="shared" ca="1" si="51"/>
        <v>-1.7325190285108047</v>
      </c>
      <c r="F567" s="5"/>
      <c r="G567" s="5"/>
      <c r="H567" s="5"/>
      <c r="I567" s="5"/>
      <c r="J567" s="5"/>
      <c r="K567" s="5"/>
      <c r="L567" s="5"/>
      <c r="M567" s="5"/>
      <c r="N567" s="5">
        <v>563</v>
      </c>
      <c r="O567" s="5">
        <v>-1.7615859361774411</v>
      </c>
      <c r="P567" s="5">
        <v>-0.95814726351422752</v>
      </c>
      <c r="Q567" s="5">
        <f t="shared" si="52"/>
        <v>-0.71676812506618859</v>
      </c>
      <c r="R567" s="5">
        <f t="shared" si="53"/>
        <v>-0.57839125013497406</v>
      </c>
      <c r="S567" s="5"/>
      <c r="T567" s="5"/>
      <c r="U567" s="5"/>
      <c r="V567" s="5"/>
      <c r="W567" s="5"/>
      <c r="X567" s="5"/>
      <c r="Y567" s="5"/>
      <c r="Z567" s="5"/>
    </row>
    <row r="568" spans="1:26">
      <c r="A568" s="5">
        <v>565</v>
      </c>
      <c r="B568" s="5">
        <f t="shared" ca="1" si="48"/>
        <v>1.2405651193399845</v>
      </c>
      <c r="C568" s="5">
        <f t="shared" ca="1" si="49"/>
        <v>5.223423709385433E-2</v>
      </c>
      <c r="D568" s="5">
        <f t="shared" ca="1" si="50"/>
        <v>0.67580487309747417</v>
      </c>
      <c r="E568" s="5">
        <f t="shared" ca="1" si="51"/>
        <v>5.223423709385433E-2</v>
      </c>
      <c r="F568" s="5"/>
      <c r="G568" s="5"/>
      <c r="H568" s="5"/>
      <c r="I568" s="5"/>
      <c r="J568" s="5"/>
      <c r="K568" s="5"/>
      <c r="L568" s="5"/>
      <c r="M568" s="5"/>
      <c r="N568" s="5">
        <v>564</v>
      </c>
      <c r="O568" s="5">
        <v>1.1946427471552576</v>
      </c>
      <c r="P568" s="5">
        <v>-0.95406110003589362</v>
      </c>
      <c r="Q568" s="5">
        <f t="shared" si="52"/>
        <v>-0.71334125897678669</v>
      </c>
      <c r="R568" s="5">
        <f t="shared" si="53"/>
        <v>-0.57691037733327166</v>
      </c>
      <c r="S568" s="5"/>
      <c r="T568" s="5"/>
      <c r="U568" s="5"/>
      <c r="V568" s="5"/>
      <c r="W568" s="5"/>
      <c r="X568" s="5"/>
      <c r="Y568" s="5"/>
      <c r="Z568" s="5"/>
    </row>
    <row r="569" spans="1:26">
      <c r="A569" s="5">
        <v>566</v>
      </c>
      <c r="B569" s="5">
        <f t="shared" ca="1" si="48"/>
        <v>0.95995034673967605</v>
      </c>
      <c r="C569" s="5">
        <f t="shared" ca="1" si="49"/>
        <v>0.12534388341385316</v>
      </c>
      <c r="D569" s="5">
        <f t="shared" ca="1" si="50"/>
        <v>1.5895547191712156E-3</v>
      </c>
      <c r="E569" s="5">
        <f t="shared" ca="1" si="51"/>
        <v>0.95995034673967605</v>
      </c>
      <c r="F569" s="5"/>
      <c r="G569" s="5"/>
      <c r="H569" s="5"/>
      <c r="I569" s="5"/>
      <c r="J569" s="5"/>
      <c r="K569" s="5"/>
      <c r="L569" s="5"/>
      <c r="M569" s="5"/>
      <c r="N569" s="5">
        <v>565</v>
      </c>
      <c r="O569" s="5">
        <v>-0.33403967638754767</v>
      </c>
      <c r="P569" s="5">
        <v>-0.95264126968748986</v>
      </c>
      <c r="Q569" s="5">
        <f t="shared" si="52"/>
        <v>-0.71215051648705341</v>
      </c>
      <c r="R569" s="5">
        <f t="shared" si="53"/>
        <v>-0.5754307686077732</v>
      </c>
      <c r="S569" s="5"/>
      <c r="T569" s="5"/>
      <c r="U569" s="5"/>
      <c r="V569" s="5"/>
      <c r="W569" s="5"/>
      <c r="X569" s="5"/>
      <c r="Y569" s="5"/>
      <c r="Z569" s="5"/>
    </row>
    <row r="570" spans="1:26">
      <c r="A570" s="5">
        <v>567</v>
      </c>
      <c r="B570" s="5">
        <f t="shared" ca="1" si="48"/>
        <v>1.4603574232359109</v>
      </c>
      <c r="C570" s="5">
        <f t="shared" ca="1" si="49"/>
        <v>-0.41339733421231545</v>
      </c>
      <c r="D570" s="5">
        <f t="shared" ca="1" si="50"/>
        <v>0.3886367532295012</v>
      </c>
      <c r="E570" s="5">
        <f t="shared" ca="1" si="51"/>
        <v>-0.41339733421231545</v>
      </c>
      <c r="F570" s="5"/>
      <c r="G570" s="5"/>
      <c r="H570" s="5"/>
      <c r="I570" s="5"/>
      <c r="J570" s="5"/>
      <c r="K570" s="5"/>
      <c r="L570" s="5"/>
      <c r="M570" s="5"/>
      <c r="N570" s="5">
        <v>566</v>
      </c>
      <c r="O570" s="5">
        <v>0.32193944362351923</v>
      </c>
      <c r="P570" s="5">
        <v>-0.9499916369009036</v>
      </c>
      <c r="Q570" s="5">
        <f t="shared" si="52"/>
        <v>-0.70992839865112622</v>
      </c>
      <c r="R570" s="5">
        <f t="shared" si="53"/>
        <v>-0.57395241856857337</v>
      </c>
      <c r="S570" s="5"/>
      <c r="T570" s="5"/>
      <c r="U570" s="5"/>
      <c r="V570" s="5"/>
      <c r="W570" s="5"/>
      <c r="X570" s="5"/>
      <c r="Y570" s="5"/>
      <c r="Z570" s="5"/>
    </row>
    <row r="571" spans="1:26">
      <c r="A571" s="5">
        <v>568</v>
      </c>
      <c r="B571" s="5">
        <f t="shared" ca="1" si="48"/>
        <v>1.5959887189899979</v>
      </c>
      <c r="C571" s="5">
        <f t="shared" ca="1" si="49"/>
        <v>-0.48614101880840421</v>
      </c>
      <c r="D571" s="5">
        <f t="shared" ca="1" si="50"/>
        <v>0.17890875684085383</v>
      </c>
      <c r="E571" s="5">
        <f t="shared" ca="1" si="51"/>
        <v>1.5959887189899979</v>
      </c>
      <c r="F571" s="5"/>
      <c r="G571" s="5"/>
      <c r="H571" s="5"/>
      <c r="I571" s="5"/>
      <c r="J571" s="5"/>
      <c r="K571" s="5"/>
      <c r="L571" s="5"/>
      <c r="M571" s="5"/>
      <c r="N571" s="5">
        <v>567</v>
      </c>
      <c r="O571" s="5">
        <v>0.19486925691946566</v>
      </c>
      <c r="P571" s="5">
        <v>-0.94640142608980327</v>
      </c>
      <c r="Q571" s="5">
        <f t="shared" si="52"/>
        <v>-0.70691746388368504</v>
      </c>
      <c r="R571" s="5">
        <f t="shared" si="53"/>
        <v>-0.57247532185050964</v>
      </c>
      <c r="S571" s="5"/>
      <c r="T571" s="5"/>
      <c r="U571" s="5"/>
      <c r="V571" s="5"/>
      <c r="W571" s="5"/>
      <c r="X571" s="5"/>
      <c r="Y571" s="5"/>
      <c r="Z571" s="5"/>
    </row>
    <row r="572" spans="1:26">
      <c r="A572" s="5">
        <v>569</v>
      </c>
      <c r="B572" s="5">
        <f t="shared" ca="1" si="48"/>
        <v>0.67180280062707864</v>
      </c>
      <c r="C572" s="5">
        <f t="shared" ca="1" si="49"/>
        <v>-1.9443803078370174</v>
      </c>
      <c r="D572" s="5">
        <f t="shared" ca="1" si="50"/>
        <v>0.58971667297316555</v>
      </c>
      <c r="E572" s="5">
        <f t="shared" ca="1" si="51"/>
        <v>-1.9443803078370174</v>
      </c>
      <c r="F572" s="5"/>
      <c r="G572" s="5"/>
      <c r="H572" s="5"/>
      <c r="I572" s="5"/>
      <c r="J572" s="5"/>
      <c r="K572" s="5"/>
      <c r="L572" s="5"/>
      <c r="M572" s="5"/>
      <c r="N572" s="5">
        <v>568</v>
      </c>
      <c r="O572" s="5">
        <v>1.1296801496723365</v>
      </c>
      <c r="P572" s="5">
        <v>-0.94523776142261273</v>
      </c>
      <c r="Q572" s="5">
        <f t="shared" si="52"/>
        <v>-0.7059415550614917</v>
      </c>
      <c r="R572" s="5">
        <f t="shared" si="53"/>
        <v>-0.57099947311298738</v>
      </c>
      <c r="S572" s="5"/>
      <c r="T572" s="5"/>
      <c r="U572" s="5"/>
      <c r="V572" s="5"/>
      <c r="W572" s="5"/>
      <c r="X572" s="5"/>
      <c r="Y572" s="5"/>
      <c r="Z572" s="5"/>
    </row>
    <row r="573" spans="1:26">
      <c r="A573" s="5">
        <v>570</v>
      </c>
      <c r="B573" s="5">
        <f t="shared" ca="1" si="48"/>
        <v>1.5884142530635463</v>
      </c>
      <c r="C573" s="5">
        <f t="shared" ca="1" si="49"/>
        <v>0.11193177152847089</v>
      </c>
      <c r="D573" s="5">
        <f t="shared" ca="1" si="50"/>
        <v>0.91589559639906482</v>
      </c>
      <c r="E573" s="5">
        <f t="shared" ca="1" si="51"/>
        <v>0.11193177152847089</v>
      </c>
      <c r="F573" s="5"/>
      <c r="G573" s="5"/>
      <c r="H573" s="5"/>
      <c r="I573" s="5"/>
      <c r="J573" s="5"/>
      <c r="K573" s="5"/>
      <c r="L573" s="5"/>
      <c r="M573" s="5"/>
      <c r="N573" s="5">
        <v>569</v>
      </c>
      <c r="O573" s="5">
        <v>-0.82579920206131696</v>
      </c>
      <c r="P573" s="5">
        <v>-0.94477271293617382</v>
      </c>
      <c r="Q573" s="5">
        <f t="shared" si="52"/>
        <v>-0.70555154156923783</v>
      </c>
      <c r="R573" s="5">
        <f t="shared" si="53"/>
        <v>-0.56952486703980498</v>
      </c>
      <c r="S573" s="5"/>
      <c r="T573" s="5"/>
      <c r="U573" s="5"/>
      <c r="V573" s="5"/>
      <c r="W573" s="5"/>
      <c r="X573" s="5"/>
      <c r="Y573" s="5"/>
      <c r="Z573" s="5"/>
    </row>
    <row r="574" spans="1:26">
      <c r="A574" s="5">
        <v>571</v>
      </c>
      <c r="B574" s="5">
        <f t="shared" ca="1" si="48"/>
        <v>1.5455830372408725</v>
      </c>
      <c r="C574" s="5">
        <f t="shared" ca="1" si="49"/>
        <v>-1.807364096080101</v>
      </c>
      <c r="D574" s="5">
        <f t="shared" ca="1" si="50"/>
        <v>0.5605763453328152</v>
      </c>
      <c r="E574" s="5">
        <f t="shared" ca="1" si="51"/>
        <v>-1.807364096080101</v>
      </c>
      <c r="F574" s="5"/>
      <c r="G574" s="5"/>
      <c r="H574" s="5"/>
      <c r="I574" s="5"/>
      <c r="J574" s="5"/>
      <c r="K574" s="5"/>
      <c r="L574" s="5"/>
      <c r="M574" s="5"/>
      <c r="N574" s="5">
        <v>570</v>
      </c>
      <c r="O574" s="5">
        <v>-0.83574174877899354</v>
      </c>
      <c r="P574" s="5">
        <v>-0.94336425455010819</v>
      </c>
      <c r="Q574" s="5">
        <f t="shared" si="52"/>
        <v>-0.70437033618988043</v>
      </c>
      <c r="R574" s="5">
        <f t="shared" si="53"/>
        <v>-0.56805149833898283</v>
      </c>
      <c r="S574" s="5"/>
      <c r="T574" s="5"/>
      <c r="U574" s="5"/>
      <c r="V574" s="5"/>
      <c r="W574" s="5"/>
      <c r="X574" s="5"/>
      <c r="Y574" s="5"/>
      <c r="Z574" s="5"/>
    </row>
    <row r="575" spans="1:26">
      <c r="A575" s="5">
        <v>572</v>
      </c>
      <c r="B575" s="5">
        <f t="shared" ca="1" si="48"/>
        <v>1.2521665683601038</v>
      </c>
      <c r="C575" s="5">
        <f t="shared" ca="1" si="49"/>
        <v>0.28561296687688453</v>
      </c>
      <c r="D575" s="5">
        <f t="shared" ca="1" si="50"/>
        <v>0.37947763134974899</v>
      </c>
      <c r="E575" s="5">
        <f t="shared" ca="1" si="51"/>
        <v>0.28561296687688453</v>
      </c>
      <c r="F575" s="5"/>
      <c r="G575" s="5"/>
      <c r="H575" s="5"/>
      <c r="I575" s="5"/>
      <c r="J575" s="5"/>
      <c r="K575" s="5"/>
      <c r="L575" s="5"/>
      <c r="M575" s="5"/>
      <c r="N575" s="5">
        <v>571</v>
      </c>
      <c r="O575" s="5">
        <v>-1.1748536977813373</v>
      </c>
      <c r="P575" s="5">
        <v>-0.93955643988126214</v>
      </c>
      <c r="Q575" s="5">
        <f t="shared" si="52"/>
        <v>-0.70117690767616947</v>
      </c>
      <c r="R575" s="5">
        <f t="shared" si="53"/>
        <v>-0.56657936174259171</v>
      </c>
      <c r="S575" s="5"/>
      <c r="T575" s="5"/>
      <c r="U575" s="5"/>
      <c r="V575" s="5"/>
      <c r="W575" s="5"/>
      <c r="X575" s="5"/>
      <c r="Y575" s="5"/>
      <c r="Z575" s="5"/>
    </row>
    <row r="576" spans="1:26">
      <c r="A576" s="5">
        <v>573</v>
      </c>
      <c r="B576" s="5">
        <f t="shared" ca="1" si="48"/>
        <v>1.1328638014569095</v>
      </c>
      <c r="C576" s="5">
        <f t="shared" ca="1" si="49"/>
        <v>0.34272877221125886</v>
      </c>
      <c r="D576" s="5">
        <f t="shared" ca="1" si="50"/>
        <v>7.3839644680543493E-2</v>
      </c>
      <c r="E576" s="5">
        <f t="shared" ca="1" si="51"/>
        <v>1.1328638014569095</v>
      </c>
      <c r="F576" s="5"/>
      <c r="G576" s="5"/>
      <c r="H576" s="5"/>
      <c r="I576" s="5"/>
      <c r="J576" s="5"/>
      <c r="K576" s="5"/>
      <c r="L576" s="5"/>
      <c r="M576" s="5"/>
      <c r="N576" s="5">
        <v>572</v>
      </c>
      <c r="O576" s="5">
        <v>-0.32437619482490743</v>
      </c>
      <c r="P576" s="5">
        <v>-0.93461393595877151</v>
      </c>
      <c r="Q576" s="5">
        <f t="shared" si="52"/>
        <v>-0.69703187060691707</v>
      </c>
      <c r="R576" s="5">
        <f t="shared" si="53"/>
        <v>-0.56510845200658388</v>
      </c>
      <c r="S576" s="5"/>
      <c r="T576" s="5"/>
      <c r="U576" s="5"/>
      <c r="V576" s="5"/>
      <c r="W576" s="5"/>
      <c r="X576" s="5"/>
      <c r="Y576" s="5"/>
      <c r="Z576" s="5"/>
    </row>
    <row r="577" spans="1:26">
      <c r="A577" s="5">
        <v>574</v>
      </c>
      <c r="B577" s="5">
        <f t="shared" ca="1" si="48"/>
        <v>0.98646074966068842</v>
      </c>
      <c r="C577" s="5">
        <f t="shared" ca="1" si="49"/>
        <v>1.3101483389655086</v>
      </c>
      <c r="D577" s="5">
        <f t="shared" ca="1" si="50"/>
        <v>0.71373747519657293</v>
      </c>
      <c r="E577" s="5">
        <f t="shared" ca="1" si="51"/>
        <v>1.3101483389655086</v>
      </c>
      <c r="F577" s="5"/>
      <c r="G577" s="5"/>
      <c r="H577" s="5"/>
      <c r="I577" s="5"/>
      <c r="J577" s="5"/>
      <c r="K577" s="5"/>
      <c r="L577" s="5"/>
      <c r="M577" s="5"/>
      <c r="N577" s="5">
        <v>573</v>
      </c>
      <c r="O577" s="5">
        <v>-0.49739412694116009</v>
      </c>
      <c r="P577" s="5">
        <v>-0.93407547362074217</v>
      </c>
      <c r="Q577" s="5">
        <f t="shared" si="52"/>
        <v>-0.69658028849660825</v>
      </c>
      <c r="R577" s="5">
        <f t="shared" si="53"/>
        <v>-0.56363876391062462</v>
      </c>
      <c r="S577" s="5"/>
      <c r="T577" s="5"/>
      <c r="U577" s="5"/>
      <c r="V577" s="5"/>
      <c r="W577" s="5"/>
      <c r="X577" s="5"/>
      <c r="Y577" s="5"/>
      <c r="Z577" s="5"/>
    </row>
    <row r="578" spans="1:26">
      <c r="A578" s="5">
        <v>575</v>
      </c>
      <c r="B578" s="5">
        <f t="shared" ca="1" si="48"/>
        <v>1.316548436356096</v>
      </c>
      <c r="C578" s="5">
        <f t="shared" ca="1" si="49"/>
        <v>-0.74940770845499682</v>
      </c>
      <c r="D578" s="5">
        <f t="shared" ca="1" si="50"/>
        <v>0.67928160610057542</v>
      </c>
      <c r="E578" s="5">
        <f t="shared" ca="1" si="51"/>
        <v>-0.74940770845499682</v>
      </c>
      <c r="F578" s="5"/>
      <c r="G578" s="5"/>
      <c r="H578" s="5"/>
      <c r="I578" s="5"/>
      <c r="J578" s="5"/>
      <c r="K578" s="5"/>
      <c r="L578" s="5"/>
      <c r="M578" s="5"/>
      <c r="N578" s="5">
        <v>574</v>
      </c>
      <c r="O578" s="5">
        <v>1.8176679307704402</v>
      </c>
      <c r="P578" s="5">
        <v>-0.93286500935418903</v>
      </c>
      <c r="Q578" s="5">
        <f t="shared" si="52"/>
        <v>-0.69556513113213225</v>
      </c>
      <c r="R578" s="5">
        <f t="shared" si="53"/>
        <v>-0.56217029225792647</v>
      </c>
      <c r="S578" s="5"/>
      <c r="T578" s="5"/>
      <c r="U578" s="5"/>
      <c r="V578" s="5"/>
      <c r="W578" s="5"/>
      <c r="X578" s="5"/>
      <c r="Y578" s="5"/>
      <c r="Z578" s="5"/>
    </row>
    <row r="579" spans="1:26">
      <c r="A579" s="5">
        <v>576</v>
      </c>
      <c r="B579" s="5">
        <f t="shared" ca="1" si="48"/>
        <v>1.6816047517437065</v>
      </c>
      <c r="C579" s="5">
        <f t="shared" ca="1" si="49"/>
        <v>-0.73047595075682725</v>
      </c>
      <c r="D579" s="5">
        <f t="shared" ca="1" si="50"/>
        <v>0.82294179257093136</v>
      </c>
      <c r="E579" s="5">
        <f t="shared" ca="1" si="51"/>
        <v>-0.73047595075682725</v>
      </c>
      <c r="F579" s="5"/>
      <c r="G579" s="5"/>
      <c r="H579" s="5"/>
      <c r="I579" s="5"/>
      <c r="J579" s="5"/>
      <c r="K579" s="5"/>
      <c r="L579" s="5"/>
      <c r="M579" s="5"/>
      <c r="N579" s="5">
        <v>575</v>
      </c>
      <c r="O579" s="5">
        <v>-0.39409399081769814</v>
      </c>
      <c r="P579" s="5">
        <v>-0.93242218082331296</v>
      </c>
      <c r="Q579" s="5">
        <f t="shared" si="52"/>
        <v>-0.69519375243328052</v>
      </c>
      <c r="R579" s="5">
        <f t="shared" si="53"/>
        <v>-0.5607030318750833</v>
      </c>
      <c r="S579" s="5"/>
      <c r="T579" s="5"/>
      <c r="U579" s="5"/>
      <c r="V579" s="5"/>
      <c r="W579" s="5"/>
      <c r="X579" s="5"/>
      <c r="Y579" s="5"/>
      <c r="Z579" s="5"/>
    </row>
    <row r="580" spans="1:26">
      <c r="A580" s="5">
        <v>577</v>
      </c>
      <c r="B580" s="5">
        <f t="shared" ca="1" si="48"/>
        <v>1.1344440705727499</v>
      </c>
      <c r="C580" s="5">
        <f t="shared" ca="1" si="49"/>
        <v>-1.031856354807086</v>
      </c>
      <c r="D580" s="5">
        <f t="shared" ca="1" si="50"/>
        <v>0.96309490962161903</v>
      </c>
      <c r="E580" s="5">
        <f t="shared" ca="1" si="51"/>
        <v>-1.031856354807086</v>
      </c>
      <c r="F580" s="5"/>
      <c r="G580" s="5"/>
      <c r="H580" s="5"/>
      <c r="I580" s="5"/>
      <c r="J580" s="5"/>
      <c r="K580" s="5"/>
      <c r="L580" s="5"/>
      <c r="M580" s="5"/>
      <c r="N580" s="5">
        <v>576</v>
      </c>
      <c r="O580" s="5">
        <v>1.333128044497351</v>
      </c>
      <c r="P580" s="5">
        <v>-0.92930264946748986</v>
      </c>
      <c r="Q580" s="5">
        <f t="shared" si="52"/>
        <v>-0.69257755357712147</v>
      </c>
      <c r="R580" s="5">
        <f t="shared" si="53"/>
        <v>-0.55923697761190716</v>
      </c>
      <c r="S580" s="5"/>
      <c r="T580" s="5"/>
      <c r="U580" s="5"/>
      <c r="V580" s="5"/>
      <c r="W580" s="5"/>
      <c r="X580" s="5"/>
      <c r="Y580" s="5"/>
      <c r="Z580" s="5"/>
    </row>
    <row r="581" spans="1:26">
      <c r="A581" s="5">
        <v>578</v>
      </c>
      <c r="B581" s="5">
        <f t="shared" ref="B581:B644" ca="1" si="54">+_xlfn.NORM.INV(RAND(),$G$4,$G$5)</f>
        <v>1.4565770086031247</v>
      </c>
      <c r="C581" s="5">
        <f t="shared" ref="C581:C644" ca="1" si="55">+_xlfn.NORM.INV(RAND(),$G$6,$G$7)</f>
        <v>1.6359302968381062E-2</v>
      </c>
      <c r="D581" s="5">
        <f t="shared" ref="D581:D644" ca="1" si="56">+RAND()</f>
        <v>0.28653352109310237</v>
      </c>
      <c r="E581" s="5">
        <f t="shared" ref="E581:E644" ca="1" si="57">+IF(D581&lt;0.35,B581,C581)</f>
        <v>1.4565770086031247</v>
      </c>
      <c r="F581" s="5"/>
      <c r="G581" s="5"/>
      <c r="H581" s="5"/>
      <c r="I581" s="5"/>
      <c r="J581" s="5"/>
      <c r="K581" s="5"/>
      <c r="L581" s="5"/>
      <c r="M581" s="5"/>
      <c r="N581" s="5">
        <v>577</v>
      </c>
      <c r="O581" s="5">
        <v>1.3260283391081504</v>
      </c>
      <c r="P581" s="5">
        <v>-0.92903674817628945</v>
      </c>
      <c r="Q581" s="5">
        <f t="shared" si="52"/>
        <v>-0.69235455512814259</v>
      </c>
      <c r="R581" s="5">
        <f t="shared" si="53"/>
        <v>-0.557772124341265</v>
      </c>
      <c r="S581" s="5"/>
      <c r="T581" s="5"/>
      <c r="U581" s="5"/>
      <c r="V581" s="5"/>
      <c r="W581" s="5"/>
      <c r="X581" s="5"/>
      <c r="Y581" s="5"/>
      <c r="Z581" s="5"/>
    </row>
    <row r="582" spans="1:26">
      <c r="A582" s="5">
        <v>579</v>
      </c>
      <c r="B582" s="5">
        <f t="shared" ca="1" si="54"/>
        <v>1.5082700691130488</v>
      </c>
      <c r="C582" s="5">
        <f t="shared" ca="1" si="55"/>
        <v>-1.2908869410577606</v>
      </c>
      <c r="D582" s="5">
        <f t="shared" ca="1" si="56"/>
        <v>0.22994939319283014</v>
      </c>
      <c r="E582" s="5">
        <f t="shared" ca="1" si="57"/>
        <v>1.5082700691130488</v>
      </c>
      <c r="F582" s="5"/>
      <c r="G582" s="5"/>
      <c r="H582" s="5"/>
      <c r="I582" s="5"/>
      <c r="J582" s="5"/>
      <c r="K582" s="5"/>
      <c r="L582" s="5"/>
      <c r="M582" s="5"/>
      <c r="N582" s="5">
        <v>578</v>
      </c>
      <c r="O582" s="5">
        <v>0.7298055172967135</v>
      </c>
      <c r="P582" s="5">
        <v>-0.92828271701196929</v>
      </c>
      <c r="Q582" s="5">
        <f t="shared" ref="Q582:Q645" si="58">+(P582-$V$1)/$V$2</f>
        <v>-0.69172218595322776</v>
      </c>
      <c r="R582" s="5">
        <f t="shared" ref="R582:R645" si="59">+_xlfn.NORM.S.INV(N582/2000)</f>
        <v>-0.55630846695891834</v>
      </c>
      <c r="S582" s="5"/>
      <c r="T582" s="5"/>
      <c r="U582" s="5"/>
      <c r="V582" s="5"/>
      <c r="W582" s="5"/>
      <c r="X582" s="5"/>
      <c r="Y582" s="5"/>
      <c r="Z582" s="5"/>
    </row>
    <row r="583" spans="1:26">
      <c r="A583" s="5">
        <v>580</v>
      </c>
      <c r="B583" s="5">
        <f t="shared" ca="1" si="54"/>
        <v>1.1880838310743584</v>
      </c>
      <c r="C583" s="5">
        <f t="shared" ca="1" si="55"/>
        <v>-1.9121263919106877</v>
      </c>
      <c r="D583" s="5">
        <f t="shared" ca="1" si="56"/>
        <v>0.33606067205090384</v>
      </c>
      <c r="E583" s="5">
        <f t="shared" ca="1" si="57"/>
        <v>1.1880838310743584</v>
      </c>
      <c r="F583" s="5"/>
      <c r="G583" s="5"/>
      <c r="H583" s="5"/>
      <c r="I583" s="5"/>
      <c r="J583" s="5"/>
      <c r="K583" s="5"/>
      <c r="L583" s="5"/>
      <c r="M583" s="5"/>
      <c r="N583" s="5">
        <v>579</v>
      </c>
      <c r="O583" s="5">
        <v>0.9914939348924322</v>
      </c>
      <c r="P583" s="5">
        <v>-0.92809576678091688</v>
      </c>
      <c r="Q583" s="5">
        <f t="shared" si="58"/>
        <v>-0.69156539990915578</v>
      </c>
      <c r="R583" s="5">
        <f t="shared" si="59"/>
        <v>-0.55484600038336362</v>
      </c>
      <c r="S583" s="5"/>
      <c r="T583" s="5"/>
      <c r="U583" s="5"/>
      <c r="V583" s="5"/>
      <c r="W583" s="5"/>
      <c r="X583" s="5"/>
      <c r="Y583" s="5"/>
      <c r="Z583" s="5"/>
    </row>
    <row r="584" spans="1:26">
      <c r="A584" s="5">
        <v>581</v>
      </c>
      <c r="B584" s="5">
        <f t="shared" ca="1" si="54"/>
        <v>1.105191722271319</v>
      </c>
      <c r="C584" s="5">
        <f t="shared" ca="1" si="55"/>
        <v>-1.5912293422991675</v>
      </c>
      <c r="D584" s="5">
        <f t="shared" ca="1" si="56"/>
        <v>0.30853065965859039</v>
      </c>
      <c r="E584" s="5">
        <f t="shared" ca="1" si="57"/>
        <v>1.105191722271319</v>
      </c>
      <c r="F584" s="5"/>
      <c r="G584" s="5"/>
      <c r="H584" s="5"/>
      <c r="I584" s="5"/>
      <c r="J584" s="5"/>
      <c r="K584" s="5"/>
      <c r="L584" s="5"/>
      <c r="M584" s="5"/>
      <c r="N584" s="5">
        <v>580</v>
      </c>
      <c r="O584" s="5">
        <v>1.1239743948147349</v>
      </c>
      <c r="P584" s="5">
        <v>-0.92630297093482117</v>
      </c>
      <c r="Q584" s="5">
        <f t="shared" si="58"/>
        <v>-0.69006186944034764</v>
      </c>
      <c r="R584" s="5">
        <f t="shared" si="59"/>
        <v>-0.55338471955567303</v>
      </c>
      <c r="S584" s="5"/>
      <c r="T584" s="5"/>
      <c r="U584" s="5"/>
      <c r="V584" s="5"/>
      <c r="W584" s="5"/>
      <c r="X584" s="5"/>
      <c r="Y584" s="5"/>
      <c r="Z584" s="5"/>
    </row>
    <row r="585" spans="1:26">
      <c r="A585" s="5">
        <v>582</v>
      </c>
      <c r="B585" s="5">
        <f t="shared" ca="1" si="54"/>
        <v>1.4566385631910757</v>
      </c>
      <c r="C585" s="5">
        <f t="shared" ca="1" si="55"/>
        <v>-1.9080280044541891</v>
      </c>
      <c r="D585" s="5">
        <f t="shared" ca="1" si="56"/>
        <v>0.24921753697734816</v>
      </c>
      <c r="E585" s="5">
        <f t="shared" ca="1" si="57"/>
        <v>1.4566385631910757</v>
      </c>
      <c r="F585" s="5"/>
      <c r="G585" s="5"/>
      <c r="H585" s="5"/>
      <c r="I585" s="5"/>
      <c r="J585" s="5"/>
      <c r="K585" s="5"/>
      <c r="L585" s="5"/>
      <c r="M585" s="5"/>
      <c r="N585" s="5">
        <v>581</v>
      </c>
      <c r="O585" s="5">
        <v>1.8577283142601049</v>
      </c>
      <c r="P585" s="5">
        <v>-0.92584484716828042</v>
      </c>
      <c r="Q585" s="5">
        <f t="shared" si="58"/>
        <v>-0.68967766337305936</v>
      </c>
      <c r="R585" s="5">
        <f t="shared" si="59"/>
        <v>-0.55192461943933779</v>
      </c>
      <c r="S585" s="5"/>
      <c r="T585" s="5"/>
      <c r="U585" s="5"/>
      <c r="V585" s="5"/>
      <c r="W585" s="5"/>
      <c r="X585" s="5"/>
      <c r="Y585" s="5"/>
      <c r="Z585" s="5"/>
    </row>
    <row r="586" spans="1:26">
      <c r="A586" s="5">
        <v>583</v>
      </c>
      <c r="B586" s="5">
        <f t="shared" ca="1" si="54"/>
        <v>1.2061708240472582</v>
      </c>
      <c r="C586" s="5">
        <f t="shared" ca="1" si="55"/>
        <v>2.0567257314123601</v>
      </c>
      <c r="D586" s="5">
        <f t="shared" ca="1" si="56"/>
        <v>0.50040163567424356</v>
      </c>
      <c r="E586" s="5">
        <f t="shared" ca="1" si="57"/>
        <v>2.0567257314123601</v>
      </c>
      <c r="F586" s="5"/>
      <c r="G586" s="5"/>
      <c r="H586" s="5"/>
      <c r="I586" s="5"/>
      <c r="J586" s="5"/>
      <c r="K586" s="5"/>
      <c r="L586" s="5"/>
      <c r="M586" s="5"/>
      <c r="N586" s="5">
        <v>582</v>
      </c>
      <c r="O586" s="5">
        <v>-0.31685692671472038</v>
      </c>
      <c r="P586" s="5">
        <v>-0.92204380068219616</v>
      </c>
      <c r="Q586" s="5">
        <f t="shared" si="58"/>
        <v>-0.68648991100424972</v>
      </c>
      <c r="R586" s="5">
        <f t="shared" si="59"/>
        <v>-0.55046569502011278</v>
      </c>
      <c r="S586" s="5"/>
      <c r="T586" s="5"/>
      <c r="U586" s="5"/>
      <c r="V586" s="5"/>
      <c r="W586" s="5"/>
      <c r="X586" s="5"/>
      <c r="Y586" s="5"/>
      <c r="Z586" s="5"/>
    </row>
    <row r="587" spans="1:26">
      <c r="A587" s="5">
        <v>584</v>
      </c>
      <c r="B587" s="5">
        <f t="shared" ca="1" si="54"/>
        <v>1.5283546785169477</v>
      </c>
      <c r="C587" s="5">
        <f t="shared" ca="1" si="55"/>
        <v>-0.53028890080101099</v>
      </c>
      <c r="D587" s="5">
        <f t="shared" ca="1" si="56"/>
        <v>0.94442833103662993</v>
      </c>
      <c r="E587" s="5">
        <f t="shared" ca="1" si="57"/>
        <v>-0.53028890080101099</v>
      </c>
      <c r="F587" s="5"/>
      <c r="G587" s="5"/>
      <c r="H587" s="5"/>
      <c r="I587" s="5"/>
      <c r="J587" s="5"/>
      <c r="K587" s="5"/>
      <c r="L587" s="5"/>
      <c r="M587" s="5"/>
      <c r="N587" s="5">
        <v>583</v>
      </c>
      <c r="O587" s="5">
        <v>-0.85570605489939644</v>
      </c>
      <c r="P587" s="5">
        <v>-0.91919602505072695</v>
      </c>
      <c r="Q587" s="5">
        <f t="shared" si="58"/>
        <v>-0.684101620424724</v>
      </c>
      <c r="R587" s="5">
        <f t="shared" si="59"/>
        <v>-0.54900794130586128</v>
      </c>
      <c r="S587" s="5"/>
      <c r="T587" s="5"/>
      <c r="U587" s="5"/>
      <c r="V587" s="5"/>
      <c r="W587" s="5"/>
      <c r="X587" s="5"/>
      <c r="Y587" s="5"/>
      <c r="Z587" s="5"/>
    </row>
    <row r="588" spans="1:26">
      <c r="A588" s="5">
        <v>585</v>
      </c>
      <c r="B588" s="5">
        <f t="shared" ca="1" si="54"/>
        <v>1.2435491913286023</v>
      </c>
      <c r="C588" s="5">
        <f t="shared" ca="1" si="55"/>
        <v>-1.9861146069135238</v>
      </c>
      <c r="D588" s="5">
        <f t="shared" ca="1" si="56"/>
        <v>0.45674923393805178</v>
      </c>
      <c r="E588" s="5">
        <f t="shared" ca="1" si="57"/>
        <v>-1.9861146069135238</v>
      </c>
      <c r="F588" s="5"/>
      <c r="G588" s="5"/>
      <c r="H588" s="5"/>
      <c r="I588" s="5"/>
      <c r="J588" s="5"/>
      <c r="K588" s="5"/>
      <c r="L588" s="5"/>
      <c r="M588" s="5"/>
      <c r="N588" s="5">
        <v>584</v>
      </c>
      <c r="O588" s="5">
        <v>-2.8470657654619158</v>
      </c>
      <c r="P588" s="5">
        <v>-0.91864451198191832</v>
      </c>
      <c r="Q588" s="5">
        <f t="shared" si="58"/>
        <v>-0.68363909330279571</v>
      </c>
      <c r="R588" s="5">
        <f t="shared" si="59"/>
        <v>-0.54755135332640137</v>
      </c>
      <c r="S588" s="5"/>
      <c r="T588" s="5"/>
      <c r="U588" s="5"/>
      <c r="V588" s="5"/>
      <c r="W588" s="5"/>
      <c r="X588" s="5"/>
      <c r="Y588" s="5"/>
      <c r="Z588" s="5"/>
    </row>
    <row r="589" spans="1:26">
      <c r="A589" s="5">
        <v>586</v>
      </c>
      <c r="B589" s="5">
        <f t="shared" ca="1" si="54"/>
        <v>1.1249583371895651</v>
      </c>
      <c r="C589" s="5">
        <f t="shared" ca="1" si="55"/>
        <v>-1.7146191265384936</v>
      </c>
      <c r="D589" s="5">
        <f t="shared" ca="1" si="56"/>
        <v>0.73226876335321078</v>
      </c>
      <c r="E589" s="5">
        <f t="shared" ca="1" si="57"/>
        <v>-1.7146191265384936</v>
      </c>
      <c r="F589" s="5"/>
      <c r="G589" s="5"/>
      <c r="H589" s="5"/>
      <c r="I589" s="5"/>
      <c r="J589" s="5"/>
      <c r="K589" s="5"/>
      <c r="L589" s="5"/>
      <c r="M589" s="5"/>
      <c r="N589" s="5">
        <v>585</v>
      </c>
      <c r="O589" s="5">
        <v>-1.3027860575902617</v>
      </c>
      <c r="P589" s="5">
        <v>-0.91460558768304501</v>
      </c>
      <c r="Q589" s="5">
        <f t="shared" si="58"/>
        <v>-0.68025184441007303</v>
      </c>
      <c r="R589" s="5">
        <f t="shared" si="59"/>
        <v>-0.54609592613335589</v>
      </c>
      <c r="S589" s="5"/>
      <c r="T589" s="5"/>
      <c r="U589" s="5"/>
      <c r="V589" s="5"/>
      <c r="W589" s="5"/>
      <c r="X589" s="5"/>
      <c r="Y589" s="5"/>
      <c r="Z589" s="5"/>
    </row>
    <row r="590" spans="1:26">
      <c r="A590" s="5">
        <v>587</v>
      </c>
      <c r="B590" s="5">
        <f t="shared" ca="1" si="54"/>
        <v>1.098264749200301</v>
      </c>
      <c r="C590" s="5">
        <f t="shared" ca="1" si="55"/>
        <v>-0.38248733543409269</v>
      </c>
      <c r="D590" s="5">
        <f t="shared" ca="1" si="56"/>
        <v>0.27796152379407291</v>
      </c>
      <c r="E590" s="5">
        <f t="shared" ca="1" si="57"/>
        <v>1.098264749200301</v>
      </c>
      <c r="F590" s="5"/>
      <c r="G590" s="5"/>
      <c r="H590" s="5"/>
      <c r="I590" s="5"/>
      <c r="J590" s="5"/>
      <c r="K590" s="5"/>
      <c r="L590" s="5"/>
      <c r="M590" s="5"/>
      <c r="N590" s="5">
        <v>586</v>
      </c>
      <c r="O590" s="5">
        <v>0.18742035543856717</v>
      </c>
      <c r="P590" s="5">
        <v>-0.91180710034123635</v>
      </c>
      <c r="Q590" s="5">
        <f t="shared" si="58"/>
        <v>-0.67790488951604733</v>
      </c>
      <c r="R590" s="5">
        <f t="shared" si="59"/>
        <v>-0.54464165479999915</v>
      </c>
      <c r="S590" s="5"/>
      <c r="T590" s="5"/>
      <c r="U590" s="5"/>
      <c r="V590" s="5"/>
      <c r="W590" s="5"/>
      <c r="X590" s="5"/>
      <c r="Y590" s="5"/>
      <c r="Z590" s="5"/>
    </row>
    <row r="591" spans="1:26">
      <c r="A591" s="5">
        <v>588</v>
      </c>
      <c r="B591" s="5">
        <f t="shared" ca="1" si="54"/>
        <v>1.244830947086617</v>
      </c>
      <c r="C591" s="5">
        <f t="shared" ca="1" si="55"/>
        <v>9.9063486777595244E-2</v>
      </c>
      <c r="D591" s="5">
        <f t="shared" ca="1" si="56"/>
        <v>0.53515939954858815</v>
      </c>
      <c r="E591" s="5">
        <f t="shared" ca="1" si="57"/>
        <v>9.9063486777595244E-2</v>
      </c>
      <c r="F591" s="5"/>
      <c r="G591" s="5"/>
      <c r="H591" s="5"/>
      <c r="I591" s="5"/>
      <c r="J591" s="5"/>
      <c r="K591" s="5"/>
      <c r="L591" s="5"/>
      <c r="M591" s="5"/>
      <c r="N591" s="5">
        <v>587</v>
      </c>
      <c r="O591" s="5">
        <v>0.73252266808670685</v>
      </c>
      <c r="P591" s="5">
        <v>-0.9096438378952646</v>
      </c>
      <c r="Q591" s="5">
        <f t="shared" si="58"/>
        <v>-0.67609066677192942</v>
      </c>
      <c r="R591" s="5">
        <f t="shared" si="59"/>
        <v>-0.5431885344211087</v>
      </c>
      <c r="S591" s="5"/>
      <c r="T591" s="5"/>
      <c r="U591" s="5"/>
      <c r="V591" s="5"/>
      <c r="W591" s="5"/>
      <c r="X591" s="5"/>
      <c r="Y591" s="5"/>
      <c r="Z591" s="5"/>
    </row>
    <row r="592" spans="1:26">
      <c r="A592" s="5">
        <v>589</v>
      </c>
      <c r="B592" s="5">
        <f t="shared" ca="1" si="54"/>
        <v>1.3131153409343197</v>
      </c>
      <c r="C592" s="5">
        <f t="shared" ca="1" si="55"/>
        <v>-0.92504825705545513</v>
      </c>
      <c r="D592" s="5">
        <f t="shared" ca="1" si="56"/>
        <v>0.79081328836720377</v>
      </c>
      <c r="E592" s="5">
        <f t="shared" ca="1" si="57"/>
        <v>-0.92504825705545513</v>
      </c>
      <c r="F592" s="5"/>
      <c r="G592" s="5"/>
      <c r="H592" s="5"/>
      <c r="I592" s="5"/>
      <c r="J592" s="5"/>
      <c r="K592" s="5"/>
      <c r="L592" s="5"/>
      <c r="M592" s="5"/>
      <c r="N592" s="5">
        <v>588</v>
      </c>
      <c r="O592" s="5">
        <v>0.76176619179161631</v>
      </c>
      <c r="P592" s="5">
        <v>-0.90521560489558917</v>
      </c>
      <c r="Q592" s="5">
        <f t="shared" si="58"/>
        <v>-0.67237692365249224</v>
      </c>
      <c r="R592" s="5">
        <f t="shared" si="59"/>
        <v>-0.54173656011281679</v>
      </c>
      <c r="S592" s="5"/>
      <c r="T592" s="5"/>
      <c r="U592" s="5"/>
      <c r="V592" s="5"/>
      <c r="W592" s="5"/>
      <c r="X592" s="5"/>
      <c r="Y592" s="5"/>
      <c r="Z592" s="5"/>
    </row>
    <row r="593" spans="1:26">
      <c r="A593" s="5">
        <v>590</v>
      </c>
      <c r="B593" s="5">
        <f t="shared" ca="1" si="54"/>
        <v>1.8584041478013307</v>
      </c>
      <c r="C593" s="5">
        <f t="shared" ca="1" si="55"/>
        <v>-7.081439238349263E-2</v>
      </c>
      <c r="D593" s="5">
        <f t="shared" ca="1" si="56"/>
        <v>0.5784196870877728</v>
      </c>
      <c r="E593" s="5">
        <f t="shared" ca="1" si="57"/>
        <v>-7.081439238349263E-2</v>
      </c>
      <c r="F593" s="5"/>
      <c r="G593" s="5"/>
      <c r="H593" s="5"/>
      <c r="I593" s="5"/>
      <c r="J593" s="5"/>
      <c r="K593" s="5"/>
      <c r="L593" s="5"/>
      <c r="M593" s="5"/>
      <c r="N593" s="5">
        <v>589</v>
      </c>
      <c r="O593" s="5">
        <v>9.2319786212940902E-2</v>
      </c>
      <c r="P593" s="5">
        <v>-0.90459806486805616</v>
      </c>
      <c r="Q593" s="5">
        <f t="shared" si="58"/>
        <v>-0.67185902293940958</v>
      </c>
      <c r="R593" s="5">
        <f t="shared" si="59"/>
        <v>-0.54028572701246358</v>
      </c>
      <c r="S593" s="5"/>
      <c r="T593" s="5"/>
      <c r="U593" s="5"/>
      <c r="V593" s="5"/>
      <c r="W593" s="5"/>
      <c r="X593" s="5"/>
      <c r="Y593" s="5"/>
      <c r="Z593" s="5"/>
    </row>
    <row r="594" spans="1:26">
      <c r="A594" s="5">
        <v>591</v>
      </c>
      <c r="B594" s="5">
        <f t="shared" ca="1" si="54"/>
        <v>0.6963560230634902</v>
      </c>
      <c r="C594" s="5">
        <f t="shared" ca="1" si="55"/>
        <v>-0.48998885570805406</v>
      </c>
      <c r="D594" s="5">
        <f t="shared" ca="1" si="56"/>
        <v>0.23371682036665942</v>
      </c>
      <c r="E594" s="5">
        <f t="shared" ca="1" si="57"/>
        <v>0.6963560230634902</v>
      </c>
      <c r="F594" s="5"/>
      <c r="G594" s="5"/>
      <c r="H594" s="5"/>
      <c r="I594" s="5"/>
      <c r="J594" s="5"/>
      <c r="K594" s="5"/>
      <c r="L594" s="5"/>
      <c r="M594" s="5"/>
      <c r="N594" s="5">
        <v>590</v>
      </c>
      <c r="O594" s="5">
        <v>0.44299704131824202</v>
      </c>
      <c r="P594" s="5">
        <v>-0.9026737827036867</v>
      </c>
      <c r="Q594" s="5">
        <f t="shared" si="58"/>
        <v>-0.6702452213060478</v>
      </c>
      <c r="R594" s="5">
        <f t="shared" si="59"/>
        <v>-0.5388360302784504</v>
      </c>
      <c r="S594" s="5"/>
      <c r="T594" s="5"/>
      <c r="U594" s="5"/>
      <c r="V594" s="5"/>
      <c r="W594" s="5"/>
      <c r="X594" s="5"/>
      <c r="Y594" s="5"/>
      <c r="Z594" s="5"/>
    </row>
    <row r="595" spans="1:26">
      <c r="A595" s="5">
        <v>592</v>
      </c>
      <c r="B595" s="5">
        <f t="shared" ca="1" si="54"/>
        <v>1.3332053000977435</v>
      </c>
      <c r="C595" s="5">
        <f t="shared" ca="1" si="55"/>
        <v>-0.97209583111760256</v>
      </c>
      <c r="D595" s="5">
        <f t="shared" ca="1" si="56"/>
        <v>0.58002657368713573</v>
      </c>
      <c r="E595" s="5">
        <f t="shared" ca="1" si="57"/>
        <v>-0.97209583111760256</v>
      </c>
      <c r="F595" s="5"/>
      <c r="G595" s="5"/>
      <c r="H595" s="5"/>
      <c r="I595" s="5"/>
      <c r="J595" s="5"/>
      <c r="K595" s="5"/>
      <c r="L595" s="5"/>
      <c r="M595" s="5"/>
      <c r="N595" s="5">
        <v>591</v>
      </c>
      <c r="O595" s="5">
        <v>1.131823391785264</v>
      </c>
      <c r="P595" s="5">
        <v>-0.90223566715805892</v>
      </c>
      <c r="Q595" s="5">
        <f t="shared" si="58"/>
        <v>-0.6698777951581435</v>
      </c>
      <c r="R595" s="5">
        <f t="shared" si="59"/>
        <v>-0.5373874650900955</v>
      </c>
      <c r="S595" s="5"/>
      <c r="T595" s="5"/>
      <c r="U595" s="5"/>
      <c r="V595" s="5"/>
      <c r="W595" s="5"/>
      <c r="X595" s="5"/>
      <c r="Y595" s="5"/>
      <c r="Z595" s="5"/>
    </row>
    <row r="596" spans="1:26">
      <c r="A596" s="5">
        <v>593</v>
      </c>
      <c r="B596" s="5">
        <f t="shared" ca="1" si="54"/>
        <v>0.91484185764542181</v>
      </c>
      <c r="C596" s="5">
        <f t="shared" ca="1" si="55"/>
        <v>-1.3185054746653013</v>
      </c>
      <c r="D596" s="5">
        <f t="shared" ca="1" si="56"/>
        <v>3.2337696462501841E-2</v>
      </c>
      <c r="E596" s="5">
        <f t="shared" ca="1" si="57"/>
        <v>0.91484185764542181</v>
      </c>
      <c r="F596" s="5"/>
      <c r="G596" s="5"/>
      <c r="H596" s="5"/>
      <c r="I596" s="5"/>
      <c r="J596" s="5"/>
      <c r="K596" s="5"/>
      <c r="L596" s="5"/>
      <c r="M596" s="5"/>
      <c r="N596" s="5">
        <v>592</v>
      </c>
      <c r="O596" s="5">
        <v>-0.13954916915250393</v>
      </c>
      <c r="P596" s="5">
        <v>-0.89644386387618968</v>
      </c>
      <c r="Q596" s="5">
        <f t="shared" si="58"/>
        <v>-0.66502049212355774</v>
      </c>
      <c r="R596" s="5">
        <f t="shared" si="59"/>
        <v>-0.53594002664749041</v>
      </c>
      <c r="S596" s="5"/>
      <c r="T596" s="5"/>
      <c r="U596" s="5"/>
      <c r="V596" s="5"/>
      <c r="W596" s="5"/>
      <c r="X596" s="5"/>
      <c r="Y596" s="5"/>
      <c r="Z596" s="5"/>
    </row>
    <row r="597" spans="1:26">
      <c r="A597" s="5">
        <v>594</v>
      </c>
      <c r="B597" s="5">
        <f t="shared" ca="1" si="54"/>
        <v>1.4157183225273748</v>
      </c>
      <c r="C597" s="5">
        <f t="shared" ca="1" si="55"/>
        <v>-1.2517599262698196</v>
      </c>
      <c r="D597" s="5">
        <f t="shared" ca="1" si="56"/>
        <v>0.9543786138710546</v>
      </c>
      <c r="E597" s="5">
        <f t="shared" ca="1" si="57"/>
        <v>-1.2517599262698196</v>
      </c>
      <c r="F597" s="5"/>
      <c r="G597" s="5"/>
      <c r="H597" s="5"/>
      <c r="I597" s="5"/>
      <c r="J597" s="5"/>
      <c r="K597" s="5"/>
      <c r="L597" s="5"/>
      <c r="M597" s="5"/>
      <c r="N597" s="5">
        <v>593</v>
      </c>
      <c r="O597" s="5">
        <v>5.620857516319322E-2</v>
      </c>
      <c r="P597" s="5">
        <v>-0.8946702926431781</v>
      </c>
      <c r="Q597" s="5">
        <f t="shared" si="58"/>
        <v>-0.66353308440045211</v>
      </c>
      <c r="R597" s="5">
        <f t="shared" si="59"/>
        <v>-0.53449371017135772</v>
      </c>
      <c r="S597" s="5"/>
      <c r="T597" s="5"/>
      <c r="U597" s="5"/>
      <c r="V597" s="5"/>
      <c r="W597" s="5"/>
      <c r="X597" s="5"/>
      <c r="Y597" s="5"/>
      <c r="Z597" s="5"/>
    </row>
    <row r="598" spans="1:26">
      <c r="A598" s="5">
        <v>595</v>
      </c>
      <c r="B598" s="5">
        <f t="shared" ca="1" si="54"/>
        <v>1.602744360832046</v>
      </c>
      <c r="C598" s="5">
        <f t="shared" ca="1" si="55"/>
        <v>-1.940072977873337</v>
      </c>
      <c r="D598" s="5">
        <f t="shared" ca="1" si="56"/>
        <v>7.6661365539842263E-2</v>
      </c>
      <c r="E598" s="5">
        <f t="shared" ca="1" si="57"/>
        <v>1.602744360832046</v>
      </c>
      <c r="F598" s="5"/>
      <c r="G598" s="5"/>
      <c r="H598" s="5"/>
      <c r="I598" s="5"/>
      <c r="J598" s="5"/>
      <c r="K598" s="5"/>
      <c r="L598" s="5"/>
      <c r="M598" s="5"/>
      <c r="N598" s="5">
        <v>594</v>
      </c>
      <c r="O598" s="5">
        <v>1.4445571153545587</v>
      </c>
      <c r="P598" s="5">
        <v>-0.89462438614970885</v>
      </c>
      <c r="Q598" s="5">
        <f t="shared" si="58"/>
        <v>-0.66349458486253898</v>
      </c>
      <c r="R598" s="5">
        <f t="shared" si="59"/>
        <v>-0.53304851090290906</v>
      </c>
      <c r="S598" s="5"/>
      <c r="T598" s="5"/>
      <c r="U598" s="5"/>
      <c r="V598" s="5"/>
      <c r="W598" s="5"/>
      <c r="X598" s="5"/>
      <c r="Y598" s="5"/>
      <c r="Z598" s="5"/>
    </row>
    <row r="599" spans="1:26">
      <c r="A599" s="5">
        <v>596</v>
      </c>
      <c r="B599" s="5">
        <f t="shared" ca="1" si="54"/>
        <v>1.0870191334493926</v>
      </c>
      <c r="C599" s="5">
        <f t="shared" ca="1" si="55"/>
        <v>0.1129265526961426</v>
      </c>
      <c r="D599" s="5">
        <f t="shared" ca="1" si="56"/>
        <v>0.52124551570593192</v>
      </c>
      <c r="E599" s="5">
        <f t="shared" ca="1" si="57"/>
        <v>0.1129265526961426</v>
      </c>
      <c r="F599" s="5"/>
      <c r="G599" s="5"/>
      <c r="H599" s="5"/>
      <c r="I599" s="5"/>
      <c r="J599" s="5"/>
      <c r="K599" s="5"/>
      <c r="L599" s="5"/>
      <c r="M599" s="5"/>
      <c r="N599" s="5">
        <v>595</v>
      </c>
      <c r="O599" s="5">
        <v>-1.1749898787259907</v>
      </c>
      <c r="P599" s="5">
        <v>-0.89459891319323603</v>
      </c>
      <c r="Q599" s="5">
        <f t="shared" si="58"/>
        <v>-0.66347322193587288</v>
      </c>
      <c r="R599" s="5">
        <f t="shared" si="59"/>
        <v>-0.53160442410370579</v>
      </c>
      <c r="S599" s="5"/>
      <c r="T599" s="5"/>
      <c r="U599" s="5"/>
      <c r="V599" s="5"/>
      <c r="W599" s="5"/>
      <c r="X599" s="5"/>
      <c r="Y599" s="5"/>
      <c r="Z599" s="5"/>
    </row>
    <row r="600" spans="1:26">
      <c r="A600" s="5">
        <v>597</v>
      </c>
      <c r="B600" s="5">
        <f t="shared" ca="1" si="54"/>
        <v>1.7139735039335577</v>
      </c>
      <c r="C600" s="5">
        <f t="shared" ca="1" si="55"/>
        <v>0.12747159538346742</v>
      </c>
      <c r="D600" s="5">
        <f t="shared" ca="1" si="56"/>
        <v>0.28116783642126209</v>
      </c>
      <c r="E600" s="5">
        <f t="shared" ca="1" si="57"/>
        <v>1.7139735039335577</v>
      </c>
      <c r="F600" s="5"/>
      <c r="G600" s="5"/>
      <c r="H600" s="5"/>
      <c r="I600" s="5"/>
      <c r="J600" s="5"/>
      <c r="K600" s="5"/>
      <c r="L600" s="5"/>
      <c r="M600" s="5"/>
      <c r="N600" s="5">
        <v>596</v>
      </c>
      <c r="O600" s="5">
        <v>0.52670251837515203</v>
      </c>
      <c r="P600" s="5">
        <v>-0.88927867798750304</v>
      </c>
      <c r="Q600" s="5">
        <f t="shared" si="58"/>
        <v>-0.65901140005555925</v>
      </c>
      <c r="R600" s="5">
        <f t="shared" si="59"/>
        <v>-0.53016144505551954</v>
      </c>
      <c r="S600" s="5"/>
      <c r="T600" s="5"/>
      <c r="U600" s="5"/>
      <c r="V600" s="5"/>
      <c r="W600" s="5"/>
      <c r="X600" s="5"/>
      <c r="Y600" s="5"/>
      <c r="Z600" s="5"/>
    </row>
    <row r="601" spans="1:26">
      <c r="A601" s="5">
        <v>598</v>
      </c>
      <c r="B601" s="5">
        <f t="shared" ca="1" si="54"/>
        <v>0.80273529740671479</v>
      </c>
      <c r="C601" s="5">
        <f t="shared" ca="1" si="55"/>
        <v>-0.88929124079916622</v>
      </c>
      <c r="D601" s="5">
        <f t="shared" ca="1" si="56"/>
        <v>8.3548169747380552E-3</v>
      </c>
      <c r="E601" s="5">
        <f t="shared" ca="1" si="57"/>
        <v>0.80273529740671479</v>
      </c>
      <c r="F601" s="5"/>
      <c r="G601" s="5"/>
      <c r="H601" s="5"/>
      <c r="I601" s="5"/>
      <c r="J601" s="5"/>
      <c r="K601" s="5"/>
      <c r="L601" s="5"/>
      <c r="M601" s="5"/>
      <c r="N601" s="5">
        <v>597</v>
      </c>
      <c r="O601" s="5">
        <v>-0.50937070337001278</v>
      </c>
      <c r="P601" s="5">
        <v>-0.88483046806325238</v>
      </c>
      <c r="Q601" s="5">
        <f t="shared" si="58"/>
        <v>-0.65528090326345079</v>
      </c>
      <c r="R601" s="5">
        <f t="shared" si="59"/>
        <v>-0.52871956906019391</v>
      </c>
      <c r="S601" s="5"/>
      <c r="T601" s="5"/>
      <c r="U601" s="5"/>
      <c r="V601" s="5"/>
      <c r="W601" s="5"/>
      <c r="X601" s="5"/>
      <c r="Y601" s="5"/>
      <c r="Z601" s="5"/>
    </row>
    <row r="602" spans="1:26">
      <c r="A602" s="5">
        <v>599</v>
      </c>
      <c r="B602" s="5">
        <f t="shared" ca="1" si="54"/>
        <v>1.066375498243703</v>
      </c>
      <c r="C602" s="5">
        <f t="shared" ca="1" si="55"/>
        <v>-0.9224105900183055</v>
      </c>
      <c r="D602" s="5">
        <f t="shared" ca="1" si="56"/>
        <v>0.39599158561014947</v>
      </c>
      <c r="E602" s="5">
        <f t="shared" ca="1" si="57"/>
        <v>-0.9224105900183055</v>
      </c>
      <c r="F602" s="5"/>
      <c r="G602" s="5"/>
      <c r="H602" s="5"/>
      <c r="I602" s="5"/>
      <c r="J602" s="5"/>
      <c r="K602" s="5"/>
      <c r="L602" s="5"/>
      <c r="M602" s="5"/>
      <c r="N602" s="5">
        <v>598</v>
      </c>
      <c r="O602" s="5">
        <v>-0.34348884325080503</v>
      </c>
      <c r="P602" s="5">
        <v>-0.88452427843182679</v>
      </c>
      <c r="Q602" s="5">
        <f t="shared" si="58"/>
        <v>-0.65502411694777285</v>
      </c>
      <c r="R602" s="5">
        <f t="shared" si="59"/>
        <v>-0.5272787914395084</v>
      </c>
      <c r="S602" s="5"/>
      <c r="T602" s="5"/>
      <c r="U602" s="5"/>
      <c r="V602" s="5"/>
      <c r="W602" s="5"/>
      <c r="X602" s="5"/>
      <c r="Y602" s="5"/>
      <c r="Z602" s="5"/>
    </row>
    <row r="603" spans="1:26">
      <c r="A603" s="5">
        <v>600</v>
      </c>
      <c r="B603" s="5">
        <f t="shared" ca="1" si="54"/>
        <v>1.3907763695820874</v>
      </c>
      <c r="C603" s="5">
        <f t="shared" ca="1" si="55"/>
        <v>-0.55519803512048183</v>
      </c>
      <c r="D603" s="5">
        <f t="shared" ca="1" si="56"/>
        <v>0.81815770213608474</v>
      </c>
      <c r="E603" s="5">
        <f t="shared" ca="1" si="57"/>
        <v>-0.55519803512048183</v>
      </c>
      <c r="F603" s="5"/>
      <c r="G603" s="5"/>
      <c r="H603" s="5"/>
      <c r="I603" s="5"/>
      <c r="J603" s="5"/>
      <c r="K603" s="5"/>
      <c r="L603" s="5"/>
      <c r="M603" s="5"/>
      <c r="N603" s="5">
        <v>599</v>
      </c>
      <c r="O603" s="5">
        <v>-0.44213197906652807</v>
      </c>
      <c r="P603" s="5">
        <v>-0.88340627073264766</v>
      </c>
      <c r="Q603" s="5">
        <f t="shared" si="58"/>
        <v>-0.65408649839865662</v>
      </c>
      <c r="R603" s="5">
        <f t="shared" si="59"/>
        <v>-0.52583910753504282</v>
      </c>
      <c r="S603" s="5"/>
      <c r="T603" s="5"/>
      <c r="U603" s="5"/>
      <c r="V603" s="5"/>
      <c r="W603" s="5"/>
      <c r="X603" s="5"/>
      <c r="Y603" s="5"/>
      <c r="Z603" s="5"/>
    </row>
    <row r="604" spans="1:26">
      <c r="A604" s="5">
        <v>601</v>
      </c>
      <c r="B604" s="5">
        <f t="shared" ca="1" si="54"/>
        <v>0.88884610327474922</v>
      </c>
      <c r="C604" s="5">
        <f t="shared" ca="1" si="55"/>
        <v>-3.154810180808612</v>
      </c>
      <c r="D604" s="5">
        <f t="shared" ca="1" si="56"/>
        <v>0.85000704087056533</v>
      </c>
      <c r="E604" s="5">
        <f t="shared" ca="1" si="57"/>
        <v>-3.154810180808612</v>
      </c>
      <c r="F604" s="5"/>
      <c r="G604" s="5"/>
      <c r="H604" s="5"/>
      <c r="I604" s="5"/>
      <c r="J604" s="5"/>
      <c r="K604" s="5"/>
      <c r="L604" s="5"/>
      <c r="M604" s="5"/>
      <c r="N604" s="5">
        <v>600</v>
      </c>
      <c r="O604" s="5">
        <v>1.1088598192896182</v>
      </c>
      <c r="P604" s="5">
        <v>-0.88291680257945049</v>
      </c>
      <c r="Q604" s="5">
        <f t="shared" si="58"/>
        <v>-0.65367600532246739</v>
      </c>
      <c r="R604" s="5">
        <f t="shared" si="59"/>
        <v>-0.52440051270804089</v>
      </c>
      <c r="S604" s="5"/>
      <c r="T604" s="5"/>
      <c r="U604" s="5"/>
      <c r="V604" s="5"/>
      <c r="W604" s="5"/>
      <c r="X604" s="5"/>
      <c r="Y604" s="5"/>
      <c r="Z604" s="5"/>
    </row>
    <row r="605" spans="1:26">
      <c r="A605" s="5">
        <v>602</v>
      </c>
      <c r="B605" s="5">
        <f t="shared" ca="1" si="54"/>
        <v>1.1632645545670977</v>
      </c>
      <c r="C605" s="5">
        <f t="shared" ca="1" si="55"/>
        <v>3.4143945966752298E-2</v>
      </c>
      <c r="D605" s="5">
        <f t="shared" ca="1" si="56"/>
        <v>0.19880574038402243</v>
      </c>
      <c r="E605" s="5">
        <f t="shared" ca="1" si="57"/>
        <v>1.1632645545670977</v>
      </c>
      <c r="F605" s="5"/>
      <c r="G605" s="5"/>
      <c r="H605" s="5"/>
      <c r="I605" s="5"/>
      <c r="J605" s="5"/>
      <c r="K605" s="5"/>
      <c r="L605" s="5"/>
      <c r="M605" s="5"/>
      <c r="N605" s="5">
        <v>601</v>
      </c>
      <c r="O605" s="5">
        <v>0.61663759720861955</v>
      </c>
      <c r="P605" s="5">
        <v>-0.88142880871582852</v>
      </c>
      <c r="Q605" s="5">
        <f t="shared" si="58"/>
        <v>-0.65242809741581564</v>
      </c>
      <c r="R605" s="5">
        <f t="shared" si="59"/>
        <v>-0.52296300233927917</v>
      </c>
      <c r="S605" s="5"/>
      <c r="T605" s="5"/>
      <c r="U605" s="5"/>
      <c r="V605" s="5"/>
      <c r="W605" s="5"/>
      <c r="X605" s="5"/>
      <c r="Y605" s="5"/>
      <c r="Z605" s="5"/>
    </row>
    <row r="606" spans="1:26">
      <c r="A606" s="5">
        <v>603</v>
      </c>
      <c r="B606" s="5">
        <f t="shared" ca="1" si="54"/>
        <v>1.1112982699080982</v>
      </c>
      <c r="C606" s="5">
        <f t="shared" ca="1" si="55"/>
        <v>-0.70442605791184154</v>
      </c>
      <c r="D606" s="5">
        <f t="shared" ca="1" si="56"/>
        <v>0.6267871590944557</v>
      </c>
      <c r="E606" s="5">
        <f t="shared" ca="1" si="57"/>
        <v>-0.70442605791184154</v>
      </c>
      <c r="F606" s="5"/>
      <c r="G606" s="5"/>
      <c r="H606" s="5"/>
      <c r="I606" s="5"/>
      <c r="J606" s="5"/>
      <c r="K606" s="5"/>
      <c r="L606" s="5"/>
      <c r="M606" s="5"/>
      <c r="N606" s="5">
        <v>602</v>
      </c>
      <c r="O606" s="5">
        <v>-1.25510869466004</v>
      </c>
      <c r="P606" s="5">
        <v>-0.88127056505197932</v>
      </c>
      <c r="Q606" s="5">
        <f t="shared" si="58"/>
        <v>-0.65229538617007554</v>
      </c>
      <c r="R606" s="5">
        <f t="shared" si="59"/>
        <v>-0.52152657182893225</v>
      </c>
      <c r="S606" s="5"/>
      <c r="T606" s="5"/>
      <c r="U606" s="5"/>
      <c r="V606" s="5"/>
      <c r="W606" s="5"/>
      <c r="X606" s="5"/>
      <c r="Y606" s="5"/>
      <c r="Z606" s="5"/>
    </row>
    <row r="607" spans="1:26">
      <c r="A607" s="5">
        <v>604</v>
      </c>
      <c r="B607" s="5">
        <f t="shared" ca="1" si="54"/>
        <v>1.1573253470879854</v>
      </c>
      <c r="C607" s="5">
        <f t="shared" ca="1" si="55"/>
        <v>-1.3284188675713524</v>
      </c>
      <c r="D607" s="5">
        <f t="shared" ca="1" si="56"/>
        <v>0.17470843916998868</v>
      </c>
      <c r="E607" s="5">
        <f t="shared" ca="1" si="57"/>
        <v>1.1573253470879854</v>
      </c>
      <c r="F607" s="5"/>
      <c r="G607" s="5"/>
      <c r="H607" s="5"/>
      <c r="I607" s="5"/>
      <c r="J607" s="5"/>
      <c r="K607" s="5"/>
      <c r="L607" s="5"/>
      <c r="M607" s="5"/>
      <c r="N607" s="5">
        <v>603</v>
      </c>
      <c r="O607" s="5">
        <v>-0.27101011559378529</v>
      </c>
      <c r="P607" s="5">
        <v>-0.87910901209599213</v>
      </c>
      <c r="Q607" s="5">
        <f t="shared" si="58"/>
        <v>-0.65048259709186196</v>
      </c>
      <c r="R607" s="5">
        <f t="shared" si="59"/>
        <v>-0.52009121659644297</v>
      </c>
      <c r="S607" s="5"/>
      <c r="T607" s="5"/>
      <c r="U607" s="5"/>
      <c r="V607" s="5"/>
      <c r="W607" s="5"/>
      <c r="X607" s="5"/>
      <c r="Y607" s="5"/>
      <c r="Z607" s="5"/>
    </row>
    <row r="608" spans="1:26">
      <c r="A608" s="5">
        <v>605</v>
      </c>
      <c r="B608" s="5">
        <f t="shared" ca="1" si="54"/>
        <v>1.2351159369451608</v>
      </c>
      <c r="C608" s="5">
        <f t="shared" ca="1" si="55"/>
        <v>-1.1141463774295661</v>
      </c>
      <c r="D608" s="5">
        <f t="shared" ca="1" si="56"/>
        <v>0.17229100724148849</v>
      </c>
      <c r="E608" s="5">
        <f t="shared" ca="1" si="57"/>
        <v>1.2351159369451608</v>
      </c>
      <c r="F608" s="5"/>
      <c r="G608" s="5"/>
      <c r="H608" s="5"/>
      <c r="I608" s="5"/>
      <c r="J608" s="5"/>
      <c r="K608" s="5"/>
      <c r="L608" s="5"/>
      <c r="M608" s="5"/>
      <c r="N608" s="5">
        <v>604</v>
      </c>
      <c r="O608" s="5">
        <v>1.0584235937510693</v>
      </c>
      <c r="P608" s="5">
        <v>-0.87839377418418996</v>
      </c>
      <c r="Q608" s="5">
        <f t="shared" si="58"/>
        <v>-0.64988276192647865</v>
      </c>
      <c r="R608" s="5">
        <f t="shared" si="59"/>
        <v>-0.5186569320803911</v>
      </c>
      <c r="S608" s="5"/>
      <c r="T608" s="5"/>
      <c r="U608" s="5"/>
      <c r="V608" s="5"/>
      <c r="W608" s="5"/>
      <c r="X608" s="5"/>
      <c r="Y608" s="5"/>
      <c r="Z608" s="5"/>
    </row>
    <row r="609" spans="1:26">
      <c r="A609" s="5">
        <v>606</v>
      </c>
      <c r="B609" s="5">
        <f t="shared" ca="1" si="54"/>
        <v>1.3038536712989564</v>
      </c>
      <c r="C609" s="5">
        <f t="shared" ca="1" si="55"/>
        <v>7.7097869714540024E-2</v>
      </c>
      <c r="D609" s="5">
        <f t="shared" ca="1" si="56"/>
        <v>0.72101564518976791</v>
      </c>
      <c r="E609" s="5">
        <f t="shared" ca="1" si="57"/>
        <v>7.7097869714540024E-2</v>
      </c>
      <c r="F609" s="5"/>
      <c r="G609" s="5"/>
      <c r="H609" s="5"/>
      <c r="I609" s="5"/>
      <c r="J609" s="5"/>
      <c r="K609" s="5"/>
      <c r="L609" s="5"/>
      <c r="M609" s="5"/>
      <c r="N609" s="5">
        <v>605</v>
      </c>
      <c r="O609" s="5">
        <v>1.0599434797100462</v>
      </c>
      <c r="P609" s="5">
        <v>-0.87591717765214749</v>
      </c>
      <c r="Q609" s="5">
        <f t="shared" si="58"/>
        <v>-0.64780576116089805</v>
      </c>
      <c r="R609" s="5">
        <f t="shared" si="59"/>
        <v>-0.51722371373836373</v>
      </c>
      <c r="S609" s="5"/>
      <c r="T609" s="5"/>
      <c r="U609" s="5"/>
      <c r="V609" s="5"/>
      <c r="W609" s="5"/>
      <c r="X609" s="5"/>
      <c r="Y609" s="5"/>
      <c r="Z609" s="5"/>
    </row>
    <row r="610" spans="1:26">
      <c r="A610" s="5">
        <v>607</v>
      </c>
      <c r="B610" s="5">
        <f t="shared" ca="1" si="54"/>
        <v>1.4172326279885545</v>
      </c>
      <c r="C610" s="5">
        <f t="shared" ca="1" si="55"/>
        <v>-0.66121549921253497</v>
      </c>
      <c r="D610" s="5">
        <f t="shared" ca="1" si="56"/>
        <v>0.70281893758582703</v>
      </c>
      <c r="E610" s="5">
        <f t="shared" ca="1" si="57"/>
        <v>-0.66121549921253497</v>
      </c>
      <c r="F610" s="5"/>
      <c r="G610" s="5"/>
      <c r="H610" s="5"/>
      <c r="I610" s="5"/>
      <c r="J610" s="5"/>
      <c r="K610" s="5"/>
      <c r="L610" s="5"/>
      <c r="M610" s="5"/>
      <c r="N610" s="5">
        <v>606</v>
      </c>
      <c r="O610" s="5">
        <v>0.75290767571490891</v>
      </c>
      <c r="P610" s="5">
        <v>-0.87550986228081995</v>
      </c>
      <c r="Q610" s="5">
        <f t="shared" si="58"/>
        <v>-0.64746416561752462</v>
      </c>
      <c r="R610" s="5">
        <f t="shared" si="59"/>
        <v>-0.51579155704682755</v>
      </c>
      <c r="S610" s="5"/>
      <c r="T610" s="5"/>
      <c r="U610" s="5"/>
      <c r="V610" s="5"/>
      <c r="W610" s="5"/>
      <c r="X610" s="5"/>
      <c r="Y610" s="5"/>
      <c r="Z610" s="5"/>
    </row>
    <row r="611" spans="1:26">
      <c r="A611" s="5">
        <v>608</v>
      </c>
      <c r="B611" s="5">
        <f t="shared" ca="1" si="54"/>
        <v>0.88024691775114183</v>
      </c>
      <c r="C611" s="5">
        <f t="shared" ca="1" si="55"/>
        <v>-2.1292827818178286</v>
      </c>
      <c r="D611" s="5">
        <f t="shared" ca="1" si="56"/>
        <v>0.57710936042695837</v>
      </c>
      <c r="E611" s="5">
        <f t="shared" ca="1" si="57"/>
        <v>-2.1292827818178286</v>
      </c>
      <c r="F611" s="5"/>
      <c r="G611" s="5"/>
      <c r="H611" s="5"/>
      <c r="I611" s="5"/>
      <c r="J611" s="5"/>
      <c r="K611" s="5"/>
      <c r="L611" s="5"/>
      <c r="M611" s="5"/>
      <c r="N611" s="5">
        <v>607</v>
      </c>
      <c r="O611" s="5">
        <v>0.90640109735327501</v>
      </c>
      <c r="P611" s="5">
        <v>-0.87447444972114718</v>
      </c>
      <c r="Q611" s="5">
        <f t="shared" si="58"/>
        <v>-0.64659581558500701</v>
      </c>
      <c r="R611" s="5">
        <f t="shared" si="59"/>
        <v>-0.51436045750100123</v>
      </c>
      <c r="S611" s="5"/>
      <c r="T611" s="5"/>
      <c r="U611" s="5"/>
      <c r="V611" s="5"/>
      <c r="W611" s="5"/>
      <c r="X611" s="5"/>
      <c r="Y611" s="5"/>
      <c r="Z611" s="5"/>
    </row>
    <row r="612" spans="1:26">
      <c r="A612" s="5">
        <v>609</v>
      </c>
      <c r="B612" s="5">
        <f t="shared" ca="1" si="54"/>
        <v>0.85077060529458359</v>
      </c>
      <c r="C612" s="5">
        <f t="shared" ca="1" si="55"/>
        <v>0.99582609164608504</v>
      </c>
      <c r="D612" s="5">
        <f t="shared" ca="1" si="56"/>
        <v>0.21390760158394884</v>
      </c>
      <c r="E612" s="5">
        <f t="shared" ca="1" si="57"/>
        <v>0.85077060529458359</v>
      </c>
      <c r="F612" s="5"/>
      <c r="G612" s="5"/>
      <c r="H612" s="5"/>
      <c r="I612" s="5"/>
      <c r="J612" s="5"/>
      <c r="K612" s="5"/>
      <c r="L612" s="5"/>
      <c r="M612" s="5"/>
      <c r="N612" s="5">
        <v>608</v>
      </c>
      <c r="O612" s="5">
        <v>-0.36820326243215756</v>
      </c>
      <c r="P612" s="5">
        <v>-0.86563631017672149</v>
      </c>
      <c r="Q612" s="5">
        <f t="shared" si="58"/>
        <v>-0.63918369885037651</v>
      </c>
      <c r="R612" s="5">
        <f t="shared" si="59"/>
        <v>-0.51293041061472844</v>
      </c>
      <c r="S612" s="5"/>
      <c r="T612" s="5"/>
      <c r="U612" s="5"/>
      <c r="V612" s="5"/>
      <c r="W612" s="5"/>
      <c r="X612" s="5"/>
      <c r="Y612" s="5"/>
      <c r="Z612" s="5"/>
    </row>
    <row r="613" spans="1:26">
      <c r="A613" s="5">
        <v>610</v>
      </c>
      <c r="B613" s="5">
        <f t="shared" ca="1" si="54"/>
        <v>1.0595423470819412</v>
      </c>
      <c r="C613" s="5">
        <f t="shared" ca="1" si="55"/>
        <v>-1.0645650423870874</v>
      </c>
      <c r="D613" s="5">
        <f t="shared" ca="1" si="56"/>
        <v>5.2845198606653598E-3</v>
      </c>
      <c r="E613" s="5">
        <f t="shared" ca="1" si="57"/>
        <v>1.0595423470819412</v>
      </c>
      <c r="F613" s="5"/>
      <c r="G613" s="5"/>
      <c r="H613" s="5"/>
      <c r="I613" s="5"/>
      <c r="J613" s="5"/>
      <c r="K613" s="5"/>
      <c r="L613" s="5"/>
      <c r="M613" s="5"/>
      <c r="N613" s="5">
        <v>609</v>
      </c>
      <c r="O613" s="5">
        <v>1.2040544268253353</v>
      </c>
      <c r="P613" s="5">
        <v>-0.8652051150435488</v>
      </c>
      <c r="Q613" s="5">
        <f t="shared" si="58"/>
        <v>-0.63882207651499534</v>
      </c>
      <c r="R613" s="5">
        <f t="shared" si="59"/>
        <v>-0.51150141192035292</v>
      </c>
      <c r="S613" s="5"/>
      <c r="T613" s="5"/>
      <c r="U613" s="5"/>
      <c r="V613" s="5"/>
      <c r="W613" s="5"/>
      <c r="X613" s="5"/>
      <c r="Y613" s="5"/>
      <c r="Z613" s="5"/>
    </row>
    <row r="614" spans="1:26">
      <c r="A614" s="5">
        <v>611</v>
      </c>
      <c r="B614" s="5">
        <f t="shared" ca="1" si="54"/>
        <v>1.115964280781365</v>
      </c>
      <c r="C614" s="5">
        <f t="shared" ca="1" si="55"/>
        <v>-1.0038318259273284</v>
      </c>
      <c r="D614" s="5">
        <f t="shared" ca="1" si="56"/>
        <v>0.35963151932121362</v>
      </c>
      <c r="E614" s="5">
        <f t="shared" ca="1" si="57"/>
        <v>-1.0038318259273284</v>
      </c>
      <c r="F614" s="5"/>
      <c r="G614" s="5"/>
      <c r="H614" s="5"/>
      <c r="I614" s="5"/>
      <c r="J614" s="5"/>
      <c r="K614" s="5"/>
      <c r="L614" s="5"/>
      <c r="M614" s="5"/>
      <c r="N614" s="5">
        <v>610</v>
      </c>
      <c r="O614" s="5">
        <v>0.79954980850845947</v>
      </c>
      <c r="P614" s="5">
        <v>-0.86213469241995799</v>
      </c>
      <c r="Q614" s="5">
        <f t="shared" si="58"/>
        <v>-0.63624706275827547</v>
      </c>
      <c r="R614" s="5">
        <f t="shared" si="59"/>
        <v>-0.51007345696859485</v>
      </c>
      <c r="S614" s="5"/>
      <c r="T614" s="5"/>
      <c r="U614" s="5"/>
      <c r="V614" s="5"/>
      <c r="W614" s="5"/>
      <c r="X614" s="5"/>
      <c r="Y614" s="5"/>
      <c r="Z614" s="5"/>
    </row>
    <row r="615" spans="1:26">
      <c r="A615" s="5">
        <v>612</v>
      </c>
      <c r="B615" s="5">
        <f t="shared" ca="1" si="54"/>
        <v>1.2040181181477354</v>
      </c>
      <c r="C615" s="5">
        <f t="shared" ca="1" si="55"/>
        <v>-0.24061134742946078</v>
      </c>
      <c r="D615" s="5">
        <f t="shared" ca="1" si="56"/>
        <v>0.61105660523436278</v>
      </c>
      <c r="E615" s="5">
        <f t="shared" ca="1" si="57"/>
        <v>-0.24061134742946078</v>
      </c>
      <c r="F615" s="5"/>
      <c r="G615" s="5"/>
      <c r="H615" s="5"/>
      <c r="I615" s="5"/>
      <c r="J615" s="5"/>
      <c r="K615" s="5"/>
      <c r="L615" s="5"/>
      <c r="M615" s="5"/>
      <c r="N615" s="5">
        <v>611</v>
      </c>
      <c r="O615" s="5">
        <v>-0.24728354935592312</v>
      </c>
      <c r="P615" s="5">
        <v>-0.85738752316244804</v>
      </c>
      <c r="Q615" s="5">
        <f t="shared" si="58"/>
        <v>-0.63226584334904978</v>
      </c>
      <c r="R615" s="5">
        <f t="shared" si="59"/>
        <v>-0.50864654132842535</v>
      </c>
      <c r="S615" s="5"/>
      <c r="T615" s="5"/>
      <c r="U615" s="5"/>
      <c r="V615" s="5"/>
      <c r="W615" s="5"/>
      <c r="X615" s="5"/>
      <c r="Y615" s="5"/>
      <c r="Z615" s="5"/>
    </row>
    <row r="616" spans="1:26">
      <c r="A616" s="5">
        <v>613</v>
      </c>
      <c r="B616" s="5">
        <f t="shared" ca="1" si="54"/>
        <v>2.0217064173507038</v>
      </c>
      <c r="C616" s="5">
        <f t="shared" ca="1" si="55"/>
        <v>-0.52922793837426685</v>
      </c>
      <c r="D616" s="5">
        <f t="shared" ca="1" si="56"/>
        <v>0.25878922679707872</v>
      </c>
      <c r="E616" s="5">
        <f t="shared" ca="1" si="57"/>
        <v>2.0217064173507038</v>
      </c>
      <c r="F616" s="5"/>
      <c r="G616" s="5"/>
      <c r="H616" s="5"/>
      <c r="I616" s="5"/>
      <c r="J616" s="5"/>
      <c r="K616" s="5"/>
      <c r="L616" s="5"/>
      <c r="M616" s="5"/>
      <c r="N616" s="5">
        <v>612</v>
      </c>
      <c r="O616" s="5">
        <v>1.4829195935512425</v>
      </c>
      <c r="P616" s="5">
        <v>-0.85656734357490316</v>
      </c>
      <c r="Q616" s="5">
        <f t="shared" si="58"/>
        <v>-0.63157799871662623</v>
      </c>
      <c r="R616" s="5">
        <f t="shared" si="59"/>
        <v>-0.50722066058694604</v>
      </c>
      <c r="S616" s="5"/>
      <c r="T616" s="5"/>
      <c r="U616" s="5"/>
      <c r="V616" s="5"/>
      <c r="W616" s="5"/>
      <c r="X616" s="5"/>
      <c r="Y616" s="5"/>
      <c r="Z616" s="5"/>
    </row>
    <row r="617" spans="1:26">
      <c r="A617" s="5">
        <v>614</v>
      </c>
      <c r="B617" s="5">
        <f t="shared" ca="1" si="54"/>
        <v>0.74029332357018873</v>
      </c>
      <c r="C617" s="5">
        <f t="shared" ca="1" si="55"/>
        <v>-1.4178450443722914</v>
      </c>
      <c r="D617" s="5">
        <f t="shared" ca="1" si="56"/>
        <v>0.29851313274624536</v>
      </c>
      <c r="E617" s="5">
        <f t="shared" ca="1" si="57"/>
        <v>0.74029332357018873</v>
      </c>
      <c r="F617" s="5"/>
      <c r="G617" s="5"/>
      <c r="H617" s="5"/>
      <c r="I617" s="5"/>
      <c r="J617" s="5"/>
      <c r="K617" s="5"/>
      <c r="L617" s="5"/>
      <c r="M617" s="5"/>
      <c r="N617" s="5">
        <v>613</v>
      </c>
      <c r="O617" s="5">
        <v>-1.8333814994092688</v>
      </c>
      <c r="P617" s="5">
        <v>-0.85595042043864522</v>
      </c>
      <c r="Q617" s="5">
        <f t="shared" si="58"/>
        <v>-0.63106061536017966</v>
      </c>
      <c r="R617" s="5">
        <f t="shared" si="59"/>
        <v>-0.50579581034926568</v>
      </c>
      <c r="S617" s="5"/>
      <c r="T617" s="5"/>
      <c r="U617" s="5"/>
      <c r="V617" s="5"/>
      <c r="W617" s="5"/>
      <c r="X617" s="5"/>
      <c r="Y617" s="5"/>
      <c r="Z617" s="5"/>
    </row>
    <row r="618" spans="1:26">
      <c r="A618" s="5">
        <v>615</v>
      </c>
      <c r="B618" s="5">
        <f t="shared" ca="1" si="54"/>
        <v>1.2314821022420004</v>
      </c>
      <c r="C618" s="5">
        <f t="shared" ca="1" si="55"/>
        <v>-2.4273008934460405</v>
      </c>
      <c r="D618" s="5">
        <f t="shared" ca="1" si="56"/>
        <v>8.970881018797805E-2</v>
      </c>
      <c r="E618" s="5">
        <f t="shared" ca="1" si="57"/>
        <v>1.2314821022420004</v>
      </c>
      <c r="F618" s="5"/>
      <c r="G618" s="5"/>
      <c r="H618" s="5"/>
      <c r="I618" s="5"/>
      <c r="J618" s="5"/>
      <c r="K618" s="5"/>
      <c r="L618" s="5"/>
      <c r="M618" s="5"/>
      <c r="N618" s="5">
        <v>614</v>
      </c>
      <c r="O618" s="5">
        <v>1.3758453023086183</v>
      </c>
      <c r="P618" s="5">
        <v>-0.85570605489939644</v>
      </c>
      <c r="Q618" s="5">
        <f t="shared" si="58"/>
        <v>-0.6308556778963923</v>
      </c>
      <c r="R618" s="5">
        <f t="shared" si="59"/>
        <v>-0.50437198623838164</v>
      </c>
      <c r="S618" s="5"/>
      <c r="T618" s="5"/>
      <c r="U618" s="5"/>
      <c r="V618" s="5"/>
      <c r="W618" s="5"/>
      <c r="X618" s="5"/>
      <c r="Y618" s="5"/>
      <c r="Z618" s="5"/>
    </row>
    <row r="619" spans="1:26">
      <c r="A619" s="5">
        <v>616</v>
      </c>
      <c r="B619" s="5">
        <f t="shared" ca="1" si="54"/>
        <v>1.187851786898785</v>
      </c>
      <c r="C619" s="5">
        <f t="shared" ca="1" si="55"/>
        <v>0.5245144805912807</v>
      </c>
      <c r="D619" s="5">
        <f t="shared" ca="1" si="56"/>
        <v>0.91519713619687137</v>
      </c>
      <c r="E619" s="5">
        <f t="shared" ca="1" si="57"/>
        <v>0.5245144805912807</v>
      </c>
      <c r="F619" s="5"/>
      <c r="G619" s="5"/>
      <c r="H619" s="5"/>
      <c r="I619" s="5"/>
      <c r="J619" s="5"/>
      <c r="K619" s="5"/>
      <c r="L619" s="5"/>
      <c r="M619" s="5"/>
      <c r="N619" s="5">
        <v>615</v>
      </c>
      <c r="O619" s="5">
        <v>-1.5458466043616954</v>
      </c>
      <c r="P619" s="5">
        <v>-0.85405088899699</v>
      </c>
      <c r="Q619" s="5">
        <f t="shared" si="58"/>
        <v>-0.62946757095124295</v>
      </c>
      <c r="R619" s="5">
        <f t="shared" si="59"/>
        <v>-0.50294918389505805</v>
      </c>
      <c r="S619" s="5"/>
      <c r="T619" s="5"/>
      <c r="U619" s="5"/>
      <c r="V619" s="5"/>
      <c r="W619" s="5"/>
      <c r="X619" s="5"/>
      <c r="Y619" s="5"/>
      <c r="Z619" s="5"/>
    </row>
    <row r="620" spans="1:26">
      <c r="A620" s="5">
        <v>617</v>
      </c>
      <c r="B620" s="5">
        <f t="shared" ca="1" si="54"/>
        <v>1.3007317263133085</v>
      </c>
      <c r="C620" s="5">
        <f t="shared" ca="1" si="55"/>
        <v>-0.16883643562395367</v>
      </c>
      <c r="D620" s="5">
        <f t="shared" ca="1" si="56"/>
        <v>0.19224565043828745</v>
      </c>
      <c r="E620" s="5">
        <f t="shared" ca="1" si="57"/>
        <v>1.3007317263133085</v>
      </c>
      <c r="F620" s="5"/>
      <c r="G620" s="5"/>
      <c r="H620" s="5"/>
      <c r="I620" s="5"/>
      <c r="J620" s="5"/>
      <c r="K620" s="5"/>
      <c r="L620" s="5"/>
      <c r="M620" s="5"/>
      <c r="N620" s="5">
        <v>616</v>
      </c>
      <c r="O620" s="5">
        <v>-0.20615981476559786</v>
      </c>
      <c r="P620" s="5">
        <v>-0.85348190081431274</v>
      </c>
      <c r="Q620" s="5">
        <f t="shared" si="58"/>
        <v>-0.62899038830330789</v>
      </c>
      <c r="R620" s="5">
        <f t="shared" si="59"/>
        <v>-0.50152739897770826</v>
      </c>
      <c r="S620" s="5"/>
      <c r="T620" s="5"/>
      <c r="U620" s="5"/>
      <c r="V620" s="5"/>
      <c r="W620" s="5"/>
      <c r="X620" s="5"/>
      <c r="Y620" s="5"/>
      <c r="Z620" s="5"/>
    </row>
    <row r="621" spans="1:26">
      <c r="A621" s="5">
        <v>618</v>
      </c>
      <c r="B621" s="5">
        <f t="shared" ca="1" si="54"/>
        <v>1.5115891791672782</v>
      </c>
      <c r="C621" s="5">
        <f t="shared" ca="1" si="55"/>
        <v>-0.19606225070641881</v>
      </c>
      <c r="D621" s="5">
        <f t="shared" ca="1" si="56"/>
        <v>0.80744341327711777</v>
      </c>
      <c r="E621" s="5">
        <f t="shared" ca="1" si="57"/>
        <v>-0.19606225070641881</v>
      </c>
      <c r="F621" s="5"/>
      <c r="G621" s="5"/>
      <c r="H621" s="5"/>
      <c r="I621" s="5"/>
      <c r="J621" s="5"/>
      <c r="K621" s="5"/>
      <c r="L621" s="5"/>
      <c r="M621" s="5"/>
      <c r="N621" s="5">
        <v>617</v>
      </c>
      <c r="O621" s="5">
        <v>-1.4144961795846325</v>
      </c>
      <c r="P621" s="5">
        <v>-0.85284070590035888</v>
      </c>
      <c r="Q621" s="5">
        <f t="shared" si="58"/>
        <v>-0.62845264939027212</v>
      </c>
      <c r="R621" s="5">
        <f t="shared" si="59"/>
        <v>-0.50010662716227672</v>
      </c>
      <c r="S621" s="5"/>
      <c r="T621" s="5"/>
      <c r="U621" s="5"/>
      <c r="V621" s="5"/>
      <c r="W621" s="5"/>
      <c r="X621" s="5"/>
      <c r="Y621" s="5"/>
      <c r="Z621" s="5"/>
    </row>
    <row r="622" spans="1:26">
      <c r="A622" s="5">
        <v>619</v>
      </c>
      <c r="B622" s="5">
        <f t="shared" ca="1" si="54"/>
        <v>1.1068404807245174</v>
      </c>
      <c r="C622" s="5">
        <f t="shared" ca="1" si="55"/>
        <v>-8.1184073184693006E-2</v>
      </c>
      <c r="D622" s="5">
        <f t="shared" ca="1" si="56"/>
        <v>0.26486882492719566</v>
      </c>
      <c r="E622" s="5">
        <f t="shared" ca="1" si="57"/>
        <v>1.1068404807245174</v>
      </c>
      <c r="F622" s="5"/>
      <c r="G622" s="5"/>
      <c r="H622" s="5"/>
      <c r="I622" s="5"/>
      <c r="J622" s="5"/>
      <c r="K622" s="5"/>
      <c r="L622" s="5"/>
      <c r="M622" s="5"/>
      <c r="N622" s="5">
        <v>618</v>
      </c>
      <c r="O622" s="5">
        <v>1.2679684407082208</v>
      </c>
      <c r="P622" s="5">
        <v>-0.85258810979502675</v>
      </c>
      <c r="Q622" s="5">
        <f t="shared" si="58"/>
        <v>-0.62824080935198989</v>
      </c>
      <c r="R622" s="5">
        <f t="shared" si="59"/>
        <v>-0.49868686414212221</v>
      </c>
      <c r="S622" s="5"/>
      <c r="T622" s="5"/>
      <c r="U622" s="5"/>
      <c r="V622" s="5"/>
      <c r="W622" s="5"/>
      <c r="X622" s="5"/>
      <c r="Y622" s="5"/>
      <c r="Z622" s="5"/>
    </row>
    <row r="623" spans="1:26">
      <c r="A623" s="5">
        <v>620</v>
      </c>
      <c r="B623" s="5">
        <f t="shared" ca="1" si="54"/>
        <v>0.72318228236362114</v>
      </c>
      <c r="C623" s="5">
        <f t="shared" ca="1" si="55"/>
        <v>-1.4653163988346793</v>
      </c>
      <c r="D623" s="5">
        <f t="shared" ca="1" si="56"/>
        <v>0.67454992730680141</v>
      </c>
      <c r="E623" s="5">
        <f t="shared" ca="1" si="57"/>
        <v>-1.4653163988346793</v>
      </c>
      <c r="F623" s="5"/>
      <c r="G623" s="5"/>
      <c r="H623" s="5"/>
      <c r="I623" s="5"/>
      <c r="J623" s="5"/>
      <c r="K623" s="5"/>
      <c r="L623" s="5"/>
      <c r="M623" s="5"/>
      <c r="N623" s="5">
        <v>619</v>
      </c>
      <c r="O623" s="5">
        <v>1.2919472999647581</v>
      </c>
      <c r="P623" s="5">
        <v>-0.85250834342127613</v>
      </c>
      <c r="Q623" s="5">
        <f t="shared" si="58"/>
        <v>-0.62817391318331484</v>
      </c>
      <c r="R623" s="5">
        <f t="shared" si="59"/>
        <v>-0.49726810562790119</v>
      </c>
      <c r="S623" s="5"/>
      <c r="T623" s="5"/>
      <c r="U623" s="5"/>
      <c r="V623" s="5"/>
      <c r="W623" s="5"/>
      <c r="X623" s="5"/>
      <c r="Y623" s="5"/>
      <c r="Z623" s="5"/>
    </row>
    <row r="624" spans="1:26">
      <c r="A624" s="5">
        <v>621</v>
      </c>
      <c r="B624" s="5">
        <f t="shared" ca="1" si="54"/>
        <v>1.727345515185668</v>
      </c>
      <c r="C624" s="5">
        <f t="shared" ca="1" si="55"/>
        <v>-1.5150914493569845</v>
      </c>
      <c r="D624" s="5">
        <f t="shared" ca="1" si="56"/>
        <v>0.80641873938285702</v>
      </c>
      <c r="E624" s="5">
        <f t="shared" ca="1" si="57"/>
        <v>-1.5150914493569845</v>
      </c>
      <c r="F624" s="5"/>
      <c r="G624" s="5"/>
      <c r="H624" s="5"/>
      <c r="I624" s="5"/>
      <c r="J624" s="5"/>
      <c r="K624" s="5"/>
      <c r="L624" s="5"/>
      <c r="M624" s="5"/>
      <c r="N624" s="5">
        <v>620</v>
      </c>
      <c r="O624" s="5">
        <v>1.4929680880904392</v>
      </c>
      <c r="P624" s="5">
        <v>-0.85116476680065545</v>
      </c>
      <c r="Q624" s="5">
        <f t="shared" si="58"/>
        <v>-0.62704712097734183</v>
      </c>
      <c r="R624" s="5">
        <f t="shared" si="59"/>
        <v>-0.49585034734745354</v>
      </c>
      <c r="S624" s="5"/>
      <c r="T624" s="5"/>
      <c r="U624" s="5"/>
      <c r="V624" s="5"/>
      <c r="W624" s="5"/>
      <c r="X624" s="5"/>
      <c r="Y624" s="5"/>
      <c r="Z624" s="5"/>
    </row>
    <row r="625" spans="1:26">
      <c r="A625" s="5">
        <v>622</v>
      </c>
      <c r="B625" s="5">
        <f t="shared" ca="1" si="54"/>
        <v>1.6371347317726781</v>
      </c>
      <c r="C625" s="5">
        <f t="shared" ca="1" si="55"/>
        <v>-2.0321481138256363</v>
      </c>
      <c r="D625" s="5">
        <f t="shared" ca="1" si="56"/>
        <v>0.52765733777880508</v>
      </c>
      <c r="E625" s="5">
        <f t="shared" ca="1" si="57"/>
        <v>-2.0321481138256363</v>
      </c>
      <c r="F625" s="5"/>
      <c r="G625" s="5"/>
      <c r="H625" s="5"/>
      <c r="I625" s="5"/>
      <c r="J625" s="5"/>
      <c r="K625" s="5"/>
      <c r="L625" s="5"/>
      <c r="M625" s="5"/>
      <c r="N625" s="5">
        <v>621</v>
      </c>
      <c r="O625" s="5">
        <v>0.96701381826944299</v>
      </c>
      <c r="P625" s="5">
        <v>-0.84495613010766324</v>
      </c>
      <c r="Q625" s="5">
        <f t="shared" si="58"/>
        <v>-0.62184024008345584</v>
      </c>
      <c r="R625" s="5">
        <f t="shared" si="59"/>
        <v>-0.49443358504568696</v>
      </c>
      <c r="S625" s="5"/>
      <c r="T625" s="5"/>
      <c r="U625" s="5"/>
      <c r="V625" s="5"/>
      <c r="W625" s="5"/>
      <c r="X625" s="5"/>
      <c r="Y625" s="5"/>
      <c r="Z625" s="5"/>
    </row>
    <row r="626" spans="1:26">
      <c r="A626" s="5">
        <v>623</v>
      </c>
      <c r="B626" s="5">
        <f t="shared" ca="1" si="54"/>
        <v>1.3179873250881549</v>
      </c>
      <c r="C626" s="5">
        <f t="shared" ca="1" si="55"/>
        <v>-2.6354978594775593</v>
      </c>
      <c r="D626" s="5">
        <f t="shared" ca="1" si="56"/>
        <v>0.15855051876412785</v>
      </c>
      <c r="E626" s="5">
        <f t="shared" ca="1" si="57"/>
        <v>1.3179873250881549</v>
      </c>
      <c r="F626" s="5"/>
      <c r="G626" s="5"/>
      <c r="H626" s="5"/>
      <c r="I626" s="5"/>
      <c r="J626" s="5"/>
      <c r="K626" s="5"/>
      <c r="L626" s="5"/>
      <c r="M626" s="5"/>
      <c r="N626" s="5">
        <v>622</v>
      </c>
      <c r="O626" s="5">
        <v>0.99080741992693089</v>
      </c>
      <c r="P626" s="5">
        <v>-0.84476521417378425</v>
      </c>
      <c r="Q626" s="5">
        <f t="shared" si="58"/>
        <v>-0.62168012819777008</v>
      </c>
      <c r="R626" s="5">
        <f t="shared" si="59"/>
        <v>-0.49301781448446497</v>
      </c>
      <c r="S626" s="5"/>
      <c r="T626" s="5"/>
      <c r="U626" s="5"/>
      <c r="V626" s="5"/>
      <c r="W626" s="5"/>
      <c r="X626" s="5"/>
      <c r="Y626" s="5"/>
      <c r="Z626" s="5"/>
    </row>
    <row r="627" spans="1:26">
      <c r="A627" s="5">
        <v>624</v>
      </c>
      <c r="B627" s="5">
        <f t="shared" ca="1" si="54"/>
        <v>1.1389155759731617</v>
      </c>
      <c r="C627" s="5">
        <f t="shared" ca="1" si="55"/>
        <v>-1.3867400343614009</v>
      </c>
      <c r="D627" s="5">
        <f t="shared" ca="1" si="56"/>
        <v>0.63845981795843243</v>
      </c>
      <c r="E627" s="5">
        <f t="shared" ca="1" si="57"/>
        <v>-1.3867400343614009</v>
      </c>
      <c r="F627" s="5"/>
      <c r="G627" s="5"/>
      <c r="H627" s="5"/>
      <c r="I627" s="5"/>
      <c r="J627" s="5"/>
      <c r="K627" s="5"/>
      <c r="L627" s="5"/>
      <c r="M627" s="5"/>
      <c r="N627" s="5">
        <v>623</v>
      </c>
      <c r="O627" s="5">
        <v>1.753772249134713</v>
      </c>
      <c r="P627" s="5">
        <v>-0.84458558449749455</v>
      </c>
      <c r="Q627" s="5">
        <f t="shared" si="58"/>
        <v>-0.6215294815460658</v>
      </c>
      <c r="R627" s="5">
        <f t="shared" si="59"/>
        <v>-0.49160303144249357</v>
      </c>
      <c r="S627" s="5"/>
      <c r="T627" s="5"/>
      <c r="U627" s="5"/>
      <c r="V627" s="5"/>
      <c r="W627" s="5"/>
      <c r="X627" s="5"/>
      <c r="Y627" s="5"/>
      <c r="Z627" s="5"/>
    </row>
    <row r="628" spans="1:26">
      <c r="A628" s="5">
        <v>625</v>
      </c>
      <c r="B628" s="5">
        <f t="shared" ca="1" si="54"/>
        <v>1.3370594579695843</v>
      </c>
      <c r="C628" s="5">
        <f t="shared" ca="1" si="55"/>
        <v>-1.2801062844609596</v>
      </c>
      <c r="D628" s="5">
        <f t="shared" ca="1" si="56"/>
        <v>0.2998781515150406</v>
      </c>
      <c r="E628" s="5">
        <f t="shared" ca="1" si="57"/>
        <v>1.3370594579695843</v>
      </c>
      <c r="F628" s="5"/>
      <c r="G628" s="5"/>
      <c r="H628" s="5"/>
      <c r="I628" s="5"/>
      <c r="J628" s="5"/>
      <c r="K628" s="5"/>
      <c r="L628" s="5"/>
      <c r="M628" s="5"/>
      <c r="N628" s="5">
        <v>624</v>
      </c>
      <c r="O628" s="5">
        <v>1.1313883989864983</v>
      </c>
      <c r="P628" s="5">
        <v>-0.84334323468530137</v>
      </c>
      <c r="Q628" s="5">
        <f t="shared" si="58"/>
        <v>-0.6204875833290332</v>
      </c>
      <c r="R628" s="5">
        <f t="shared" si="59"/>
        <v>-0.49018923171520939</v>
      </c>
      <c r="S628" s="5"/>
      <c r="T628" s="5"/>
      <c r="U628" s="5"/>
      <c r="V628" s="5"/>
      <c r="W628" s="5"/>
      <c r="X628" s="5"/>
      <c r="Y628" s="5"/>
      <c r="Z628" s="5"/>
    </row>
    <row r="629" spans="1:26">
      <c r="A629" s="5">
        <v>626</v>
      </c>
      <c r="B629" s="5">
        <f t="shared" ca="1" si="54"/>
        <v>0.86553835844490501</v>
      </c>
      <c r="C629" s="5">
        <f t="shared" ca="1" si="55"/>
        <v>-2.5259573093994736E-2</v>
      </c>
      <c r="D629" s="5">
        <f t="shared" ca="1" si="56"/>
        <v>0.32957527548709764</v>
      </c>
      <c r="E629" s="5">
        <f t="shared" ca="1" si="57"/>
        <v>0.86553835844490501</v>
      </c>
      <c r="F629" s="5"/>
      <c r="G629" s="5"/>
      <c r="H629" s="5"/>
      <c r="I629" s="5"/>
      <c r="J629" s="5"/>
      <c r="K629" s="5"/>
      <c r="L629" s="5"/>
      <c r="M629" s="5"/>
      <c r="N629" s="5">
        <v>625</v>
      </c>
      <c r="O629" s="5">
        <v>-0.96532423498029085</v>
      </c>
      <c r="P629" s="5">
        <v>-0.84244254719968414</v>
      </c>
      <c r="Q629" s="5">
        <f t="shared" si="58"/>
        <v>-0.61973222064763878</v>
      </c>
      <c r="R629" s="5">
        <f t="shared" si="59"/>
        <v>-0.48877641111466941</v>
      </c>
      <c r="S629" s="5"/>
      <c r="T629" s="5"/>
      <c r="U629" s="5"/>
      <c r="V629" s="5"/>
      <c r="W629" s="5"/>
      <c r="X629" s="5"/>
      <c r="Y629" s="5"/>
      <c r="Z629" s="5"/>
    </row>
    <row r="630" spans="1:26">
      <c r="A630" s="5">
        <v>627</v>
      </c>
      <c r="B630" s="5">
        <f t="shared" ca="1" si="54"/>
        <v>1.6019979962867417</v>
      </c>
      <c r="C630" s="5">
        <f t="shared" ca="1" si="55"/>
        <v>0.79141798788725648</v>
      </c>
      <c r="D630" s="5">
        <f t="shared" ca="1" si="56"/>
        <v>0.88904418887610703</v>
      </c>
      <c r="E630" s="5">
        <f t="shared" ca="1" si="57"/>
        <v>0.79141798788725648</v>
      </c>
      <c r="F630" s="5"/>
      <c r="G630" s="5"/>
      <c r="H630" s="5"/>
      <c r="I630" s="5"/>
      <c r="J630" s="5"/>
      <c r="K630" s="5"/>
      <c r="L630" s="5"/>
      <c r="M630" s="5"/>
      <c r="N630" s="5">
        <v>626</v>
      </c>
      <c r="O630" s="5">
        <v>1.2228294659457166</v>
      </c>
      <c r="P630" s="5">
        <v>-0.84232521857819043</v>
      </c>
      <c r="Q630" s="5">
        <f t="shared" si="58"/>
        <v>-0.61963382285311952</v>
      </c>
      <c r="R630" s="5">
        <f t="shared" si="59"/>
        <v>-0.48736456546944079</v>
      </c>
      <c r="S630" s="5"/>
      <c r="T630" s="5"/>
      <c r="U630" s="5"/>
      <c r="V630" s="5"/>
      <c r="W630" s="5"/>
      <c r="X630" s="5"/>
      <c r="Y630" s="5"/>
      <c r="Z630" s="5"/>
    </row>
    <row r="631" spans="1:26">
      <c r="A631" s="5">
        <v>628</v>
      </c>
      <c r="B631" s="5">
        <f t="shared" ca="1" si="54"/>
        <v>1.1857894681078687</v>
      </c>
      <c r="C631" s="5">
        <f t="shared" ca="1" si="55"/>
        <v>-1.4069260073274528</v>
      </c>
      <c r="D631" s="5">
        <f t="shared" ca="1" si="56"/>
        <v>7.1209278112314811E-2</v>
      </c>
      <c r="E631" s="5">
        <f t="shared" ca="1" si="57"/>
        <v>1.1857894681078687</v>
      </c>
      <c r="F631" s="5"/>
      <c r="G631" s="5"/>
      <c r="H631" s="5"/>
      <c r="I631" s="5"/>
      <c r="J631" s="5"/>
      <c r="K631" s="5"/>
      <c r="L631" s="5"/>
      <c r="M631" s="5"/>
      <c r="N631" s="5">
        <v>627</v>
      </c>
      <c r="O631" s="5">
        <v>-2.5109172712634686</v>
      </c>
      <c r="P631" s="5">
        <v>-0.8360089983691934</v>
      </c>
      <c r="Q631" s="5">
        <f t="shared" si="58"/>
        <v>-0.6143367169095677</v>
      </c>
      <c r="R631" s="5">
        <f t="shared" si="59"/>
        <v>-0.48595369062449051</v>
      </c>
      <c r="S631" s="5"/>
      <c r="T631" s="5"/>
      <c r="U631" s="5"/>
      <c r="V631" s="5"/>
      <c r="W631" s="5"/>
      <c r="X631" s="5"/>
      <c r="Y631" s="5"/>
      <c r="Z631" s="5"/>
    </row>
    <row r="632" spans="1:26">
      <c r="A632" s="5">
        <v>629</v>
      </c>
      <c r="B632" s="5">
        <f t="shared" ca="1" si="54"/>
        <v>1.1209753621365321</v>
      </c>
      <c r="C632" s="5">
        <f t="shared" ca="1" si="55"/>
        <v>-0.42010571911315814</v>
      </c>
      <c r="D632" s="5">
        <f t="shared" ca="1" si="56"/>
        <v>0.34266560766178933</v>
      </c>
      <c r="E632" s="5">
        <f t="shared" ca="1" si="57"/>
        <v>1.1209753621365321</v>
      </c>
      <c r="F632" s="5"/>
      <c r="G632" s="5"/>
      <c r="H632" s="5"/>
      <c r="I632" s="5"/>
      <c r="J632" s="5"/>
      <c r="K632" s="5"/>
      <c r="L632" s="5"/>
      <c r="M632" s="5"/>
      <c r="N632" s="5">
        <v>628</v>
      </c>
      <c r="O632" s="5">
        <v>-0.67285380644818316</v>
      </c>
      <c r="P632" s="5">
        <v>-0.83574174877899354</v>
      </c>
      <c r="Q632" s="5">
        <f t="shared" si="58"/>
        <v>-0.61411258770795385</v>
      </c>
      <c r="R632" s="5">
        <f t="shared" si="59"/>
        <v>-0.48454378244107915</v>
      </c>
      <c r="S632" s="5"/>
      <c r="T632" s="5"/>
      <c r="U632" s="5"/>
      <c r="V632" s="5"/>
      <c r="W632" s="5"/>
      <c r="X632" s="5"/>
      <c r="Y632" s="5"/>
      <c r="Z632" s="5"/>
    </row>
    <row r="633" spans="1:26">
      <c r="A633" s="5">
        <v>630</v>
      </c>
      <c r="B633" s="5">
        <f t="shared" ca="1" si="54"/>
        <v>0.90742787059976471</v>
      </c>
      <c r="C633" s="5">
        <f t="shared" ca="1" si="55"/>
        <v>0.45104806942654352</v>
      </c>
      <c r="D633" s="5">
        <f t="shared" ca="1" si="56"/>
        <v>3.4517947764049373E-2</v>
      </c>
      <c r="E633" s="5">
        <f t="shared" ca="1" si="57"/>
        <v>0.90742787059976471</v>
      </c>
      <c r="F633" s="5"/>
      <c r="G633" s="5"/>
      <c r="H633" s="5"/>
      <c r="I633" s="5"/>
      <c r="J633" s="5"/>
      <c r="K633" s="5"/>
      <c r="L633" s="5"/>
      <c r="M633" s="5"/>
      <c r="N633" s="5">
        <v>629</v>
      </c>
      <c r="O633" s="5">
        <v>-2.2834056916711054</v>
      </c>
      <c r="P633" s="5">
        <v>-0.83369595758915771</v>
      </c>
      <c r="Q633" s="5">
        <f t="shared" si="58"/>
        <v>-0.61239688237907552</v>
      </c>
      <c r="R633" s="5">
        <f t="shared" si="59"/>
        <v>-0.48313483679665148</v>
      </c>
      <c r="S633" s="5"/>
      <c r="T633" s="5"/>
      <c r="U633" s="5"/>
      <c r="V633" s="5"/>
      <c r="W633" s="5"/>
      <c r="X633" s="5"/>
      <c r="Y633" s="5"/>
      <c r="Z633" s="5"/>
    </row>
    <row r="634" spans="1:26">
      <c r="A634" s="5">
        <v>631</v>
      </c>
      <c r="B634" s="5">
        <f t="shared" ca="1" si="54"/>
        <v>1.0071382586173145</v>
      </c>
      <c r="C634" s="5">
        <f t="shared" ca="1" si="55"/>
        <v>-0.63717589624472681</v>
      </c>
      <c r="D634" s="5">
        <f t="shared" ca="1" si="56"/>
        <v>0.32774456100097138</v>
      </c>
      <c r="E634" s="5">
        <f t="shared" ca="1" si="57"/>
        <v>1.0071382586173145</v>
      </c>
      <c r="F634" s="5"/>
      <c r="G634" s="5"/>
      <c r="H634" s="5"/>
      <c r="I634" s="5"/>
      <c r="J634" s="5"/>
      <c r="K634" s="5"/>
      <c r="L634" s="5"/>
      <c r="M634" s="5"/>
      <c r="N634" s="5">
        <v>630</v>
      </c>
      <c r="O634" s="5">
        <v>-1.1932771849577384</v>
      </c>
      <c r="P634" s="5">
        <v>-0.82953718996342518</v>
      </c>
      <c r="Q634" s="5">
        <f t="shared" si="58"/>
        <v>-0.60890912673104736</v>
      </c>
      <c r="R634" s="5">
        <f t="shared" si="59"/>
        <v>-0.48172684958473044</v>
      </c>
      <c r="S634" s="5"/>
      <c r="T634" s="5"/>
      <c r="U634" s="5"/>
      <c r="V634" s="5"/>
      <c r="W634" s="5"/>
      <c r="X634" s="5"/>
      <c r="Y634" s="5"/>
      <c r="Z634" s="5"/>
    </row>
    <row r="635" spans="1:26">
      <c r="A635" s="5">
        <v>632</v>
      </c>
      <c r="B635" s="5">
        <f t="shared" ca="1" si="54"/>
        <v>1.4335703084061895</v>
      </c>
      <c r="C635" s="5">
        <f t="shared" ca="1" si="55"/>
        <v>-2.0910844582632948</v>
      </c>
      <c r="D635" s="5">
        <f t="shared" ca="1" si="56"/>
        <v>0.95980840219911667</v>
      </c>
      <c r="E635" s="5">
        <f t="shared" ca="1" si="57"/>
        <v>-2.0910844582632948</v>
      </c>
      <c r="F635" s="5"/>
      <c r="G635" s="5"/>
      <c r="H635" s="5"/>
      <c r="I635" s="5"/>
      <c r="J635" s="5"/>
      <c r="K635" s="5"/>
      <c r="L635" s="5"/>
      <c r="M635" s="5"/>
      <c r="N635" s="5">
        <v>631</v>
      </c>
      <c r="O635" s="5">
        <v>-6.0490524734393869E-2</v>
      </c>
      <c r="P635" s="5">
        <v>-0.82579920206131696</v>
      </c>
      <c r="Q635" s="5">
        <f t="shared" si="58"/>
        <v>-0.605774258522213</v>
      </c>
      <c r="R635" s="5">
        <f t="shared" si="59"/>
        <v>-0.48031981671481105</v>
      </c>
      <c r="S635" s="5"/>
      <c r="T635" s="5"/>
      <c r="U635" s="5"/>
      <c r="V635" s="5"/>
      <c r="W635" s="5"/>
      <c r="X635" s="5"/>
      <c r="Y635" s="5"/>
      <c r="Z635" s="5"/>
    </row>
    <row r="636" spans="1:26">
      <c r="A636" s="5">
        <v>633</v>
      </c>
      <c r="B636" s="5">
        <f t="shared" ca="1" si="54"/>
        <v>0.82418852201552095</v>
      </c>
      <c r="C636" s="5">
        <f t="shared" ca="1" si="55"/>
        <v>-3.0108899893944221</v>
      </c>
      <c r="D636" s="5">
        <f t="shared" ca="1" si="56"/>
        <v>0.29680148866207312</v>
      </c>
      <c r="E636" s="5">
        <f t="shared" ca="1" si="57"/>
        <v>0.82418852201552095</v>
      </c>
      <c r="F636" s="5"/>
      <c r="G636" s="5"/>
      <c r="H636" s="5"/>
      <c r="I636" s="5"/>
      <c r="J636" s="5"/>
      <c r="K636" s="5"/>
      <c r="L636" s="5"/>
      <c r="M636" s="5"/>
      <c r="N636" s="5">
        <v>632</v>
      </c>
      <c r="O636" s="5">
        <v>-1.2503800038843136</v>
      </c>
      <c r="P636" s="5">
        <v>-0.82476124382929483</v>
      </c>
      <c r="Q636" s="5">
        <f t="shared" si="58"/>
        <v>-0.60490377355840952</v>
      </c>
      <c r="R636" s="5">
        <f t="shared" si="59"/>
        <v>-0.47891373411225574</v>
      </c>
      <c r="S636" s="5"/>
      <c r="T636" s="5"/>
      <c r="U636" s="5"/>
      <c r="V636" s="5"/>
      <c r="W636" s="5"/>
      <c r="X636" s="5"/>
      <c r="Y636" s="5"/>
      <c r="Z636" s="5"/>
    </row>
    <row r="637" spans="1:26">
      <c r="A637" s="5">
        <v>634</v>
      </c>
      <c r="B637" s="5">
        <f t="shared" ca="1" si="54"/>
        <v>0.8622743221722462</v>
      </c>
      <c r="C637" s="5">
        <f t="shared" ca="1" si="55"/>
        <v>-0.88628625519022275</v>
      </c>
      <c r="D637" s="5">
        <f t="shared" ca="1" si="56"/>
        <v>0.87013746542577131</v>
      </c>
      <c r="E637" s="5">
        <f t="shared" ca="1" si="57"/>
        <v>-0.88628625519022275</v>
      </c>
      <c r="F637" s="5"/>
      <c r="G637" s="5"/>
      <c r="H637" s="5"/>
      <c r="I637" s="5"/>
      <c r="J637" s="5"/>
      <c r="K637" s="5"/>
      <c r="L637" s="5"/>
      <c r="M637" s="5"/>
      <c r="N637" s="5">
        <v>633</v>
      </c>
      <c r="O637" s="5">
        <v>1.0896072813423869</v>
      </c>
      <c r="P637" s="5">
        <v>-0.82401284388414742</v>
      </c>
      <c r="Q637" s="5">
        <f t="shared" si="58"/>
        <v>-0.60427612701246625</v>
      </c>
      <c r="R637" s="5">
        <f t="shared" si="59"/>
        <v>-0.47750859771818926</v>
      </c>
      <c r="S637" s="5"/>
      <c r="T637" s="5"/>
      <c r="U637" s="5"/>
      <c r="V637" s="5"/>
      <c r="W637" s="5"/>
      <c r="X637" s="5"/>
      <c r="Y637" s="5"/>
      <c r="Z637" s="5"/>
    </row>
    <row r="638" spans="1:26">
      <c r="A638" s="5">
        <v>635</v>
      </c>
      <c r="B638" s="5">
        <f t="shared" ca="1" si="54"/>
        <v>1.2897327110246892</v>
      </c>
      <c r="C638" s="5">
        <f t="shared" ca="1" si="55"/>
        <v>0.23315922310560921</v>
      </c>
      <c r="D638" s="5">
        <f t="shared" ca="1" si="56"/>
        <v>0.68797193605497964</v>
      </c>
      <c r="E638" s="5">
        <f t="shared" ca="1" si="57"/>
        <v>0.23315922310560921</v>
      </c>
      <c r="F638" s="5"/>
      <c r="G638" s="5"/>
      <c r="H638" s="5"/>
      <c r="I638" s="5"/>
      <c r="J638" s="5"/>
      <c r="K638" s="5"/>
      <c r="L638" s="5"/>
      <c r="M638" s="5"/>
      <c r="N638" s="5">
        <v>634</v>
      </c>
      <c r="O638" s="5">
        <v>4.3408151836323183E-2</v>
      </c>
      <c r="P638" s="5">
        <v>-0.82340980794471297</v>
      </c>
      <c r="Q638" s="5">
        <f t="shared" si="58"/>
        <v>-0.60377039017092871</v>
      </c>
      <c r="R638" s="5">
        <f t="shared" si="59"/>
        <v>-0.47610440348939503</v>
      </c>
      <c r="S638" s="5"/>
      <c r="T638" s="5"/>
      <c r="U638" s="5"/>
      <c r="V638" s="5"/>
      <c r="W638" s="5"/>
      <c r="X638" s="5"/>
      <c r="Y638" s="5"/>
      <c r="Z638" s="5"/>
    </row>
    <row r="639" spans="1:26">
      <c r="A639" s="5">
        <v>636</v>
      </c>
      <c r="B639" s="5">
        <f t="shared" ca="1" si="54"/>
        <v>1.210097046947044</v>
      </c>
      <c r="C639" s="5">
        <f t="shared" ca="1" si="55"/>
        <v>-0.78707632397292471</v>
      </c>
      <c r="D639" s="5">
        <f t="shared" ca="1" si="56"/>
        <v>0.62421864069828303</v>
      </c>
      <c r="E639" s="5">
        <f t="shared" ca="1" si="57"/>
        <v>-0.78707632397292471</v>
      </c>
      <c r="F639" s="5"/>
      <c r="G639" s="5"/>
      <c r="H639" s="5"/>
      <c r="I639" s="5"/>
      <c r="J639" s="5"/>
      <c r="K639" s="5"/>
      <c r="L639" s="5"/>
      <c r="M639" s="5"/>
      <c r="N639" s="5">
        <v>635</v>
      </c>
      <c r="O639" s="5">
        <v>-2.116275381994777</v>
      </c>
      <c r="P639" s="5">
        <v>-0.82113320456550665</v>
      </c>
      <c r="Q639" s="5">
        <f t="shared" si="58"/>
        <v>-0.6018611139120158</v>
      </c>
      <c r="R639" s="5">
        <f t="shared" si="59"/>
        <v>-0.47470114739821306</v>
      </c>
      <c r="S639" s="5"/>
      <c r="T639" s="5"/>
      <c r="U639" s="5"/>
      <c r="V639" s="5"/>
      <c r="W639" s="5"/>
      <c r="X639" s="5"/>
      <c r="Y639" s="5"/>
      <c r="Z639" s="5"/>
    </row>
    <row r="640" spans="1:26">
      <c r="A640" s="5">
        <v>637</v>
      </c>
      <c r="B640" s="5">
        <f t="shared" ca="1" si="54"/>
        <v>1.2163791541430744</v>
      </c>
      <c r="C640" s="5">
        <f t="shared" ca="1" si="55"/>
        <v>-4.2517432090303897E-2</v>
      </c>
      <c r="D640" s="5">
        <f t="shared" ca="1" si="56"/>
        <v>0.17823338054041837</v>
      </c>
      <c r="E640" s="5">
        <f t="shared" ca="1" si="57"/>
        <v>1.2163791541430744</v>
      </c>
      <c r="F640" s="5"/>
      <c r="G640" s="5"/>
      <c r="H640" s="5"/>
      <c r="I640" s="5"/>
      <c r="J640" s="5"/>
      <c r="K640" s="5"/>
      <c r="L640" s="5"/>
      <c r="M640" s="5"/>
      <c r="N640" s="5">
        <v>636</v>
      </c>
      <c r="O640" s="5">
        <v>-0.50150370838879121</v>
      </c>
      <c r="P640" s="5">
        <v>-0.81755135154234659</v>
      </c>
      <c r="Q640" s="5">
        <f t="shared" si="58"/>
        <v>-0.59885718841383828</v>
      </c>
      <c r="R640" s="5">
        <f t="shared" si="59"/>
        <v>-0.47329882543243701</v>
      </c>
      <c r="S640" s="5"/>
      <c r="T640" s="5"/>
      <c r="U640" s="5"/>
      <c r="V640" s="5"/>
      <c r="W640" s="5"/>
      <c r="X640" s="5"/>
      <c r="Y640" s="5"/>
      <c r="Z640" s="5"/>
    </row>
    <row r="641" spans="1:26">
      <c r="A641" s="5">
        <v>638</v>
      </c>
      <c r="B641" s="5">
        <f t="shared" ca="1" si="54"/>
        <v>0.49678613447437703</v>
      </c>
      <c r="C641" s="5">
        <f t="shared" ca="1" si="55"/>
        <v>-1.2865519733871722</v>
      </c>
      <c r="D641" s="5">
        <f t="shared" ca="1" si="56"/>
        <v>0.82041826363344572</v>
      </c>
      <c r="E641" s="5">
        <f t="shared" ca="1" si="57"/>
        <v>-1.2865519733871722</v>
      </c>
      <c r="F641" s="5"/>
      <c r="G641" s="5"/>
      <c r="H641" s="5"/>
      <c r="I641" s="5"/>
      <c r="J641" s="5"/>
      <c r="K641" s="5"/>
      <c r="L641" s="5"/>
      <c r="M641" s="5"/>
      <c r="N641" s="5">
        <v>637</v>
      </c>
      <c r="O641" s="5">
        <v>1.261329459018218</v>
      </c>
      <c r="P641" s="5">
        <v>-0.81754907704609692</v>
      </c>
      <c r="Q641" s="5">
        <f t="shared" si="58"/>
        <v>-0.59885528090472617</v>
      </c>
      <c r="R641" s="5">
        <f t="shared" si="59"/>
        <v>-0.47189743359521363</v>
      </c>
      <c r="S641" s="5"/>
      <c r="T641" s="5"/>
      <c r="U641" s="5"/>
      <c r="V641" s="5"/>
      <c r="W641" s="5"/>
      <c r="X641" s="5"/>
      <c r="Y641" s="5"/>
      <c r="Z641" s="5"/>
    </row>
    <row r="642" spans="1:26">
      <c r="A642" s="5">
        <v>639</v>
      </c>
      <c r="B642" s="5">
        <f t="shared" ca="1" si="54"/>
        <v>1.1597170536532848</v>
      </c>
      <c r="C642" s="5">
        <f t="shared" ca="1" si="55"/>
        <v>0.69559034547205401</v>
      </c>
      <c r="D642" s="5">
        <f t="shared" ca="1" si="56"/>
        <v>0.90542839449789891</v>
      </c>
      <c r="E642" s="5">
        <f t="shared" ca="1" si="57"/>
        <v>0.69559034547205401</v>
      </c>
      <c r="F642" s="5"/>
      <c r="G642" s="5"/>
      <c r="H642" s="5"/>
      <c r="I642" s="5"/>
      <c r="J642" s="5"/>
      <c r="K642" s="5"/>
      <c r="L642" s="5"/>
      <c r="M642" s="5"/>
      <c r="N642" s="5">
        <v>638</v>
      </c>
      <c r="O642" s="5">
        <v>1.8643978097948599</v>
      </c>
      <c r="P642" s="5">
        <v>-0.81687548679151034</v>
      </c>
      <c r="Q642" s="5">
        <f t="shared" si="58"/>
        <v>-0.59829037359892856</v>
      </c>
      <c r="R642" s="5">
        <f t="shared" si="59"/>
        <v>-0.47049696790494144</v>
      </c>
      <c r="S642" s="5"/>
      <c r="T642" s="5"/>
      <c r="U642" s="5"/>
      <c r="V642" s="5"/>
      <c r="W642" s="5"/>
      <c r="X642" s="5"/>
      <c r="Y642" s="5"/>
      <c r="Z642" s="5"/>
    </row>
    <row r="643" spans="1:26">
      <c r="A643" s="5">
        <v>640</v>
      </c>
      <c r="B643" s="5">
        <f t="shared" ca="1" si="54"/>
        <v>1.5336719903213298</v>
      </c>
      <c r="C643" s="5">
        <f t="shared" ca="1" si="55"/>
        <v>-0.18228675815799544</v>
      </c>
      <c r="D643" s="5">
        <f t="shared" ca="1" si="56"/>
        <v>0.54268537362343727</v>
      </c>
      <c r="E643" s="5">
        <f t="shared" ca="1" si="57"/>
        <v>-0.18228675815799544</v>
      </c>
      <c r="F643" s="5"/>
      <c r="G643" s="5"/>
      <c r="H643" s="5"/>
      <c r="I643" s="5"/>
      <c r="J643" s="5"/>
      <c r="K643" s="5"/>
      <c r="L643" s="5"/>
      <c r="M643" s="5"/>
      <c r="N643" s="5">
        <v>639</v>
      </c>
      <c r="O643" s="5">
        <v>-0.28651550456297681</v>
      </c>
      <c r="P643" s="5">
        <v>-0.81673744437830209</v>
      </c>
      <c r="Q643" s="5">
        <f t="shared" si="58"/>
        <v>-0.59817460415719403</v>
      </c>
      <c r="R643" s="5">
        <f t="shared" si="59"/>
        <v>-0.46909742439517166</v>
      </c>
      <c r="S643" s="5"/>
      <c r="T643" s="5"/>
      <c r="U643" s="5"/>
      <c r="V643" s="5"/>
      <c r="W643" s="5"/>
      <c r="X643" s="5"/>
      <c r="Y643" s="5"/>
      <c r="Z643" s="5"/>
    </row>
    <row r="644" spans="1:26">
      <c r="A644" s="5">
        <v>641</v>
      </c>
      <c r="B644" s="5">
        <f t="shared" ca="1" si="54"/>
        <v>1.4560598008684988</v>
      </c>
      <c r="C644" s="5">
        <f t="shared" ca="1" si="55"/>
        <v>1.0089793018354423</v>
      </c>
      <c r="D644" s="5">
        <f t="shared" ca="1" si="56"/>
        <v>0.44083840589845502</v>
      </c>
      <c r="E644" s="5">
        <f t="shared" ca="1" si="57"/>
        <v>1.0089793018354423</v>
      </c>
      <c r="F644" s="5"/>
      <c r="G644" s="5"/>
      <c r="H644" s="5"/>
      <c r="I644" s="5"/>
      <c r="J644" s="5"/>
      <c r="K644" s="5"/>
      <c r="L644" s="5"/>
      <c r="M644" s="5"/>
      <c r="N644" s="5">
        <v>640</v>
      </c>
      <c r="O644" s="5">
        <v>0.7582581676055058</v>
      </c>
      <c r="P644" s="5">
        <v>-0.81644834700441393</v>
      </c>
      <c r="Q644" s="5">
        <f t="shared" si="58"/>
        <v>-0.59793215228458407</v>
      </c>
      <c r="R644" s="5">
        <f t="shared" si="59"/>
        <v>-0.46769879911450829</v>
      </c>
      <c r="S644" s="5"/>
      <c r="T644" s="5"/>
      <c r="U644" s="5"/>
      <c r="V644" s="5"/>
      <c r="W644" s="5"/>
      <c r="X644" s="5"/>
      <c r="Y644" s="5"/>
      <c r="Z644" s="5"/>
    </row>
    <row r="645" spans="1:26">
      <c r="A645" s="5">
        <v>642</v>
      </c>
      <c r="B645" s="5">
        <f t="shared" ref="B645:B708" ca="1" si="60">+_xlfn.NORM.INV(RAND(),$G$4,$G$5)</f>
        <v>1.1012941940833025</v>
      </c>
      <c r="C645" s="5">
        <f t="shared" ref="C645:C708" ca="1" si="61">+_xlfn.NORM.INV(RAND(),$G$6,$G$7)</f>
        <v>-2.1122698054722946</v>
      </c>
      <c r="D645" s="5">
        <f t="shared" ref="D645:D708" ca="1" si="62">+RAND()</f>
        <v>0.79451109921169982</v>
      </c>
      <c r="E645" s="5">
        <f t="shared" ref="E645:E708" ca="1" si="63">+IF(D645&lt;0.35,B645,C645)</f>
        <v>-2.1122698054722946</v>
      </c>
      <c r="F645" s="5"/>
      <c r="G645" s="5"/>
      <c r="H645" s="5"/>
      <c r="I645" s="5"/>
      <c r="J645" s="5"/>
      <c r="K645" s="5"/>
      <c r="L645" s="5"/>
      <c r="M645" s="5"/>
      <c r="N645" s="5">
        <v>641</v>
      </c>
      <c r="O645" s="5">
        <v>0.5734668281686458</v>
      </c>
      <c r="P645" s="5">
        <v>-0.81399738341167072</v>
      </c>
      <c r="Q645" s="5">
        <f t="shared" si="58"/>
        <v>-0.5958766486154663</v>
      </c>
      <c r="R645" s="5">
        <f t="shared" si="59"/>
        <v>-0.46630108812651055</v>
      </c>
      <c r="S645" s="5"/>
      <c r="T645" s="5"/>
      <c r="U645" s="5"/>
      <c r="V645" s="5"/>
      <c r="W645" s="5"/>
      <c r="X645" s="5"/>
      <c r="Y645" s="5"/>
      <c r="Z645" s="5"/>
    </row>
    <row r="646" spans="1:26">
      <c r="A646" s="5">
        <v>643</v>
      </c>
      <c r="B646" s="5">
        <f t="shared" ca="1" si="60"/>
        <v>0.52606144308912184</v>
      </c>
      <c r="C646" s="5">
        <f t="shared" ca="1" si="61"/>
        <v>-1.5035239429350249</v>
      </c>
      <c r="D646" s="5">
        <f t="shared" ca="1" si="62"/>
        <v>0.13914732623398929</v>
      </c>
      <c r="E646" s="5">
        <f t="shared" ca="1" si="63"/>
        <v>0.52606144308912184</v>
      </c>
      <c r="F646" s="5"/>
      <c r="G646" s="5"/>
      <c r="H646" s="5"/>
      <c r="I646" s="5"/>
      <c r="J646" s="5"/>
      <c r="K646" s="5"/>
      <c r="L646" s="5"/>
      <c r="M646" s="5"/>
      <c r="N646" s="5">
        <v>642</v>
      </c>
      <c r="O646" s="5">
        <v>1.7503742414163692</v>
      </c>
      <c r="P646" s="5">
        <v>-0.8123458376101782</v>
      </c>
      <c r="Q646" s="5">
        <f t="shared" ref="Q646:Q709" si="64">+(P646-$V$1)/$V$2</f>
        <v>-0.59449157767245631</v>
      </c>
      <c r="R646" s="5">
        <f t="shared" ref="R646:R709" si="65">+_xlfn.NORM.S.INV(N646/2000)</f>
        <v>-0.46490428750959445</v>
      </c>
      <c r="S646" s="5"/>
      <c r="T646" s="5"/>
      <c r="U646" s="5"/>
      <c r="V646" s="5"/>
      <c r="W646" s="5"/>
      <c r="X646" s="5"/>
      <c r="Y646" s="5"/>
      <c r="Z646" s="5"/>
    </row>
    <row r="647" spans="1:26">
      <c r="A647" s="5">
        <v>644</v>
      </c>
      <c r="B647" s="5">
        <f t="shared" ca="1" si="60"/>
        <v>1.2905756159077642</v>
      </c>
      <c r="C647" s="5">
        <f t="shared" ca="1" si="61"/>
        <v>0.24021621628964329</v>
      </c>
      <c r="D647" s="5">
        <f t="shared" ca="1" si="62"/>
        <v>0.5282547148527621</v>
      </c>
      <c r="E647" s="5">
        <f t="shared" ca="1" si="63"/>
        <v>0.24021621628964329</v>
      </c>
      <c r="F647" s="5"/>
      <c r="G647" s="5"/>
      <c r="H647" s="5"/>
      <c r="I647" s="5"/>
      <c r="J647" s="5"/>
      <c r="K647" s="5"/>
      <c r="L647" s="5"/>
      <c r="M647" s="5"/>
      <c r="N647" s="5">
        <v>643</v>
      </c>
      <c r="O647" s="5">
        <v>-0.55356072121649191</v>
      </c>
      <c r="P647" s="5">
        <v>-0.80979847514197512</v>
      </c>
      <c r="Q647" s="5">
        <f t="shared" si="64"/>
        <v>-0.59235522896639337</v>
      </c>
      <c r="R647" s="5">
        <f t="shared" si="65"/>
        <v>-0.46350839335693661</v>
      </c>
      <c r="S647" s="5"/>
      <c r="T647" s="5"/>
      <c r="U647" s="5"/>
      <c r="V647" s="5"/>
      <c r="W647" s="5"/>
      <c r="X647" s="5"/>
      <c r="Y647" s="5"/>
      <c r="Z647" s="5"/>
    </row>
    <row r="648" spans="1:26">
      <c r="A648" s="5">
        <v>645</v>
      </c>
      <c r="B648" s="5">
        <f t="shared" ca="1" si="60"/>
        <v>1.0113955720998771</v>
      </c>
      <c r="C648" s="5">
        <f t="shared" ca="1" si="61"/>
        <v>-1.7911077218741467</v>
      </c>
      <c r="D648" s="5">
        <f t="shared" ca="1" si="62"/>
        <v>5.1691215442669192E-2</v>
      </c>
      <c r="E648" s="5">
        <f t="shared" ca="1" si="63"/>
        <v>1.0113955720998771</v>
      </c>
      <c r="F648" s="5"/>
      <c r="G648" s="5"/>
      <c r="H648" s="5"/>
      <c r="I648" s="5"/>
      <c r="J648" s="5"/>
      <c r="K648" s="5"/>
      <c r="L648" s="5"/>
      <c r="M648" s="5"/>
      <c r="N648" s="5">
        <v>644</v>
      </c>
      <c r="O648" s="5">
        <v>1.5877026493151081</v>
      </c>
      <c r="P648" s="5">
        <v>-0.80674183976656666</v>
      </c>
      <c r="Q648" s="5">
        <f t="shared" si="64"/>
        <v>-0.58979177790253035</v>
      </c>
      <c r="R648" s="5">
        <f t="shared" si="65"/>
        <v>-0.46211340177637733</v>
      </c>
      <c r="S648" s="5"/>
      <c r="T648" s="5"/>
      <c r="U648" s="5"/>
      <c r="V648" s="5"/>
      <c r="W648" s="5"/>
      <c r="X648" s="5"/>
      <c r="Y648" s="5"/>
      <c r="Z648" s="5"/>
    </row>
    <row r="649" spans="1:26">
      <c r="A649" s="5">
        <v>646</v>
      </c>
      <c r="B649" s="5">
        <f t="shared" ca="1" si="60"/>
        <v>1.1492235325181233</v>
      </c>
      <c r="C649" s="5">
        <f t="shared" ca="1" si="61"/>
        <v>-1.645366339092676</v>
      </c>
      <c r="D649" s="5">
        <f t="shared" ca="1" si="62"/>
        <v>0.20825745472338375</v>
      </c>
      <c r="E649" s="5">
        <f t="shared" ca="1" si="63"/>
        <v>1.1492235325181233</v>
      </c>
      <c r="F649" s="5"/>
      <c r="G649" s="5"/>
      <c r="H649" s="5"/>
      <c r="I649" s="5"/>
      <c r="J649" s="5"/>
      <c r="K649" s="5"/>
      <c r="L649" s="5"/>
      <c r="M649" s="5"/>
      <c r="N649" s="5">
        <v>645</v>
      </c>
      <c r="O649" s="5">
        <v>-0.57166527973715864</v>
      </c>
      <c r="P649" s="5">
        <v>-0.80555525129490813</v>
      </c>
      <c r="Q649" s="5">
        <f t="shared" si="64"/>
        <v>-0.588796644003174</v>
      </c>
      <c r="R649" s="5">
        <f t="shared" si="65"/>
        <v>-0.46071930889032536</v>
      </c>
      <c r="S649" s="5"/>
      <c r="T649" s="5"/>
      <c r="U649" s="5"/>
      <c r="V649" s="5"/>
      <c r="W649" s="5"/>
      <c r="X649" s="5"/>
      <c r="Y649" s="5"/>
      <c r="Z649" s="5"/>
    </row>
    <row r="650" spans="1:26">
      <c r="A650" s="5">
        <v>647</v>
      </c>
      <c r="B650" s="5">
        <f t="shared" ca="1" si="60"/>
        <v>1.6015620541471594</v>
      </c>
      <c r="C650" s="5">
        <f t="shared" ca="1" si="61"/>
        <v>-1.6358055132316842</v>
      </c>
      <c r="D650" s="5">
        <f t="shared" ca="1" si="62"/>
        <v>1.6517659862336442E-2</v>
      </c>
      <c r="E650" s="5">
        <f t="shared" ca="1" si="63"/>
        <v>1.6015620541471594</v>
      </c>
      <c r="F650" s="5"/>
      <c r="G650" s="5"/>
      <c r="H650" s="5"/>
      <c r="I650" s="5"/>
      <c r="J650" s="5"/>
      <c r="K650" s="5"/>
      <c r="L650" s="5"/>
      <c r="M650" s="5"/>
      <c r="N650" s="5">
        <v>646</v>
      </c>
      <c r="O650" s="5">
        <v>0.29808395127506615</v>
      </c>
      <c r="P650" s="5">
        <v>-0.80459407419617845</v>
      </c>
      <c r="Q650" s="5">
        <f t="shared" si="64"/>
        <v>-0.58799055163241809</v>
      </c>
      <c r="R650" s="5">
        <f t="shared" si="65"/>
        <v>-0.45932611083566299</v>
      </c>
      <c r="S650" s="5"/>
      <c r="T650" s="5"/>
      <c r="U650" s="5"/>
      <c r="V650" s="5"/>
      <c r="W650" s="5"/>
      <c r="X650" s="5"/>
      <c r="Y650" s="5"/>
      <c r="Z650" s="5"/>
    </row>
    <row r="651" spans="1:26">
      <c r="A651" s="5">
        <v>648</v>
      </c>
      <c r="B651" s="5">
        <f t="shared" ca="1" si="60"/>
        <v>1.0595783985107741</v>
      </c>
      <c r="C651" s="5">
        <f t="shared" ca="1" si="61"/>
        <v>-2.3119517631490778</v>
      </c>
      <c r="D651" s="5">
        <f t="shared" ca="1" si="62"/>
        <v>0.38509633693533019</v>
      </c>
      <c r="E651" s="5">
        <f t="shared" ca="1" si="63"/>
        <v>-2.3119517631490778</v>
      </c>
      <c r="F651" s="5"/>
      <c r="G651" s="5"/>
      <c r="H651" s="5"/>
      <c r="I651" s="5"/>
      <c r="J651" s="5"/>
      <c r="K651" s="5"/>
      <c r="L651" s="5"/>
      <c r="M651" s="5"/>
      <c r="N651" s="5">
        <v>647</v>
      </c>
      <c r="O651" s="5">
        <v>-0.63220033215765192</v>
      </c>
      <c r="P651" s="5">
        <v>-0.80359231594155511</v>
      </c>
      <c r="Q651" s="5">
        <f t="shared" si="64"/>
        <v>-0.5871504258247382</v>
      </c>
      <c r="R651" s="5">
        <f t="shared" si="65"/>
        <v>-0.45793380376365206</v>
      </c>
      <c r="S651" s="5"/>
      <c r="T651" s="5"/>
      <c r="U651" s="5"/>
      <c r="V651" s="5"/>
      <c r="W651" s="5"/>
      <c r="X651" s="5"/>
      <c r="Y651" s="5"/>
      <c r="Z651" s="5"/>
    </row>
    <row r="652" spans="1:26">
      <c r="A652" s="5">
        <v>649</v>
      </c>
      <c r="B652" s="5">
        <f t="shared" ca="1" si="60"/>
        <v>1.4880377107883906</v>
      </c>
      <c r="C652" s="5">
        <f t="shared" ca="1" si="61"/>
        <v>1.906521101558653</v>
      </c>
      <c r="D652" s="5">
        <f t="shared" ca="1" si="62"/>
        <v>0.23497113631336997</v>
      </c>
      <c r="E652" s="5">
        <f t="shared" ca="1" si="63"/>
        <v>1.4880377107883906</v>
      </c>
      <c r="F652" s="5"/>
      <c r="G652" s="5"/>
      <c r="H652" s="5"/>
      <c r="I652" s="5"/>
      <c r="J652" s="5"/>
      <c r="K652" s="5"/>
      <c r="L652" s="5"/>
      <c r="M652" s="5"/>
      <c r="N652" s="5">
        <v>648</v>
      </c>
      <c r="O652" s="5">
        <v>1.0732942318049417</v>
      </c>
      <c r="P652" s="5">
        <v>-0.80336511271116195</v>
      </c>
      <c r="Q652" s="5">
        <f t="shared" si="64"/>
        <v>-0.586959881552644</v>
      </c>
      <c r="R652" s="5">
        <f t="shared" si="65"/>
        <v>-0.45654238383984053</v>
      </c>
      <c r="S652" s="5"/>
      <c r="T652" s="5"/>
      <c r="U652" s="5"/>
      <c r="V652" s="5"/>
      <c r="W652" s="5"/>
      <c r="X652" s="5"/>
      <c r="Y652" s="5"/>
      <c r="Z652" s="5"/>
    </row>
    <row r="653" spans="1:26">
      <c r="A653" s="5">
        <v>650</v>
      </c>
      <c r="B653" s="5">
        <f t="shared" ca="1" si="60"/>
        <v>1.026337962787373</v>
      </c>
      <c r="C653" s="5">
        <f t="shared" ca="1" si="61"/>
        <v>-5.0586750528505031E-2</v>
      </c>
      <c r="D653" s="5">
        <f t="shared" ca="1" si="62"/>
        <v>0.81835996197866523</v>
      </c>
      <c r="E653" s="5">
        <f t="shared" ca="1" si="63"/>
        <v>-5.0586750528505031E-2</v>
      </c>
      <c r="F653" s="5"/>
      <c r="G653" s="5"/>
      <c r="H653" s="5"/>
      <c r="I653" s="5"/>
      <c r="J653" s="5"/>
      <c r="K653" s="5"/>
      <c r="L653" s="5"/>
      <c r="M653" s="5"/>
      <c r="N653" s="5">
        <v>649</v>
      </c>
      <c r="O653" s="5">
        <v>-2.0852369304870324</v>
      </c>
      <c r="P653" s="5">
        <v>-0.80084672628703857</v>
      </c>
      <c r="Q653" s="5">
        <f t="shared" si="64"/>
        <v>-0.58484783364203097</v>
      </c>
      <c r="R653" s="5">
        <f t="shared" si="65"/>
        <v>-0.4551518472439689</v>
      </c>
      <c r="S653" s="5"/>
      <c r="T653" s="5"/>
      <c r="U653" s="5"/>
      <c r="V653" s="5"/>
      <c r="W653" s="5"/>
      <c r="X653" s="5"/>
      <c r="Y653" s="5"/>
      <c r="Z653" s="5"/>
    </row>
    <row r="654" spans="1:26">
      <c r="A654" s="5">
        <v>651</v>
      </c>
      <c r="B654" s="5">
        <f t="shared" ca="1" si="60"/>
        <v>1.4091102268211619</v>
      </c>
      <c r="C654" s="5">
        <f t="shared" ca="1" si="61"/>
        <v>-0.36662786508247897</v>
      </c>
      <c r="D654" s="5">
        <f t="shared" ca="1" si="62"/>
        <v>0.72968126564374458</v>
      </c>
      <c r="E654" s="5">
        <f t="shared" ca="1" si="63"/>
        <v>-0.36662786508247897</v>
      </c>
      <c r="F654" s="5"/>
      <c r="G654" s="5"/>
      <c r="H654" s="5"/>
      <c r="I654" s="5"/>
      <c r="J654" s="5"/>
      <c r="K654" s="5"/>
      <c r="L654" s="5"/>
      <c r="M654" s="5"/>
      <c r="N654" s="5">
        <v>650</v>
      </c>
      <c r="O654" s="5">
        <v>-0.79345217591598149</v>
      </c>
      <c r="P654" s="5">
        <v>-0.80066896238318375</v>
      </c>
      <c r="Q654" s="5">
        <f t="shared" si="64"/>
        <v>-0.58469875172270247</v>
      </c>
      <c r="R654" s="5">
        <f t="shared" si="65"/>
        <v>-0.45376219016987951</v>
      </c>
      <c r="S654" s="5"/>
      <c r="T654" s="5"/>
      <c r="U654" s="5"/>
      <c r="V654" s="5"/>
      <c r="W654" s="5"/>
      <c r="X654" s="5"/>
      <c r="Y654" s="5"/>
      <c r="Z654" s="5"/>
    </row>
    <row r="655" spans="1:26">
      <c r="A655" s="5">
        <v>652</v>
      </c>
      <c r="B655" s="5">
        <f t="shared" ca="1" si="60"/>
        <v>0.96432642649066902</v>
      </c>
      <c r="C655" s="5">
        <f t="shared" ca="1" si="61"/>
        <v>0.10977297684469334</v>
      </c>
      <c r="D655" s="5">
        <f t="shared" ca="1" si="62"/>
        <v>8.7419259967284946E-2</v>
      </c>
      <c r="E655" s="5">
        <f t="shared" ca="1" si="63"/>
        <v>0.96432642649066902</v>
      </c>
      <c r="F655" s="5"/>
      <c r="G655" s="5"/>
      <c r="H655" s="5"/>
      <c r="I655" s="5"/>
      <c r="J655" s="5"/>
      <c r="K655" s="5"/>
      <c r="L655" s="5"/>
      <c r="M655" s="5"/>
      <c r="N655" s="5">
        <v>651</v>
      </c>
      <c r="O655" s="5">
        <v>-2.0485114361327259</v>
      </c>
      <c r="P655" s="5">
        <v>-0.79847624481391977</v>
      </c>
      <c r="Q655" s="5">
        <f t="shared" si="64"/>
        <v>-0.58285982640275658</v>
      </c>
      <c r="R655" s="5">
        <f t="shared" si="65"/>
        <v>-0.45237340882542326</v>
      </c>
      <c r="S655" s="5"/>
      <c r="T655" s="5"/>
      <c r="U655" s="5"/>
      <c r="V655" s="5"/>
      <c r="W655" s="5"/>
      <c r="X655" s="5"/>
      <c r="Y655" s="5"/>
      <c r="Z655" s="5"/>
    </row>
    <row r="656" spans="1:26">
      <c r="A656" s="5">
        <v>653</v>
      </c>
      <c r="B656" s="5">
        <f t="shared" ca="1" si="60"/>
        <v>0.56364968992093123</v>
      </c>
      <c r="C656" s="5">
        <f t="shared" ca="1" si="61"/>
        <v>-1.2566377932869575</v>
      </c>
      <c r="D656" s="5">
        <f t="shared" ca="1" si="62"/>
        <v>0.9175830721553051</v>
      </c>
      <c r="E656" s="5">
        <f t="shared" ca="1" si="63"/>
        <v>-1.2566377932869575</v>
      </c>
      <c r="F656" s="5"/>
      <c r="G656" s="5"/>
      <c r="H656" s="5"/>
      <c r="I656" s="5"/>
      <c r="J656" s="5"/>
      <c r="K656" s="5"/>
      <c r="L656" s="5"/>
      <c r="M656" s="5"/>
      <c r="N656" s="5">
        <v>652</v>
      </c>
      <c r="O656" s="5">
        <v>0.22131390643424553</v>
      </c>
      <c r="P656" s="5">
        <v>-0.79841503946226511</v>
      </c>
      <c r="Q656" s="5">
        <f t="shared" si="64"/>
        <v>-0.5828084964583754</v>
      </c>
      <c r="R656" s="5">
        <f t="shared" si="65"/>
        <v>-0.4509854994323706</v>
      </c>
      <c r="S656" s="5"/>
      <c r="T656" s="5"/>
      <c r="U656" s="5"/>
      <c r="V656" s="5"/>
      <c r="W656" s="5"/>
      <c r="X656" s="5"/>
      <c r="Y656" s="5"/>
      <c r="Z656" s="5"/>
    </row>
    <row r="657" spans="1:26">
      <c r="A657" s="5">
        <v>654</v>
      </c>
      <c r="B657" s="5">
        <f t="shared" ca="1" si="60"/>
        <v>1.1585859230723417</v>
      </c>
      <c r="C657" s="5">
        <f t="shared" ca="1" si="61"/>
        <v>-2.7692564993491819E-2</v>
      </c>
      <c r="D657" s="5">
        <f t="shared" ca="1" si="62"/>
        <v>0.895977571606974</v>
      </c>
      <c r="E657" s="5">
        <f t="shared" ca="1" si="63"/>
        <v>-2.7692564993491819E-2</v>
      </c>
      <c r="F657" s="5"/>
      <c r="G657" s="5"/>
      <c r="H657" s="5"/>
      <c r="I657" s="5"/>
      <c r="J657" s="5"/>
      <c r="K657" s="5"/>
      <c r="L657" s="5"/>
      <c r="M657" s="5"/>
      <c r="N657" s="5">
        <v>653</v>
      </c>
      <c r="O657" s="5">
        <v>-1.0882789693228228</v>
      </c>
      <c r="P657" s="5">
        <v>-0.79716140039837624</v>
      </c>
      <c r="Q657" s="5">
        <f t="shared" si="64"/>
        <v>-0.58175713049635036</v>
      </c>
      <c r="R657" s="5">
        <f t="shared" si="65"/>
        <v>-0.44959845822632011</v>
      </c>
      <c r="S657" s="5"/>
      <c r="T657" s="5"/>
      <c r="U657" s="5"/>
      <c r="V657" s="5"/>
      <c r="W657" s="5"/>
      <c r="X657" s="5"/>
      <c r="Y657" s="5"/>
      <c r="Z657" s="5"/>
    </row>
    <row r="658" spans="1:26">
      <c r="A658" s="5">
        <v>655</v>
      </c>
      <c r="B658" s="5">
        <f t="shared" ca="1" si="60"/>
        <v>1.2082494621837316</v>
      </c>
      <c r="C658" s="5">
        <f t="shared" ca="1" si="61"/>
        <v>-1.3065083611527601</v>
      </c>
      <c r="D658" s="5">
        <f t="shared" ca="1" si="62"/>
        <v>0.76728855807540475</v>
      </c>
      <c r="E658" s="5">
        <f t="shared" ca="1" si="63"/>
        <v>-1.3065083611527601</v>
      </c>
      <c r="F658" s="5"/>
      <c r="G658" s="5"/>
      <c r="H658" s="5"/>
      <c r="I658" s="5"/>
      <c r="J658" s="5"/>
      <c r="K658" s="5"/>
      <c r="L658" s="5"/>
      <c r="M658" s="5"/>
      <c r="N658" s="5">
        <v>654</v>
      </c>
      <c r="O658" s="5">
        <v>1.2904993098381758</v>
      </c>
      <c r="P658" s="5">
        <v>-0.79699398318393788</v>
      </c>
      <c r="Q658" s="5">
        <f t="shared" si="64"/>
        <v>-0.58161672584098523</v>
      </c>
      <c r="R658" s="5">
        <f t="shared" si="65"/>
        <v>-0.4482122814566093</v>
      </c>
      <c r="S658" s="5"/>
      <c r="T658" s="5"/>
      <c r="U658" s="5"/>
      <c r="V658" s="5"/>
      <c r="W658" s="5"/>
      <c r="X658" s="5"/>
      <c r="Y658" s="5"/>
      <c r="Z658" s="5"/>
    </row>
    <row r="659" spans="1:26">
      <c r="A659" s="5">
        <v>656</v>
      </c>
      <c r="B659" s="5">
        <f t="shared" ca="1" si="60"/>
        <v>1.2975297227164087</v>
      </c>
      <c r="C659" s="5">
        <f t="shared" ca="1" si="61"/>
        <v>-1.5812813305838302</v>
      </c>
      <c r="D659" s="5">
        <f t="shared" ca="1" si="62"/>
        <v>0.68449732254657059</v>
      </c>
      <c r="E659" s="5">
        <f t="shared" ca="1" si="63"/>
        <v>-1.5812813305838302</v>
      </c>
      <c r="F659" s="5"/>
      <c r="G659" s="5"/>
      <c r="H659" s="5"/>
      <c r="I659" s="5"/>
      <c r="J659" s="5"/>
      <c r="K659" s="5"/>
      <c r="L659" s="5"/>
      <c r="M659" s="5"/>
      <c r="N659" s="5">
        <v>655</v>
      </c>
      <c r="O659" s="5">
        <v>0.96627817861423759</v>
      </c>
      <c r="P659" s="5">
        <v>-0.79531520180304727</v>
      </c>
      <c r="Q659" s="5">
        <f t="shared" si="64"/>
        <v>-0.5802088137453979</v>
      </c>
      <c r="R659" s="5">
        <f t="shared" si="65"/>
        <v>-0.44682696538622602</v>
      </c>
      <c r="S659" s="5"/>
      <c r="T659" s="5"/>
      <c r="U659" s="5"/>
      <c r="V659" s="5"/>
      <c r="W659" s="5"/>
      <c r="X659" s="5"/>
      <c r="Y659" s="5"/>
      <c r="Z659" s="5"/>
    </row>
    <row r="660" spans="1:26">
      <c r="A660" s="5">
        <v>657</v>
      </c>
      <c r="B660" s="5">
        <f t="shared" ca="1" si="60"/>
        <v>1.0979945609275268</v>
      </c>
      <c r="C660" s="5">
        <f t="shared" ca="1" si="61"/>
        <v>-0.1896915603151994</v>
      </c>
      <c r="D660" s="5">
        <f t="shared" ca="1" si="62"/>
        <v>0.80249995241566452</v>
      </c>
      <c r="E660" s="5">
        <f t="shared" ca="1" si="63"/>
        <v>-0.1896915603151994</v>
      </c>
      <c r="F660" s="5"/>
      <c r="G660" s="5"/>
      <c r="H660" s="5"/>
      <c r="I660" s="5"/>
      <c r="J660" s="5"/>
      <c r="K660" s="5"/>
      <c r="L660" s="5"/>
      <c r="M660" s="5"/>
      <c r="N660" s="5">
        <v>656</v>
      </c>
      <c r="O660" s="5">
        <v>1.334982461926852</v>
      </c>
      <c r="P660" s="5">
        <v>-0.79345217591598149</v>
      </c>
      <c r="Q660" s="5">
        <f t="shared" si="64"/>
        <v>-0.5786463847652763</v>
      </c>
      <c r="R660" s="5">
        <f t="shared" si="65"/>
        <v>-0.44544250629171983</v>
      </c>
      <c r="S660" s="5"/>
      <c r="T660" s="5"/>
      <c r="U660" s="5"/>
      <c r="V660" s="5"/>
      <c r="W660" s="5"/>
      <c r="X660" s="5"/>
      <c r="Y660" s="5"/>
      <c r="Z660" s="5"/>
    </row>
    <row r="661" spans="1:26">
      <c r="A661" s="5">
        <v>658</v>
      </c>
      <c r="B661" s="5">
        <f t="shared" ca="1" si="60"/>
        <v>1.5389739582272801</v>
      </c>
      <c r="C661" s="5">
        <f t="shared" ca="1" si="61"/>
        <v>-1.0510010288114717</v>
      </c>
      <c r="D661" s="5">
        <f t="shared" ca="1" si="62"/>
        <v>0.65188836227922453</v>
      </c>
      <c r="E661" s="5">
        <f t="shared" ca="1" si="63"/>
        <v>-1.0510010288114717</v>
      </c>
      <c r="F661" s="5"/>
      <c r="G661" s="5"/>
      <c r="H661" s="5"/>
      <c r="I661" s="5"/>
      <c r="J661" s="5"/>
      <c r="K661" s="5"/>
      <c r="L661" s="5"/>
      <c r="M661" s="5"/>
      <c r="N661" s="5">
        <v>657</v>
      </c>
      <c r="O661" s="5">
        <v>0.63554766213423242</v>
      </c>
      <c r="P661" s="5">
        <v>-0.79315785284291684</v>
      </c>
      <c r="Q661" s="5">
        <f t="shared" si="64"/>
        <v>-0.57839955035354462</v>
      </c>
      <c r="R661" s="5">
        <f t="shared" si="65"/>
        <v>-0.44405890046311453</v>
      </c>
      <c r="S661" s="5"/>
      <c r="T661" s="5"/>
      <c r="U661" s="5"/>
      <c r="V661" s="5"/>
      <c r="W661" s="5"/>
      <c r="X661" s="5"/>
      <c r="Y661" s="5"/>
      <c r="Z661" s="5"/>
    </row>
    <row r="662" spans="1:26">
      <c r="A662" s="5">
        <v>659</v>
      </c>
      <c r="B662" s="5">
        <f t="shared" ca="1" si="60"/>
        <v>1.0988133936937001</v>
      </c>
      <c r="C662" s="5">
        <f t="shared" ca="1" si="61"/>
        <v>-2.798938860321849</v>
      </c>
      <c r="D662" s="5">
        <f t="shared" ca="1" si="62"/>
        <v>0.45382363409098359</v>
      </c>
      <c r="E662" s="5">
        <f t="shared" ca="1" si="63"/>
        <v>-2.798938860321849</v>
      </c>
      <c r="F662" s="5"/>
      <c r="G662" s="5"/>
      <c r="H662" s="5"/>
      <c r="I662" s="5"/>
      <c r="J662" s="5"/>
      <c r="K662" s="5"/>
      <c r="L662" s="5"/>
      <c r="M662" s="5"/>
      <c r="N662" s="5">
        <v>658</v>
      </c>
      <c r="O662" s="5">
        <v>-2.148158399026082</v>
      </c>
      <c r="P662" s="5">
        <v>-0.79301941788187724</v>
      </c>
      <c r="Q662" s="5">
        <f t="shared" si="64"/>
        <v>-0.57828345170108253</v>
      </c>
      <c r="R662" s="5">
        <f t="shared" si="65"/>
        <v>-0.44267614420382129</v>
      </c>
      <c r="S662" s="5"/>
      <c r="T662" s="5"/>
      <c r="U662" s="5"/>
      <c r="V662" s="5"/>
      <c r="W662" s="5"/>
      <c r="X662" s="5"/>
      <c r="Y662" s="5"/>
      <c r="Z662" s="5"/>
    </row>
    <row r="663" spans="1:26">
      <c r="A663" s="5">
        <v>660</v>
      </c>
      <c r="B663" s="5">
        <f t="shared" ca="1" si="60"/>
        <v>0.91158474224235075</v>
      </c>
      <c r="C663" s="5">
        <f t="shared" ca="1" si="61"/>
        <v>-0.15399610373864547</v>
      </c>
      <c r="D663" s="5">
        <f t="shared" ca="1" si="62"/>
        <v>0.47186566221481008</v>
      </c>
      <c r="E663" s="5">
        <f t="shared" ca="1" si="63"/>
        <v>-0.15399610373864547</v>
      </c>
      <c r="F663" s="5"/>
      <c r="G663" s="5"/>
      <c r="H663" s="5"/>
      <c r="I663" s="5"/>
      <c r="J663" s="5"/>
      <c r="K663" s="5"/>
      <c r="L663" s="5"/>
      <c r="M663" s="5"/>
      <c r="N663" s="5">
        <v>659</v>
      </c>
      <c r="O663" s="5">
        <v>-1.1075652496929711</v>
      </c>
      <c r="P663" s="5">
        <v>-0.79226430010086724</v>
      </c>
      <c r="Q663" s="5">
        <f t="shared" si="64"/>
        <v>-0.57765017123372775</v>
      </c>
      <c r="R663" s="5">
        <f t="shared" si="65"/>
        <v>-0.44129423383055216</v>
      </c>
      <c r="S663" s="5"/>
      <c r="T663" s="5"/>
      <c r="U663" s="5"/>
      <c r="V663" s="5"/>
      <c r="W663" s="5"/>
      <c r="X663" s="5"/>
      <c r="Y663" s="5"/>
      <c r="Z663" s="5"/>
    </row>
    <row r="664" spans="1:26">
      <c r="A664" s="5">
        <v>661</v>
      </c>
      <c r="B664" s="5">
        <f t="shared" ca="1" si="60"/>
        <v>1.7424017827332516</v>
      </c>
      <c r="C664" s="5">
        <f t="shared" ca="1" si="61"/>
        <v>-0.30326355677492828</v>
      </c>
      <c r="D664" s="5">
        <f t="shared" ca="1" si="62"/>
        <v>0.34739615754494224</v>
      </c>
      <c r="E664" s="5">
        <f t="shared" ca="1" si="63"/>
        <v>1.7424017827332516</v>
      </c>
      <c r="F664" s="5"/>
      <c r="G664" s="5"/>
      <c r="H664" s="5"/>
      <c r="I664" s="5"/>
      <c r="J664" s="5"/>
      <c r="K664" s="5"/>
      <c r="L664" s="5"/>
      <c r="M664" s="5"/>
      <c r="N664" s="5">
        <v>660</v>
      </c>
      <c r="O664" s="5">
        <v>-0.49594043710795965</v>
      </c>
      <c r="P664" s="5">
        <v>-0.7908181355715177</v>
      </c>
      <c r="Q664" s="5">
        <f t="shared" si="64"/>
        <v>-0.57643734355035159</v>
      </c>
      <c r="R664" s="5">
        <f t="shared" si="65"/>
        <v>-0.43991316567323374</v>
      </c>
      <c r="S664" s="5"/>
      <c r="T664" s="5"/>
      <c r="U664" s="5"/>
      <c r="V664" s="5"/>
      <c r="W664" s="5"/>
      <c r="X664" s="5"/>
      <c r="Y664" s="5"/>
      <c r="Z664" s="5"/>
    </row>
    <row r="665" spans="1:26">
      <c r="A665" s="5">
        <v>662</v>
      </c>
      <c r="B665" s="5">
        <f t="shared" ca="1" si="60"/>
        <v>1.2459075754547602</v>
      </c>
      <c r="C665" s="5">
        <f t="shared" ca="1" si="61"/>
        <v>-2.6035839215751087</v>
      </c>
      <c r="D665" s="5">
        <f t="shared" ca="1" si="62"/>
        <v>0.81568580205900987</v>
      </c>
      <c r="E665" s="5">
        <f t="shared" ca="1" si="63"/>
        <v>-2.6035839215751087</v>
      </c>
      <c r="F665" s="5"/>
      <c r="G665" s="5"/>
      <c r="H665" s="5"/>
      <c r="I665" s="5"/>
      <c r="J665" s="5"/>
      <c r="K665" s="5"/>
      <c r="L665" s="5"/>
      <c r="M665" s="5"/>
      <c r="N665" s="5">
        <v>661</v>
      </c>
      <c r="O665" s="5">
        <v>-0.17226081522789738</v>
      </c>
      <c r="P665" s="5">
        <v>-0.7883898431734836</v>
      </c>
      <c r="Q665" s="5">
        <f t="shared" si="64"/>
        <v>-0.57440085310690792</v>
      </c>
      <c r="R665" s="5">
        <f t="shared" si="65"/>
        <v>-0.43853293607492316</v>
      </c>
      <c r="S665" s="5"/>
      <c r="T665" s="5"/>
      <c r="U665" s="5"/>
      <c r="V665" s="5"/>
      <c r="W665" s="5"/>
      <c r="X665" s="5"/>
      <c r="Y665" s="5"/>
      <c r="Z665" s="5"/>
    </row>
    <row r="666" spans="1:26">
      <c r="A666" s="5">
        <v>663</v>
      </c>
      <c r="B666" s="5">
        <f t="shared" ca="1" si="60"/>
        <v>1.0040363411017437</v>
      </c>
      <c r="C666" s="5">
        <f t="shared" ca="1" si="61"/>
        <v>0.26566320511311226</v>
      </c>
      <c r="D666" s="5">
        <f t="shared" ca="1" si="62"/>
        <v>0.42013619988051243</v>
      </c>
      <c r="E666" s="5">
        <f t="shared" ca="1" si="63"/>
        <v>0.26566320511311226</v>
      </c>
      <c r="F666" s="5"/>
      <c r="G666" s="5"/>
      <c r="H666" s="5"/>
      <c r="I666" s="5"/>
      <c r="J666" s="5"/>
      <c r="K666" s="5"/>
      <c r="L666" s="5"/>
      <c r="M666" s="5"/>
      <c r="N666" s="5">
        <v>662</v>
      </c>
      <c r="O666" s="5">
        <v>-0.47632086816795333</v>
      </c>
      <c r="P666" s="5">
        <v>-0.78793782089412412</v>
      </c>
      <c r="Q666" s="5">
        <f t="shared" si="64"/>
        <v>-0.57402176405944216</v>
      </c>
      <c r="R666" s="5">
        <f t="shared" si="65"/>
        <v>-0.43715354139172241</v>
      </c>
      <c r="S666" s="5"/>
      <c r="T666" s="5"/>
      <c r="U666" s="5"/>
      <c r="V666" s="5"/>
      <c r="W666" s="5"/>
      <c r="X666" s="5"/>
      <c r="Y666" s="5"/>
      <c r="Z666" s="5"/>
    </row>
    <row r="667" spans="1:26">
      <c r="A667" s="5">
        <v>664</v>
      </c>
      <c r="B667" s="5">
        <f t="shared" ca="1" si="60"/>
        <v>1.1069431320964618</v>
      </c>
      <c r="C667" s="5">
        <f t="shared" ca="1" si="61"/>
        <v>-1.9225392978409346</v>
      </c>
      <c r="D667" s="5">
        <f t="shared" ca="1" si="62"/>
        <v>0.99374648939246824</v>
      </c>
      <c r="E667" s="5">
        <f t="shared" ca="1" si="63"/>
        <v>-1.9225392978409346</v>
      </c>
      <c r="F667" s="5"/>
      <c r="G667" s="5"/>
      <c r="H667" s="5"/>
      <c r="I667" s="5"/>
      <c r="J667" s="5"/>
      <c r="K667" s="5"/>
      <c r="L667" s="5"/>
      <c r="M667" s="5"/>
      <c r="N667" s="5">
        <v>663</v>
      </c>
      <c r="O667" s="5">
        <v>-1.2633668933396844</v>
      </c>
      <c r="P667" s="5">
        <v>-0.78705547082090854</v>
      </c>
      <c r="Q667" s="5">
        <f t="shared" si="64"/>
        <v>-0.57328178007179298</v>
      </c>
      <c r="R667" s="5">
        <f t="shared" si="65"/>
        <v>-0.43577497799269449</v>
      </c>
      <c r="S667" s="5"/>
      <c r="T667" s="5"/>
      <c r="U667" s="5"/>
      <c r="V667" s="5"/>
      <c r="W667" s="5"/>
      <c r="X667" s="5"/>
      <c r="Y667" s="5"/>
      <c r="Z667" s="5"/>
    </row>
    <row r="668" spans="1:26">
      <c r="A668" s="5">
        <v>665</v>
      </c>
      <c r="B668" s="5">
        <f t="shared" ca="1" si="60"/>
        <v>0.88353944360848491</v>
      </c>
      <c r="C668" s="5">
        <f t="shared" ca="1" si="61"/>
        <v>0.57140496998701429</v>
      </c>
      <c r="D668" s="5">
        <f t="shared" ca="1" si="62"/>
        <v>0.84827588181571401</v>
      </c>
      <c r="E668" s="5">
        <f t="shared" ca="1" si="63"/>
        <v>0.57140496998701429</v>
      </c>
      <c r="F668" s="5"/>
      <c r="G668" s="5"/>
      <c r="H668" s="5"/>
      <c r="I668" s="5"/>
      <c r="J668" s="5"/>
      <c r="K668" s="5"/>
      <c r="L668" s="5"/>
      <c r="M668" s="5"/>
      <c r="N668" s="5">
        <v>664</v>
      </c>
      <c r="O668" s="5">
        <v>-0.50997750663221075</v>
      </c>
      <c r="P668" s="5">
        <v>-0.78454241220441379</v>
      </c>
      <c r="Q668" s="5">
        <f t="shared" si="64"/>
        <v>-0.57117420033368216</v>
      </c>
      <c r="R668" s="5">
        <f t="shared" si="65"/>
        <v>-0.43439724225978127</v>
      </c>
      <c r="S668" s="5"/>
      <c r="T668" s="5"/>
      <c r="U668" s="5"/>
      <c r="V668" s="5"/>
      <c r="W668" s="5"/>
      <c r="X668" s="5"/>
      <c r="Y668" s="5"/>
      <c r="Z668" s="5"/>
    </row>
    <row r="669" spans="1:26">
      <c r="A669" s="5">
        <v>666</v>
      </c>
      <c r="B669" s="5">
        <f t="shared" ca="1" si="60"/>
        <v>1.2982209424778308</v>
      </c>
      <c r="C669" s="5">
        <f t="shared" ca="1" si="61"/>
        <v>-1.7014459356114617</v>
      </c>
      <c r="D669" s="5">
        <f t="shared" ca="1" si="62"/>
        <v>0.35314942347557876</v>
      </c>
      <c r="E669" s="5">
        <f t="shared" ca="1" si="63"/>
        <v>-1.7014459356114617</v>
      </c>
      <c r="F669" s="5"/>
      <c r="G669" s="5"/>
      <c r="H669" s="5"/>
      <c r="I669" s="5"/>
      <c r="J669" s="5"/>
      <c r="K669" s="5"/>
      <c r="L669" s="5"/>
      <c r="M669" s="5"/>
      <c r="N669" s="5">
        <v>665</v>
      </c>
      <c r="O669" s="5">
        <v>0.25158531031686415</v>
      </c>
      <c r="P669" s="5">
        <v>-0.7833874186928933</v>
      </c>
      <c r="Q669" s="5">
        <f t="shared" si="64"/>
        <v>-0.57020556358698915</v>
      </c>
      <c r="R669" s="5">
        <f t="shared" si="65"/>
        <v>-0.43302033058771872</v>
      </c>
      <c r="S669" s="5"/>
      <c r="T669" s="5"/>
      <c r="U669" s="5"/>
      <c r="V669" s="5"/>
      <c r="W669" s="5"/>
      <c r="X669" s="5"/>
      <c r="Y669" s="5"/>
      <c r="Z669" s="5"/>
    </row>
    <row r="670" spans="1:26">
      <c r="A670" s="5">
        <v>667</v>
      </c>
      <c r="B670" s="5">
        <f t="shared" ca="1" si="60"/>
        <v>0.9621971005634874</v>
      </c>
      <c r="C670" s="5">
        <f t="shared" ca="1" si="61"/>
        <v>0.13069825512185673</v>
      </c>
      <c r="D670" s="5">
        <f t="shared" ca="1" si="62"/>
        <v>0.72424259336694374</v>
      </c>
      <c r="E670" s="5">
        <f t="shared" ca="1" si="63"/>
        <v>0.13069825512185673</v>
      </c>
      <c r="F670" s="5"/>
      <c r="G670" s="5"/>
      <c r="H670" s="5"/>
      <c r="I670" s="5"/>
      <c r="J670" s="5"/>
      <c r="K670" s="5"/>
      <c r="L670" s="5"/>
      <c r="M670" s="5"/>
      <c r="N670" s="5">
        <v>666</v>
      </c>
      <c r="O670" s="5">
        <v>0.35375785127136128</v>
      </c>
      <c r="P670" s="5">
        <v>-0.77986242800012029</v>
      </c>
      <c r="Q670" s="5">
        <f t="shared" si="64"/>
        <v>-0.56724932575299858</v>
      </c>
      <c r="R670" s="5">
        <f t="shared" si="65"/>
        <v>-0.43164423938395602</v>
      </c>
      <c r="S670" s="5"/>
      <c r="T670" s="5"/>
      <c r="U670" s="5"/>
      <c r="V670" s="5"/>
      <c r="W670" s="5"/>
      <c r="X670" s="5"/>
      <c r="Y670" s="5"/>
      <c r="Z670" s="5"/>
    </row>
    <row r="671" spans="1:26">
      <c r="A671" s="5">
        <v>668</v>
      </c>
      <c r="B671" s="5">
        <f t="shared" ca="1" si="60"/>
        <v>0.78416600766973987</v>
      </c>
      <c r="C671" s="5">
        <f t="shared" ca="1" si="61"/>
        <v>0.23288399538312055</v>
      </c>
      <c r="D671" s="5">
        <f t="shared" ca="1" si="62"/>
        <v>0.77975792667738508</v>
      </c>
      <c r="E671" s="5">
        <f t="shared" ca="1" si="63"/>
        <v>0.23288399538312055</v>
      </c>
      <c r="F671" s="5"/>
      <c r="G671" s="5"/>
      <c r="H671" s="5"/>
      <c r="I671" s="5"/>
      <c r="J671" s="5"/>
      <c r="K671" s="5"/>
      <c r="L671" s="5"/>
      <c r="M671" s="5"/>
      <c r="N671" s="5">
        <v>667</v>
      </c>
      <c r="O671" s="5">
        <v>0.37031495829397043</v>
      </c>
      <c r="P671" s="5">
        <v>-0.7782229184254158</v>
      </c>
      <c r="Q671" s="5">
        <f t="shared" si="64"/>
        <v>-0.56587434900657252</v>
      </c>
      <c r="R671" s="5">
        <f t="shared" si="65"/>
        <v>-0.43026896506857359</v>
      </c>
      <c r="S671" s="5"/>
      <c r="T671" s="5"/>
      <c r="U671" s="5"/>
      <c r="V671" s="5"/>
      <c r="W671" s="5"/>
      <c r="X671" s="5"/>
      <c r="Y671" s="5"/>
      <c r="Z671" s="5"/>
    </row>
    <row r="672" spans="1:26">
      <c r="A672" s="5">
        <v>669</v>
      </c>
      <c r="B672" s="5">
        <f t="shared" ca="1" si="60"/>
        <v>1.4566963700311575</v>
      </c>
      <c r="C672" s="5">
        <f t="shared" ca="1" si="61"/>
        <v>-0.8660835882988297</v>
      </c>
      <c r="D672" s="5">
        <f t="shared" ca="1" si="62"/>
        <v>0.80714746412406424</v>
      </c>
      <c r="E672" s="5">
        <f t="shared" ca="1" si="63"/>
        <v>-0.8660835882988297</v>
      </c>
      <c r="F672" s="5"/>
      <c r="G672" s="5"/>
      <c r="H672" s="5"/>
      <c r="I672" s="5"/>
      <c r="J672" s="5"/>
      <c r="K672" s="5"/>
      <c r="L672" s="5"/>
      <c r="M672" s="5"/>
      <c r="N672" s="5">
        <v>668</v>
      </c>
      <c r="O672" s="5">
        <v>-0.36505875766091767</v>
      </c>
      <c r="P672" s="5">
        <v>-0.77744347591662433</v>
      </c>
      <c r="Q672" s="5">
        <f t="shared" si="64"/>
        <v>-0.56522066857597342</v>
      </c>
      <c r="R672" s="5">
        <f t="shared" si="65"/>
        <v>-0.42889450407420154</v>
      </c>
      <c r="S672" s="5"/>
      <c r="T672" s="5"/>
      <c r="U672" s="5"/>
      <c r="V672" s="5"/>
      <c r="W672" s="5"/>
      <c r="X672" s="5"/>
      <c r="Y672" s="5"/>
      <c r="Z672" s="5"/>
    </row>
    <row r="673" spans="1:26">
      <c r="A673" s="5">
        <v>670</v>
      </c>
      <c r="B673" s="5">
        <f t="shared" ca="1" si="60"/>
        <v>1.1694420373051473</v>
      </c>
      <c r="C673" s="5">
        <f t="shared" ca="1" si="61"/>
        <v>-0.85719113015409909</v>
      </c>
      <c r="D673" s="5">
        <f t="shared" ca="1" si="62"/>
        <v>0.96253138488562373</v>
      </c>
      <c r="E673" s="5">
        <f t="shared" ca="1" si="63"/>
        <v>-0.85719113015409909</v>
      </c>
      <c r="F673" s="5"/>
      <c r="G673" s="5"/>
      <c r="H673" s="5"/>
      <c r="I673" s="5"/>
      <c r="J673" s="5"/>
      <c r="K673" s="5"/>
      <c r="L673" s="5"/>
      <c r="M673" s="5"/>
      <c r="N673" s="5">
        <v>669</v>
      </c>
      <c r="O673" s="5">
        <v>-1.2489404974410021</v>
      </c>
      <c r="P673" s="5">
        <v>-0.77429004812110647</v>
      </c>
      <c r="Q673" s="5">
        <f t="shared" si="64"/>
        <v>-0.56257604242845471</v>
      </c>
      <c r="R673" s="5">
        <f t="shared" si="65"/>
        <v>-0.42752085284594005</v>
      </c>
      <c r="S673" s="5"/>
      <c r="T673" s="5"/>
      <c r="U673" s="5"/>
      <c r="V673" s="5"/>
      <c r="W673" s="5"/>
      <c r="X673" s="5"/>
      <c r="Y673" s="5"/>
      <c r="Z673" s="5"/>
    </row>
    <row r="674" spans="1:26">
      <c r="A674" s="5">
        <v>671</v>
      </c>
      <c r="B674" s="5">
        <f t="shared" ca="1" si="60"/>
        <v>1.5585451978559621</v>
      </c>
      <c r="C674" s="5">
        <f t="shared" ca="1" si="61"/>
        <v>-1.6653100652197239</v>
      </c>
      <c r="D674" s="5">
        <f t="shared" ca="1" si="62"/>
        <v>0.24772412068352734</v>
      </c>
      <c r="E674" s="5">
        <f t="shared" ca="1" si="63"/>
        <v>1.5585451978559621</v>
      </c>
      <c r="F674" s="5"/>
      <c r="G674" s="5"/>
      <c r="H674" s="5"/>
      <c r="I674" s="5"/>
      <c r="J674" s="5"/>
      <c r="K674" s="5"/>
      <c r="L674" s="5"/>
      <c r="M674" s="5"/>
      <c r="N674" s="5">
        <v>670</v>
      </c>
      <c r="O674" s="5">
        <v>-1.0646251330865071</v>
      </c>
      <c r="P674" s="5">
        <v>-0.77164323299514981</v>
      </c>
      <c r="Q674" s="5">
        <f t="shared" si="64"/>
        <v>-0.56035628762712331</v>
      </c>
      <c r="R674" s="5">
        <f t="shared" si="65"/>
        <v>-0.42614800784127821</v>
      </c>
      <c r="S674" s="5"/>
      <c r="T674" s="5"/>
      <c r="U674" s="5"/>
      <c r="V674" s="5"/>
      <c r="W674" s="5"/>
      <c r="X674" s="5"/>
      <c r="Y674" s="5"/>
      <c r="Z674" s="5"/>
    </row>
    <row r="675" spans="1:26">
      <c r="A675" s="5">
        <v>672</v>
      </c>
      <c r="B675" s="5">
        <f t="shared" ca="1" si="60"/>
        <v>1.3303163336489936</v>
      </c>
      <c r="C675" s="5">
        <f t="shared" ca="1" si="61"/>
        <v>-0.57372842146390757</v>
      </c>
      <c r="D675" s="5">
        <f t="shared" ca="1" si="62"/>
        <v>0.20463213509256029</v>
      </c>
      <c r="E675" s="5">
        <f t="shared" ca="1" si="63"/>
        <v>1.3303163336489936</v>
      </c>
      <c r="F675" s="5"/>
      <c r="G675" s="5"/>
      <c r="H675" s="5"/>
      <c r="I675" s="5"/>
      <c r="J675" s="5"/>
      <c r="K675" s="5"/>
      <c r="L675" s="5"/>
      <c r="M675" s="5"/>
      <c r="N675" s="5">
        <v>671</v>
      </c>
      <c r="O675" s="5">
        <v>-0.88483046806325238</v>
      </c>
      <c r="P675" s="5">
        <v>-0.7700402196586239</v>
      </c>
      <c r="Q675" s="5">
        <f t="shared" si="64"/>
        <v>-0.55901191849629261</v>
      </c>
      <c r="R675" s="5">
        <f t="shared" si="65"/>
        <v>-0.42477596553001545</v>
      </c>
      <c r="S675" s="5"/>
      <c r="T675" s="5"/>
      <c r="U675" s="5"/>
      <c r="V675" s="5"/>
      <c r="W675" s="5"/>
      <c r="X675" s="5"/>
      <c r="Y675" s="5"/>
      <c r="Z675" s="5"/>
    </row>
    <row r="676" spans="1:26">
      <c r="A676" s="5">
        <v>673</v>
      </c>
      <c r="B676" s="5">
        <f t="shared" ca="1" si="60"/>
        <v>1.4519635365449806</v>
      </c>
      <c r="C676" s="5">
        <f t="shared" ca="1" si="61"/>
        <v>1.1389378211369978</v>
      </c>
      <c r="D676" s="5">
        <f t="shared" ca="1" si="62"/>
        <v>0.28314174286915716</v>
      </c>
      <c r="E676" s="5">
        <f t="shared" ca="1" si="63"/>
        <v>1.4519635365449806</v>
      </c>
      <c r="F676" s="5"/>
      <c r="G676" s="5"/>
      <c r="H676" s="5"/>
      <c r="I676" s="5"/>
      <c r="J676" s="5"/>
      <c r="K676" s="5"/>
      <c r="L676" s="5"/>
      <c r="M676" s="5"/>
      <c r="N676" s="5">
        <v>672</v>
      </c>
      <c r="O676" s="5">
        <v>0.34667009345577449</v>
      </c>
      <c r="P676" s="5">
        <v>-0.76516208457344403</v>
      </c>
      <c r="Q676" s="5">
        <f t="shared" si="64"/>
        <v>-0.55492086443260624</v>
      </c>
      <c r="R676" s="5">
        <f t="shared" si="65"/>
        <v>-0.4234047223941827</v>
      </c>
      <c r="S676" s="5"/>
      <c r="T676" s="5"/>
      <c r="U676" s="5"/>
      <c r="V676" s="5"/>
      <c r="W676" s="5"/>
      <c r="X676" s="5"/>
      <c r="Y676" s="5"/>
      <c r="Z676" s="5"/>
    </row>
    <row r="677" spans="1:26">
      <c r="A677" s="5">
        <v>674</v>
      </c>
      <c r="B677" s="5">
        <f t="shared" ca="1" si="60"/>
        <v>1.5226917573675443</v>
      </c>
      <c r="C677" s="5">
        <f t="shared" ca="1" si="61"/>
        <v>0.35504060456295017</v>
      </c>
      <c r="D677" s="5">
        <f t="shared" ca="1" si="62"/>
        <v>0.71814099199328107</v>
      </c>
      <c r="E677" s="5">
        <f t="shared" ca="1" si="63"/>
        <v>0.35504060456295017</v>
      </c>
      <c r="F677" s="5"/>
      <c r="G677" s="5"/>
      <c r="H677" s="5"/>
      <c r="I677" s="5"/>
      <c r="J677" s="5"/>
      <c r="K677" s="5"/>
      <c r="L677" s="5"/>
      <c r="M677" s="5"/>
      <c r="N677" s="5">
        <v>673</v>
      </c>
      <c r="O677" s="5">
        <v>-0.87910901209599213</v>
      </c>
      <c r="P677" s="5">
        <v>-0.76252778615594097</v>
      </c>
      <c r="Q677" s="5">
        <f t="shared" si="64"/>
        <v>-0.5527116067844059</v>
      </c>
      <c r="R677" s="5">
        <f t="shared" si="65"/>
        <v>-0.42203427492796319</v>
      </c>
      <c r="S677" s="5"/>
      <c r="T677" s="5"/>
      <c r="U677" s="5"/>
      <c r="V677" s="5"/>
      <c r="W677" s="5"/>
      <c r="X677" s="5"/>
      <c r="Y677" s="5"/>
      <c r="Z677" s="5"/>
    </row>
    <row r="678" spans="1:26">
      <c r="A678" s="5">
        <v>675</v>
      </c>
      <c r="B678" s="5">
        <f t="shared" ca="1" si="60"/>
        <v>0.72841850830774635</v>
      </c>
      <c r="C678" s="5">
        <f t="shared" ca="1" si="61"/>
        <v>-0.42462761400758281</v>
      </c>
      <c r="D678" s="5">
        <f t="shared" ca="1" si="62"/>
        <v>0.47861633351364707</v>
      </c>
      <c r="E678" s="5">
        <f t="shared" ca="1" si="63"/>
        <v>-0.42462761400758281</v>
      </c>
      <c r="F678" s="5"/>
      <c r="G678" s="5"/>
      <c r="H678" s="5"/>
      <c r="I678" s="5"/>
      <c r="J678" s="5"/>
      <c r="K678" s="5"/>
      <c r="L678" s="5"/>
      <c r="M678" s="5"/>
      <c r="N678" s="5">
        <v>674</v>
      </c>
      <c r="O678" s="5">
        <v>-1.9403886210730936</v>
      </c>
      <c r="P678" s="5">
        <v>-0.75980612078556642</v>
      </c>
      <c r="Q678" s="5">
        <f t="shared" si="64"/>
        <v>-0.550429078732386</v>
      </c>
      <c r="R678" s="5">
        <f t="shared" si="65"/>
        <v>-0.42066461963761553</v>
      </c>
      <c r="S678" s="5"/>
      <c r="T678" s="5"/>
      <c r="U678" s="5"/>
      <c r="V678" s="5"/>
      <c r="W678" s="5"/>
      <c r="X678" s="5"/>
      <c r="Y678" s="5"/>
      <c r="Z678" s="5"/>
    </row>
    <row r="679" spans="1:26">
      <c r="A679" s="5">
        <v>676</v>
      </c>
      <c r="B679" s="5">
        <f t="shared" ca="1" si="60"/>
        <v>1.0071370425476474</v>
      </c>
      <c r="C679" s="5">
        <f t="shared" ca="1" si="61"/>
        <v>1.2387676552685158</v>
      </c>
      <c r="D679" s="5">
        <f t="shared" ca="1" si="62"/>
        <v>0.58520319069093119</v>
      </c>
      <c r="E679" s="5">
        <f t="shared" ca="1" si="63"/>
        <v>1.2387676552685158</v>
      </c>
      <c r="F679" s="5"/>
      <c r="G679" s="5"/>
      <c r="H679" s="5"/>
      <c r="I679" s="5"/>
      <c r="J679" s="5"/>
      <c r="K679" s="5"/>
      <c r="L679" s="5"/>
      <c r="M679" s="5"/>
      <c r="N679" s="5">
        <v>675</v>
      </c>
      <c r="O679" s="5">
        <v>-0.24273196808694164</v>
      </c>
      <c r="P679" s="5">
        <v>-0.75682850843466953</v>
      </c>
      <c r="Q679" s="5">
        <f t="shared" si="64"/>
        <v>-0.54793190042643303</v>
      </c>
      <c r="R679" s="5">
        <f t="shared" si="65"/>
        <v>-0.41929575304139605</v>
      </c>
      <c r="S679" s="5"/>
      <c r="T679" s="5"/>
      <c r="U679" s="5"/>
      <c r="V679" s="5"/>
      <c r="W679" s="5"/>
      <c r="X679" s="5"/>
      <c r="Y679" s="5"/>
      <c r="Z679" s="5"/>
    </row>
    <row r="680" spans="1:26">
      <c r="A680" s="5">
        <v>677</v>
      </c>
      <c r="B680" s="5">
        <f t="shared" ca="1" si="60"/>
        <v>0.81837368988058001</v>
      </c>
      <c r="C680" s="5">
        <f t="shared" ca="1" si="61"/>
        <v>-1.2934713012158361</v>
      </c>
      <c r="D680" s="5">
        <f t="shared" ca="1" si="62"/>
        <v>0.37662429809409947</v>
      </c>
      <c r="E680" s="5">
        <f t="shared" ca="1" si="63"/>
        <v>-1.2934713012158361</v>
      </c>
      <c r="F680" s="5"/>
      <c r="G680" s="5"/>
      <c r="H680" s="5"/>
      <c r="I680" s="5"/>
      <c r="J680" s="5"/>
      <c r="K680" s="5"/>
      <c r="L680" s="5"/>
      <c r="M680" s="5"/>
      <c r="N680" s="5">
        <v>676</v>
      </c>
      <c r="O680" s="5">
        <v>-1.2559204297341733</v>
      </c>
      <c r="P680" s="5">
        <v>-0.75584729757294178</v>
      </c>
      <c r="Q680" s="5">
        <f t="shared" si="64"/>
        <v>-0.54710900671539175</v>
      </c>
      <c r="R680" s="5">
        <f t="shared" si="65"/>
        <v>-0.4179276716694818</v>
      </c>
      <c r="S680" s="5"/>
      <c r="T680" s="5"/>
      <c r="U680" s="5"/>
      <c r="V680" s="5"/>
      <c r="W680" s="5"/>
      <c r="X680" s="5"/>
      <c r="Y680" s="5"/>
      <c r="Z680" s="5"/>
    </row>
    <row r="681" spans="1:26">
      <c r="A681" s="5">
        <v>678</v>
      </c>
      <c r="B681" s="5">
        <f t="shared" ca="1" si="60"/>
        <v>0.44625533591015454</v>
      </c>
      <c r="C681" s="5">
        <f t="shared" ca="1" si="61"/>
        <v>-2.6758405476916156</v>
      </c>
      <c r="D681" s="5">
        <f t="shared" ca="1" si="62"/>
        <v>0.51652623126905384</v>
      </c>
      <c r="E681" s="5">
        <f t="shared" ca="1" si="63"/>
        <v>-2.6758405476916156</v>
      </c>
      <c r="F681" s="5"/>
      <c r="G681" s="5"/>
      <c r="H681" s="5"/>
      <c r="I681" s="5"/>
      <c r="J681" s="5"/>
      <c r="K681" s="5"/>
      <c r="L681" s="5"/>
      <c r="M681" s="5"/>
      <c r="N681" s="5">
        <v>677</v>
      </c>
      <c r="O681" s="5">
        <v>-0.98980888242583553</v>
      </c>
      <c r="P681" s="5">
        <v>-0.75030757924473923</v>
      </c>
      <c r="Q681" s="5">
        <f t="shared" si="64"/>
        <v>-0.54246311504110756</v>
      </c>
      <c r="R681" s="5">
        <f t="shared" si="65"/>
        <v>-0.41656037206389496</v>
      </c>
      <c r="S681" s="5"/>
      <c r="T681" s="5"/>
      <c r="U681" s="5"/>
      <c r="V681" s="5"/>
      <c r="W681" s="5"/>
      <c r="X681" s="5"/>
      <c r="Y681" s="5"/>
      <c r="Z681" s="5"/>
    </row>
    <row r="682" spans="1:26">
      <c r="A682" s="5">
        <v>679</v>
      </c>
      <c r="B682" s="5">
        <f t="shared" ca="1" si="60"/>
        <v>1.3529709898093776</v>
      </c>
      <c r="C682" s="5">
        <f t="shared" ca="1" si="61"/>
        <v>1.0798028069737626</v>
      </c>
      <c r="D682" s="5">
        <f t="shared" ca="1" si="62"/>
        <v>0.14341791829421158</v>
      </c>
      <c r="E682" s="5">
        <f t="shared" ca="1" si="63"/>
        <v>1.3529709898093776</v>
      </c>
      <c r="F682" s="5"/>
      <c r="G682" s="5"/>
      <c r="H682" s="5"/>
      <c r="I682" s="5"/>
      <c r="J682" s="5"/>
      <c r="K682" s="5"/>
      <c r="L682" s="5"/>
      <c r="M682" s="5"/>
      <c r="N682" s="5">
        <v>678</v>
      </c>
      <c r="O682" s="5">
        <v>-0.15614888006115768</v>
      </c>
      <c r="P682" s="5">
        <v>-0.74962401008882895</v>
      </c>
      <c r="Q682" s="5">
        <f t="shared" si="64"/>
        <v>-0.54188983891728848</v>
      </c>
      <c r="R682" s="5">
        <f t="shared" si="65"/>
        <v>-0.4151938507784268</v>
      </c>
      <c r="S682" s="5"/>
      <c r="T682" s="5"/>
      <c r="U682" s="5"/>
      <c r="V682" s="5"/>
      <c r="W682" s="5"/>
      <c r="X682" s="5"/>
      <c r="Y682" s="5"/>
      <c r="Z682" s="5"/>
    </row>
    <row r="683" spans="1:26">
      <c r="A683" s="5">
        <v>680</v>
      </c>
      <c r="B683" s="5">
        <f t="shared" ca="1" si="60"/>
        <v>1.0416452131793659</v>
      </c>
      <c r="C683" s="5">
        <f t="shared" ca="1" si="61"/>
        <v>-0.82376591184529535</v>
      </c>
      <c r="D683" s="5">
        <f t="shared" ca="1" si="62"/>
        <v>0.78167580301330852</v>
      </c>
      <c r="E683" s="5">
        <f t="shared" ca="1" si="63"/>
        <v>-0.82376591184529535</v>
      </c>
      <c r="F683" s="5"/>
      <c r="G683" s="5"/>
      <c r="H683" s="5"/>
      <c r="I683" s="5"/>
      <c r="J683" s="5"/>
      <c r="K683" s="5"/>
      <c r="L683" s="5"/>
      <c r="M683" s="5"/>
      <c r="N683" s="5">
        <v>679</v>
      </c>
      <c r="O683" s="5">
        <v>-1.5061018586073702</v>
      </c>
      <c r="P683" s="5">
        <v>-0.74627019093832336</v>
      </c>
      <c r="Q683" s="5">
        <f t="shared" si="64"/>
        <v>-0.53907715431037195</v>
      </c>
      <c r="R683" s="5">
        <f t="shared" si="65"/>
        <v>-0.41382810437856188</v>
      </c>
      <c r="S683" s="5"/>
      <c r="T683" s="5"/>
      <c r="U683" s="5"/>
      <c r="V683" s="5"/>
      <c r="W683" s="5"/>
      <c r="X683" s="5"/>
      <c r="Y683" s="5"/>
      <c r="Z683" s="5"/>
    </row>
    <row r="684" spans="1:26">
      <c r="A684" s="5">
        <v>681</v>
      </c>
      <c r="B684" s="5">
        <f t="shared" ca="1" si="60"/>
        <v>1.0879534121521879</v>
      </c>
      <c r="C684" s="5">
        <f t="shared" ca="1" si="61"/>
        <v>-1.0804847485234403</v>
      </c>
      <c r="D684" s="5">
        <f t="shared" ca="1" si="62"/>
        <v>0.90369969762877556</v>
      </c>
      <c r="E684" s="5">
        <f t="shared" ca="1" si="63"/>
        <v>-1.0804847485234403</v>
      </c>
      <c r="F684" s="5"/>
      <c r="G684" s="5"/>
      <c r="H684" s="5"/>
      <c r="I684" s="5"/>
      <c r="J684" s="5"/>
      <c r="K684" s="5"/>
      <c r="L684" s="5"/>
      <c r="M684" s="5"/>
      <c r="N684" s="5">
        <v>680</v>
      </c>
      <c r="O684" s="5">
        <v>-1.2594239968799001</v>
      </c>
      <c r="P684" s="5">
        <v>-0.73850441761167018</v>
      </c>
      <c r="Q684" s="5">
        <f t="shared" si="64"/>
        <v>-0.53256437883964103</v>
      </c>
      <c r="R684" s="5">
        <f t="shared" si="65"/>
        <v>-0.41246312944140484</v>
      </c>
      <c r="S684" s="5"/>
      <c r="T684" s="5"/>
      <c r="U684" s="5"/>
      <c r="V684" s="5"/>
      <c r="W684" s="5"/>
      <c r="X684" s="5"/>
      <c r="Y684" s="5"/>
      <c r="Z684" s="5"/>
    </row>
    <row r="685" spans="1:26">
      <c r="A685" s="5">
        <v>682</v>
      </c>
      <c r="B685" s="5">
        <f t="shared" ca="1" si="60"/>
        <v>1.036577137935706</v>
      </c>
      <c r="C685" s="5">
        <f t="shared" ca="1" si="61"/>
        <v>-1.1862901280095346</v>
      </c>
      <c r="D685" s="5">
        <f t="shared" ca="1" si="62"/>
        <v>0.59685125299904773</v>
      </c>
      <c r="E685" s="5">
        <f t="shared" ca="1" si="63"/>
        <v>-1.1862901280095346</v>
      </c>
      <c r="F685" s="5"/>
      <c r="G685" s="5"/>
      <c r="H685" s="5"/>
      <c r="I685" s="5"/>
      <c r="J685" s="5"/>
      <c r="K685" s="5"/>
      <c r="L685" s="5"/>
      <c r="M685" s="5"/>
      <c r="N685" s="5">
        <v>681</v>
      </c>
      <c r="O685" s="5">
        <v>-1.504602726324157</v>
      </c>
      <c r="P685" s="5">
        <v>-0.73225972182114596</v>
      </c>
      <c r="Q685" s="5">
        <f t="shared" si="64"/>
        <v>-0.52732725693870719</v>
      </c>
      <c r="R685" s="5">
        <f t="shared" si="65"/>
        <v>-0.41109892255560437</v>
      </c>
      <c r="S685" s="5"/>
      <c r="T685" s="5"/>
      <c r="U685" s="5"/>
      <c r="V685" s="5"/>
      <c r="W685" s="5"/>
      <c r="X685" s="5"/>
      <c r="Y685" s="5"/>
      <c r="Z685" s="5"/>
    </row>
    <row r="686" spans="1:26">
      <c r="A686" s="5">
        <v>683</v>
      </c>
      <c r="B686" s="5">
        <f t="shared" ca="1" si="60"/>
        <v>0.9512990851994374</v>
      </c>
      <c r="C686" s="5">
        <f t="shared" ca="1" si="61"/>
        <v>-8.4918268470882463E-2</v>
      </c>
      <c r="D686" s="5">
        <f t="shared" ca="1" si="62"/>
        <v>0.14757794947228553</v>
      </c>
      <c r="E686" s="5">
        <f t="shared" ca="1" si="63"/>
        <v>0.9512990851994374</v>
      </c>
      <c r="F686" s="5"/>
      <c r="G686" s="5"/>
      <c r="H686" s="5"/>
      <c r="I686" s="5"/>
      <c r="J686" s="5"/>
      <c r="K686" s="5"/>
      <c r="L686" s="5"/>
      <c r="M686" s="5"/>
      <c r="N686" s="5">
        <v>682</v>
      </c>
      <c r="O686" s="5">
        <v>-1.5522035869774946</v>
      </c>
      <c r="P686" s="5">
        <v>-0.72902750128887661</v>
      </c>
      <c r="Q686" s="5">
        <f t="shared" si="64"/>
        <v>-0.52461655116439521</v>
      </c>
      <c r="R686" s="5">
        <f t="shared" si="65"/>
        <v>-0.40973548032128104</v>
      </c>
      <c r="S686" s="5"/>
      <c r="T686" s="5"/>
      <c r="U686" s="5"/>
      <c r="V686" s="5"/>
      <c r="W686" s="5"/>
      <c r="X686" s="5"/>
      <c r="Y686" s="5"/>
      <c r="Z686" s="5"/>
    </row>
    <row r="687" spans="1:26">
      <c r="A687" s="5">
        <v>684</v>
      </c>
      <c r="B687" s="5">
        <f t="shared" ca="1" si="60"/>
        <v>1.2357503032700337</v>
      </c>
      <c r="C687" s="5">
        <f t="shared" ca="1" si="61"/>
        <v>-1.2095934529876424</v>
      </c>
      <c r="D687" s="5">
        <f t="shared" ca="1" si="62"/>
        <v>0.49583774013119486</v>
      </c>
      <c r="E687" s="5">
        <f t="shared" ca="1" si="63"/>
        <v>-1.2095934529876424</v>
      </c>
      <c r="F687" s="5"/>
      <c r="G687" s="5"/>
      <c r="H687" s="5"/>
      <c r="I687" s="5"/>
      <c r="J687" s="5"/>
      <c r="K687" s="5"/>
      <c r="L687" s="5"/>
      <c r="M687" s="5"/>
      <c r="N687" s="5">
        <v>683</v>
      </c>
      <c r="O687" s="5">
        <v>-0.35134039750205243</v>
      </c>
      <c r="P687" s="5">
        <v>-0.72897875979613413</v>
      </c>
      <c r="Q687" s="5">
        <f t="shared" si="64"/>
        <v>-0.5245756740508114</v>
      </c>
      <c r="R687" s="5">
        <f t="shared" si="65"/>
        <v>-0.40837279934995357</v>
      </c>
      <c r="S687" s="5"/>
      <c r="T687" s="5"/>
      <c r="U687" s="5"/>
      <c r="V687" s="5"/>
      <c r="W687" s="5"/>
      <c r="X687" s="5"/>
      <c r="Y687" s="5"/>
      <c r="Z687" s="5"/>
    </row>
    <row r="688" spans="1:26">
      <c r="A688" s="5">
        <v>685</v>
      </c>
      <c r="B688" s="5">
        <f t="shared" ca="1" si="60"/>
        <v>0.90327708468461831</v>
      </c>
      <c r="C688" s="5">
        <f t="shared" ca="1" si="61"/>
        <v>0.81457952569026792</v>
      </c>
      <c r="D688" s="5">
        <f t="shared" ca="1" si="62"/>
        <v>0.1838859162438421</v>
      </c>
      <c r="E688" s="5">
        <f t="shared" ca="1" si="63"/>
        <v>0.90327708468461831</v>
      </c>
      <c r="F688" s="5"/>
      <c r="G688" s="5"/>
      <c r="H688" s="5"/>
      <c r="I688" s="5"/>
      <c r="J688" s="5"/>
      <c r="K688" s="5"/>
      <c r="L688" s="5"/>
      <c r="M688" s="5"/>
      <c r="N688" s="5">
        <v>684</v>
      </c>
      <c r="O688" s="5">
        <v>-0.76252778615594097</v>
      </c>
      <c r="P688" s="5">
        <v>-0.72761677759982901</v>
      </c>
      <c r="Q688" s="5">
        <f t="shared" si="64"/>
        <v>-0.52343344598587105</v>
      </c>
      <c r="R688" s="5">
        <f t="shared" si="65"/>
        <v>-0.40701087626446564</v>
      </c>
      <c r="S688" s="5"/>
      <c r="T688" s="5"/>
      <c r="U688" s="5"/>
      <c r="V688" s="5"/>
      <c r="W688" s="5"/>
      <c r="X688" s="5"/>
      <c r="Y688" s="5"/>
      <c r="Z688" s="5"/>
    </row>
    <row r="689" spans="1:26">
      <c r="A689" s="5">
        <v>686</v>
      </c>
      <c r="B689" s="5">
        <f t="shared" ca="1" si="60"/>
        <v>1.0953228545948364</v>
      </c>
      <c r="C689" s="5">
        <f t="shared" ca="1" si="61"/>
        <v>-0.26542337021958884</v>
      </c>
      <c r="D689" s="5">
        <f t="shared" ca="1" si="62"/>
        <v>0.57269830209053507</v>
      </c>
      <c r="E689" s="5">
        <f t="shared" ca="1" si="63"/>
        <v>-0.26542337021958884</v>
      </c>
      <c r="F689" s="5"/>
      <c r="G689" s="5"/>
      <c r="H689" s="5"/>
      <c r="I689" s="5"/>
      <c r="J689" s="5"/>
      <c r="K689" s="5"/>
      <c r="L689" s="5"/>
      <c r="M689" s="5"/>
      <c r="N689" s="5">
        <v>685</v>
      </c>
      <c r="O689" s="5">
        <v>-9.6470502517790435E-2</v>
      </c>
      <c r="P689" s="5">
        <v>-0.72666242647501589</v>
      </c>
      <c r="Q689" s="5">
        <f t="shared" si="64"/>
        <v>-0.52263307822664029</v>
      </c>
      <c r="R689" s="5">
        <f t="shared" si="65"/>
        <v>-0.40564970769891451</v>
      </c>
      <c r="S689" s="5"/>
      <c r="T689" s="5"/>
      <c r="U689" s="5"/>
      <c r="V689" s="5"/>
      <c r="W689" s="5"/>
      <c r="X689" s="5"/>
      <c r="Y689" s="5"/>
      <c r="Z689" s="5"/>
    </row>
    <row r="690" spans="1:26">
      <c r="A690" s="5">
        <v>687</v>
      </c>
      <c r="B690" s="5">
        <f t="shared" ca="1" si="60"/>
        <v>1.8119848708850887</v>
      </c>
      <c r="C690" s="5">
        <f t="shared" ca="1" si="61"/>
        <v>-1.0224149840574155</v>
      </c>
      <c r="D690" s="5">
        <f t="shared" ca="1" si="62"/>
        <v>0.12126341328859103</v>
      </c>
      <c r="E690" s="5">
        <f t="shared" ca="1" si="63"/>
        <v>1.8119848708850887</v>
      </c>
      <c r="F690" s="5"/>
      <c r="G690" s="5"/>
      <c r="H690" s="5"/>
      <c r="I690" s="5"/>
      <c r="J690" s="5"/>
      <c r="K690" s="5"/>
      <c r="L690" s="5"/>
      <c r="M690" s="5"/>
      <c r="N690" s="5">
        <v>686</v>
      </c>
      <c r="O690" s="5">
        <v>-1.288028962977716</v>
      </c>
      <c r="P690" s="5">
        <v>-0.72215850924565239</v>
      </c>
      <c r="Q690" s="5">
        <f t="shared" si="64"/>
        <v>-0.51885586243372928</v>
      </c>
      <c r="R690" s="5">
        <f t="shared" si="65"/>
        <v>-0.40428929029857874</v>
      </c>
      <c r="S690" s="5"/>
      <c r="T690" s="5"/>
      <c r="U690" s="5"/>
      <c r="V690" s="5"/>
      <c r="W690" s="5"/>
      <c r="X690" s="5"/>
      <c r="Y690" s="5"/>
      <c r="Z690" s="5"/>
    </row>
    <row r="691" spans="1:26">
      <c r="A691" s="5">
        <v>688</v>
      </c>
      <c r="B691" s="5">
        <f t="shared" ca="1" si="60"/>
        <v>1.0048402025305001</v>
      </c>
      <c r="C691" s="5">
        <f t="shared" ca="1" si="61"/>
        <v>-0.68911460081332421</v>
      </c>
      <c r="D691" s="5">
        <f t="shared" ca="1" si="62"/>
        <v>0.82129833134816865</v>
      </c>
      <c r="E691" s="5">
        <f t="shared" ca="1" si="63"/>
        <v>-0.68911460081332421</v>
      </c>
      <c r="F691" s="5"/>
      <c r="G691" s="5"/>
      <c r="H691" s="5"/>
      <c r="I691" s="5"/>
      <c r="J691" s="5"/>
      <c r="K691" s="5"/>
      <c r="L691" s="5"/>
      <c r="M691" s="5"/>
      <c r="N691" s="5">
        <v>687</v>
      </c>
      <c r="O691" s="5">
        <v>-1.8432736579978286</v>
      </c>
      <c r="P691" s="5">
        <v>-0.72172194240526499</v>
      </c>
      <c r="Q691" s="5">
        <f t="shared" si="64"/>
        <v>-0.51848973510940333</v>
      </c>
      <c r="R691" s="5">
        <f t="shared" si="65"/>
        <v>-0.40292962071984739</v>
      </c>
      <c r="S691" s="5"/>
      <c r="T691" s="5"/>
      <c r="U691" s="5"/>
      <c r="V691" s="5"/>
      <c r="W691" s="5"/>
      <c r="X691" s="5"/>
      <c r="Y691" s="5"/>
      <c r="Z691" s="5"/>
    </row>
    <row r="692" spans="1:26">
      <c r="A692" s="5">
        <v>689</v>
      </c>
      <c r="B692" s="5">
        <f t="shared" ca="1" si="60"/>
        <v>1.2887753662138204</v>
      </c>
      <c r="C692" s="5">
        <f t="shared" ca="1" si="61"/>
        <v>-0.57960572369876207</v>
      </c>
      <c r="D692" s="5">
        <f t="shared" ca="1" si="62"/>
        <v>0.10654471406059718</v>
      </c>
      <c r="E692" s="5">
        <f t="shared" ca="1" si="63"/>
        <v>1.2887753662138204</v>
      </c>
      <c r="F692" s="5"/>
      <c r="G692" s="5"/>
      <c r="H692" s="5"/>
      <c r="I692" s="5"/>
      <c r="J692" s="5"/>
      <c r="K692" s="5"/>
      <c r="L692" s="5"/>
      <c r="M692" s="5"/>
      <c r="N692" s="5">
        <v>688</v>
      </c>
      <c r="O692" s="5">
        <v>0.29257476857717868</v>
      </c>
      <c r="P692" s="5">
        <v>-0.72149972627422043</v>
      </c>
      <c r="Q692" s="5">
        <f t="shared" si="64"/>
        <v>-0.51830337327438802</v>
      </c>
      <c r="R692" s="5">
        <f t="shared" si="65"/>
        <v>-0.40157069563014858</v>
      </c>
      <c r="S692" s="5"/>
      <c r="T692" s="5"/>
      <c r="U692" s="5"/>
      <c r="V692" s="5"/>
      <c r="W692" s="5"/>
      <c r="X692" s="5"/>
      <c r="Y692" s="5"/>
      <c r="Z692" s="5"/>
    </row>
    <row r="693" spans="1:26">
      <c r="A693" s="5">
        <v>690</v>
      </c>
      <c r="B693" s="5">
        <f t="shared" ca="1" si="60"/>
        <v>0.794889707261067</v>
      </c>
      <c r="C693" s="5">
        <f t="shared" ca="1" si="61"/>
        <v>0.28480207974667393</v>
      </c>
      <c r="D693" s="5">
        <f t="shared" ca="1" si="62"/>
        <v>0.59855943826027014</v>
      </c>
      <c r="E693" s="5">
        <f t="shared" ca="1" si="63"/>
        <v>0.28480207974667393</v>
      </c>
      <c r="F693" s="5"/>
      <c r="G693" s="5"/>
      <c r="H693" s="5"/>
      <c r="I693" s="5"/>
      <c r="J693" s="5"/>
      <c r="K693" s="5"/>
      <c r="L693" s="5"/>
      <c r="M693" s="5"/>
      <c r="N693" s="5">
        <v>689</v>
      </c>
      <c r="O693" s="5">
        <v>-0.5241582054745435</v>
      </c>
      <c r="P693" s="5">
        <v>-0.72012040592552229</v>
      </c>
      <c r="Q693" s="5">
        <f t="shared" si="64"/>
        <v>-0.51714660454635297</v>
      </c>
      <c r="R693" s="5">
        <f t="shared" si="65"/>
        <v>-0.40021251170787947</v>
      </c>
      <c r="S693" s="5"/>
      <c r="T693" s="5"/>
      <c r="U693" s="5"/>
      <c r="V693" s="5"/>
      <c r="W693" s="5"/>
      <c r="X693" s="5"/>
      <c r="Y693" s="5"/>
      <c r="Z693" s="5"/>
    </row>
    <row r="694" spans="1:26">
      <c r="A694" s="5">
        <v>691</v>
      </c>
      <c r="B694" s="5">
        <f t="shared" ca="1" si="60"/>
        <v>1.4677826314974134</v>
      </c>
      <c r="C694" s="5">
        <f t="shared" ca="1" si="61"/>
        <v>-1.7584978370286128</v>
      </c>
      <c r="D694" s="5">
        <f t="shared" ca="1" si="62"/>
        <v>0.10560284613617732</v>
      </c>
      <c r="E694" s="5">
        <f t="shared" ca="1" si="63"/>
        <v>1.4677826314974134</v>
      </c>
      <c r="F694" s="5"/>
      <c r="G694" s="5"/>
      <c r="H694" s="5"/>
      <c r="I694" s="5"/>
      <c r="J694" s="5"/>
      <c r="K694" s="5"/>
      <c r="L694" s="5"/>
      <c r="M694" s="5"/>
      <c r="N694" s="5">
        <v>690</v>
      </c>
      <c r="O694" s="5">
        <v>1.0024270350579603</v>
      </c>
      <c r="P694" s="5">
        <v>-0.71979059608211049</v>
      </c>
      <c r="Q694" s="5">
        <f t="shared" si="64"/>
        <v>-0.51687000911047976</v>
      </c>
      <c r="R694" s="5">
        <f t="shared" si="65"/>
        <v>-0.39885506564233691</v>
      </c>
      <c r="S694" s="5"/>
      <c r="T694" s="5"/>
      <c r="U694" s="5"/>
      <c r="V694" s="5"/>
      <c r="W694" s="5"/>
      <c r="X694" s="5"/>
      <c r="Y694" s="5"/>
      <c r="Z694" s="5"/>
    </row>
    <row r="695" spans="1:26">
      <c r="A695" s="5">
        <v>692</v>
      </c>
      <c r="B695" s="5">
        <f t="shared" ca="1" si="60"/>
        <v>1.2001715810216145</v>
      </c>
      <c r="C695" s="5">
        <f t="shared" ca="1" si="61"/>
        <v>-1.3613350795062702</v>
      </c>
      <c r="D695" s="5">
        <f t="shared" ca="1" si="62"/>
        <v>0.22738199907982692</v>
      </c>
      <c r="E695" s="5">
        <f t="shared" ca="1" si="63"/>
        <v>1.2001715810216145</v>
      </c>
      <c r="F695" s="5"/>
      <c r="G695" s="5"/>
      <c r="H695" s="5"/>
      <c r="I695" s="5"/>
      <c r="J695" s="5"/>
      <c r="K695" s="5"/>
      <c r="L695" s="5"/>
      <c r="M695" s="5"/>
      <c r="N695" s="5">
        <v>691</v>
      </c>
      <c r="O695" s="5">
        <v>-2.4652667145672988</v>
      </c>
      <c r="P695" s="5">
        <v>-0.71934608239230968</v>
      </c>
      <c r="Q695" s="5">
        <f t="shared" si="64"/>
        <v>-0.5164972171509975</v>
      </c>
      <c r="R695" s="5">
        <f t="shared" si="65"/>
        <v>-0.39749835413364731</v>
      </c>
      <c r="S695" s="5"/>
      <c r="T695" s="5"/>
      <c r="U695" s="5"/>
      <c r="V695" s="5"/>
      <c r="W695" s="5"/>
      <c r="X695" s="5"/>
      <c r="Y695" s="5"/>
      <c r="Z695" s="5"/>
    </row>
    <row r="696" spans="1:26">
      <c r="A696" s="5">
        <v>693</v>
      </c>
      <c r="B696" s="5">
        <f t="shared" ca="1" si="60"/>
        <v>0.89379422051625501</v>
      </c>
      <c r="C696" s="5">
        <f t="shared" ca="1" si="61"/>
        <v>-0.1924730149029874</v>
      </c>
      <c r="D696" s="5">
        <f t="shared" ca="1" si="62"/>
        <v>0.84316945480547456</v>
      </c>
      <c r="E696" s="5">
        <f t="shared" ca="1" si="63"/>
        <v>-0.1924730149029874</v>
      </c>
      <c r="F696" s="5"/>
      <c r="G696" s="5"/>
      <c r="H696" s="5"/>
      <c r="I696" s="5"/>
      <c r="J696" s="5"/>
      <c r="K696" s="5"/>
      <c r="L696" s="5"/>
      <c r="M696" s="5"/>
      <c r="N696" s="5">
        <v>692</v>
      </c>
      <c r="O696" s="5">
        <v>-1.4660965390018026</v>
      </c>
      <c r="P696" s="5">
        <v>-0.71904813781526589</v>
      </c>
      <c r="Q696" s="5">
        <f t="shared" si="64"/>
        <v>-0.51624734556044405</v>
      </c>
      <c r="R696" s="5">
        <f t="shared" si="65"/>
        <v>-0.39614237389269841</v>
      </c>
      <c r="S696" s="5"/>
      <c r="T696" s="5"/>
      <c r="U696" s="5"/>
      <c r="V696" s="5"/>
      <c r="W696" s="5"/>
      <c r="X696" s="5"/>
      <c r="Y696" s="5"/>
      <c r="Z696" s="5"/>
    </row>
    <row r="697" spans="1:26">
      <c r="A697" s="5">
        <v>694</v>
      </c>
      <c r="B697" s="5">
        <f t="shared" ca="1" si="60"/>
        <v>0.55114977930506248</v>
      </c>
      <c r="C697" s="5">
        <f t="shared" ca="1" si="61"/>
        <v>-0.91195780760680478</v>
      </c>
      <c r="D697" s="5">
        <f t="shared" ca="1" si="62"/>
        <v>0.8499361667169254</v>
      </c>
      <c r="E697" s="5">
        <f t="shared" ca="1" si="63"/>
        <v>-0.91195780760680478</v>
      </c>
      <c r="F697" s="5"/>
      <c r="G697" s="5"/>
      <c r="H697" s="5"/>
      <c r="I697" s="5"/>
      <c r="J697" s="5"/>
      <c r="K697" s="5"/>
      <c r="L697" s="5"/>
      <c r="M697" s="5"/>
      <c r="N697" s="5">
        <v>693</v>
      </c>
      <c r="O697" s="5">
        <v>-1.6928556389292841</v>
      </c>
      <c r="P697" s="5">
        <v>-0.71549425970328284</v>
      </c>
      <c r="Q697" s="5">
        <f t="shared" si="64"/>
        <v>-0.51326688125636089</v>
      </c>
      <c r="R697" s="5">
        <f t="shared" si="65"/>
        <v>-0.39478712164106994</v>
      </c>
      <c r="S697" s="5"/>
      <c r="T697" s="5"/>
      <c r="U697" s="5"/>
      <c r="V697" s="5"/>
      <c r="W697" s="5"/>
      <c r="X697" s="5"/>
      <c r="Y697" s="5"/>
      <c r="Z697" s="5"/>
    </row>
    <row r="698" spans="1:26">
      <c r="A698" s="5">
        <v>695</v>
      </c>
      <c r="B698" s="5">
        <f t="shared" ca="1" si="60"/>
        <v>1.2800242490195566</v>
      </c>
      <c r="C698" s="5">
        <f t="shared" ca="1" si="61"/>
        <v>0.29307666040267821</v>
      </c>
      <c r="D698" s="5">
        <f t="shared" ca="1" si="62"/>
        <v>0.63463033222574838</v>
      </c>
      <c r="E698" s="5">
        <f t="shared" ca="1" si="63"/>
        <v>0.29307666040267821</v>
      </c>
      <c r="F698" s="5"/>
      <c r="G698" s="5"/>
      <c r="H698" s="5"/>
      <c r="I698" s="5"/>
      <c r="J698" s="5"/>
      <c r="K698" s="5"/>
      <c r="L698" s="5"/>
      <c r="M698" s="5"/>
      <c r="N698" s="5">
        <v>694</v>
      </c>
      <c r="O698" s="5">
        <v>1.1785870926512347</v>
      </c>
      <c r="P698" s="5">
        <v>-0.71490301878373275</v>
      </c>
      <c r="Q698" s="5">
        <f t="shared" si="64"/>
        <v>-0.51277103632293719</v>
      </c>
      <c r="R698" s="5">
        <f t="shared" si="65"/>
        <v>-0.39343259411096659</v>
      </c>
      <c r="S698" s="5"/>
      <c r="T698" s="5"/>
      <c r="U698" s="5"/>
      <c r="V698" s="5"/>
      <c r="W698" s="5"/>
      <c r="X698" s="5"/>
      <c r="Y698" s="5"/>
      <c r="Z698" s="5"/>
    </row>
    <row r="699" spans="1:26">
      <c r="A699" s="5">
        <v>696</v>
      </c>
      <c r="B699" s="5">
        <f t="shared" ca="1" si="60"/>
        <v>1.0083135948493953</v>
      </c>
      <c r="C699" s="5">
        <f t="shared" ca="1" si="61"/>
        <v>-2.0177586139125543</v>
      </c>
      <c r="D699" s="5">
        <f t="shared" ca="1" si="62"/>
        <v>0.55809033718202372</v>
      </c>
      <c r="E699" s="5">
        <f t="shared" ca="1" si="63"/>
        <v>-2.0177586139125543</v>
      </c>
      <c r="F699" s="5"/>
      <c r="G699" s="5"/>
      <c r="H699" s="5"/>
      <c r="I699" s="5"/>
      <c r="J699" s="5"/>
      <c r="K699" s="5"/>
      <c r="L699" s="5"/>
      <c r="M699" s="5"/>
      <c r="N699" s="5">
        <v>695</v>
      </c>
      <c r="O699" s="5">
        <v>-1.2282957298908037</v>
      </c>
      <c r="P699" s="5">
        <v>-0.71480100222610199</v>
      </c>
      <c r="Q699" s="5">
        <f t="shared" si="64"/>
        <v>-0.51268548000984393</v>
      </c>
      <c r="R699" s="5">
        <f t="shared" si="65"/>
        <v>-0.39207878804514956</v>
      </c>
      <c r="S699" s="5"/>
      <c r="T699" s="5"/>
      <c r="U699" s="5"/>
      <c r="V699" s="5"/>
      <c r="W699" s="5"/>
      <c r="X699" s="5"/>
      <c r="Y699" s="5"/>
      <c r="Z699" s="5"/>
    </row>
    <row r="700" spans="1:26">
      <c r="A700" s="5">
        <v>697</v>
      </c>
      <c r="B700" s="5">
        <f t="shared" ca="1" si="60"/>
        <v>1.1485870347110607</v>
      </c>
      <c r="C700" s="5">
        <f t="shared" ca="1" si="61"/>
        <v>-1.4780785084394994</v>
      </c>
      <c r="D700" s="5">
        <f t="shared" ca="1" si="62"/>
        <v>0.5708062848291694</v>
      </c>
      <c r="E700" s="5">
        <f t="shared" ca="1" si="63"/>
        <v>-1.4780785084394994</v>
      </c>
      <c r="F700" s="5"/>
      <c r="G700" s="5"/>
      <c r="H700" s="5"/>
      <c r="I700" s="5"/>
      <c r="J700" s="5"/>
      <c r="K700" s="5"/>
      <c r="L700" s="5"/>
      <c r="M700" s="5"/>
      <c r="N700" s="5">
        <v>696</v>
      </c>
      <c r="O700" s="5">
        <v>1.7946988210229766</v>
      </c>
      <c r="P700" s="5">
        <v>-0.71312892632222757</v>
      </c>
      <c r="Q700" s="5">
        <f t="shared" si="64"/>
        <v>-0.51128319147090628</v>
      </c>
      <c r="R700" s="5">
        <f t="shared" si="65"/>
        <v>-0.39072570019687003</v>
      </c>
      <c r="S700" s="5"/>
      <c r="T700" s="5"/>
      <c r="U700" s="5"/>
      <c r="V700" s="5"/>
      <c r="W700" s="5"/>
      <c r="X700" s="5"/>
      <c r="Y700" s="5"/>
      <c r="Z700" s="5"/>
    </row>
    <row r="701" spans="1:26">
      <c r="A701" s="5">
        <v>698</v>
      </c>
      <c r="B701" s="5">
        <f t="shared" ca="1" si="60"/>
        <v>1.6642913829455286</v>
      </c>
      <c r="C701" s="5">
        <f t="shared" ca="1" si="61"/>
        <v>-0.56458593350955</v>
      </c>
      <c r="D701" s="5">
        <f t="shared" ca="1" si="62"/>
        <v>0.57976126937074646</v>
      </c>
      <c r="E701" s="5">
        <f t="shared" ca="1" si="63"/>
        <v>-0.56458593350955</v>
      </c>
      <c r="F701" s="5"/>
      <c r="G701" s="5"/>
      <c r="H701" s="5"/>
      <c r="I701" s="5"/>
      <c r="J701" s="5"/>
      <c r="K701" s="5"/>
      <c r="L701" s="5"/>
      <c r="M701" s="5"/>
      <c r="N701" s="5">
        <v>697</v>
      </c>
      <c r="O701" s="5">
        <v>0.82150779833892207</v>
      </c>
      <c r="P701" s="5">
        <v>-0.71044878282555812</v>
      </c>
      <c r="Q701" s="5">
        <f t="shared" si="64"/>
        <v>-0.50903548578997437</v>
      </c>
      <c r="R701" s="5">
        <f t="shared" si="65"/>
        <v>-0.38937332732980223</v>
      </c>
      <c r="S701" s="5"/>
      <c r="T701" s="5"/>
      <c r="U701" s="5"/>
      <c r="V701" s="5"/>
      <c r="W701" s="5"/>
      <c r="X701" s="5"/>
      <c r="Y701" s="5"/>
      <c r="Z701" s="5"/>
    </row>
    <row r="702" spans="1:26">
      <c r="A702" s="5">
        <v>699</v>
      </c>
      <c r="B702" s="5">
        <f t="shared" ca="1" si="60"/>
        <v>0.92886296673889568</v>
      </c>
      <c r="C702" s="5">
        <f t="shared" ca="1" si="61"/>
        <v>-0.9605914578054765</v>
      </c>
      <c r="D702" s="5">
        <f t="shared" ca="1" si="62"/>
        <v>0.17898720173065696</v>
      </c>
      <c r="E702" s="5">
        <f t="shared" ca="1" si="63"/>
        <v>0.92886296673889568</v>
      </c>
      <c r="F702" s="5"/>
      <c r="G702" s="5"/>
      <c r="H702" s="5"/>
      <c r="I702" s="5"/>
      <c r="J702" s="5"/>
      <c r="K702" s="5"/>
      <c r="L702" s="5"/>
      <c r="M702" s="5"/>
      <c r="N702" s="5">
        <v>698</v>
      </c>
      <c r="O702" s="5">
        <v>0.64312507512168438</v>
      </c>
      <c r="P702" s="5">
        <v>-0.70996433575755913</v>
      </c>
      <c r="Q702" s="5">
        <f t="shared" si="64"/>
        <v>-0.50862920365313902</v>
      </c>
      <c r="R702" s="5">
        <f t="shared" si="65"/>
        <v>-0.38802166621797712</v>
      </c>
      <c r="S702" s="5"/>
      <c r="T702" s="5"/>
      <c r="U702" s="5"/>
      <c r="V702" s="5"/>
      <c r="W702" s="5"/>
      <c r="X702" s="5"/>
      <c r="Y702" s="5"/>
      <c r="Z702" s="5"/>
    </row>
    <row r="703" spans="1:26">
      <c r="A703" s="5">
        <v>700</v>
      </c>
      <c r="B703" s="5">
        <f t="shared" ca="1" si="60"/>
        <v>0.7657544514857394</v>
      </c>
      <c r="C703" s="5">
        <f t="shared" ca="1" si="61"/>
        <v>0.56263031055847401</v>
      </c>
      <c r="D703" s="5">
        <f t="shared" ca="1" si="62"/>
        <v>0.59190215067864804</v>
      </c>
      <c r="E703" s="5">
        <f t="shared" ca="1" si="63"/>
        <v>0.56263031055847401</v>
      </c>
      <c r="F703" s="5"/>
      <c r="G703" s="5"/>
      <c r="H703" s="5"/>
      <c r="I703" s="5"/>
      <c r="J703" s="5"/>
      <c r="K703" s="5"/>
      <c r="L703" s="5"/>
      <c r="M703" s="5"/>
      <c r="N703" s="5">
        <v>699</v>
      </c>
      <c r="O703" s="5">
        <v>-0.33397102370325848</v>
      </c>
      <c r="P703" s="5">
        <v>-0.70921254148185475</v>
      </c>
      <c r="Q703" s="5">
        <f t="shared" si="64"/>
        <v>-0.50799871044764733</v>
      </c>
      <c r="R703" s="5">
        <f t="shared" si="65"/>
        <v>-0.38667071364571642</v>
      </c>
      <c r="S703" s="5"/>
      <c r="T703" s="5"/>
      <c r="U703" s="5"/>
      <c r="V703" s="5"/>
      <c r="W703" s="5"/>
      <c r="X703" s="5"/>
      <c r="Y703" s="5"/>
      <c r="Z703" s="5"/>
    </row>
    <row r="704" spans="1:26">
      <c r="A704" s="5">
        <v>701</v>
      </c>
      <c r="B704" s="5">
        <f t="shared" ca="1" si="60"/>
        <v>1.0520253043274832</v>
      </c>
      <c r="C704" s="5">
        <f t="shared" ca="1" si="61"/>
        <v>-1.7351872357555649</v>
      </c>
      <c r="D704" s="5">
        <f t="shared" ca="1" si="62"/>
        <v>1.2792640899676577E-2</v>
      </c>
      <c r="E704" s="5">
        <f t="shared" ca="1" si="63"/>
        <v>1.0520253043274832</v>
      </c>
      <c r="F704" s="5"/>
      <c r="G704" s="5"/>
      <c r="H704" s="5"/>
      <c r="I704" s="5"/>
      <c r="J704" s="5"/>
      <c r="K704" s="5"/>
      <c r="L704" s="5"/>
      <c r="M704" s="5"/>
      <c r="N704" s="5">
        <v>700</v>
      </c>
      <c r="O704" s="5">
        <v>-0.3677661585213674</v>
      </c>
      <c r="P704" s="5">
        <v>-0.70730653719988845</v>
      </c>
      <c r="Q704" s="5">
        <f t="shared" si="64"/>
        <v>-0.50640023758312347</v>
      </c>
      <c r="R704" s="5">
        <f t="shared" si="65"/>
        <v>-0.38532046640756784</v>
      </c>
      <c r="S704" s="5"/>
      <c r="T704" s="5"/>
      <c r="U704" s="5"/>
      <c r="V704" s="5"/>
      <c r="W704" s="5"/>
      <c r="X704" s="5"/>
      <c r="Y704" s="5"/>
      <c r="Z704" s="5"/>
    </row>
    <row r="705" spans="1:26">
      <c r="A705" s="5">
        <v>702</v>
      </c>
      <c r="B705" s="5">
        <f t="shared" ca="1" si="60"/>
        <v>1.7056136697488857</v>
      </c>
      <c r="C705" s="5">
        <f t="shared" ca="1" si="61"/>
        <v>-0.53008544185987083</v>
      </c>
      <c r="D705" s="5">
        <f t="shared" ca="1" si="62"/>
        <v>0.72687448945243993</v>
      </c>
      <c r="E705" s="5">
        <f t="shared" ca="1" si="63"/>
        <v>-0.53008544185987083</v>
      </c>
      <c r="F705" s="5"/>
      <c r="G705" s="5"/>
      <c r="H705" s="5"/>
      <c r="I705" s="5"/>
      <c r="J705" s="5"/>
      <c r="K705" s="5"/>
      <c r="L705" s="5"/>
      <c r="M705" s="5"/>
      <c r="N705" s="5">
        <v>701</v>
      </c>
      <c r="O705" s="5">
        <v>-1.0721713930280345</v>
      </c>
      <c r="P705" s="5">
        <v>-0.70729830672976468</v>
      </c>
      <c r="Q705" s="5">
        <f t="shared" si="64"/>
        <v>-0.50639333508910522</v>
      </c>
      <c r="R705" s="5">
        <f t="shared" si="65"/>
        <v>-0.38397092130823895</v>
      </c>
      <c r="S705" s="5"/>
      <c r="T705" s="5"/>
      <c r="U705" s="5"/>
      <c r="V705" s="5"/>
      <c r="W705" s="5"/>
      <c r="X705" s="5"/>
      <c r="Y705" s="5"/>
      <c r="Z705" s="5"/>
    </row>
    <row r="706" spans="1:26">
      <c r="A706" s="5">
        <v>703</v>
      </c>
      <c r="B706" s="5">
        <f t="shared" ca="1" si="60"/>
        <v>1.6325896096402914</v>
      </c>
      <c r="C706" s="5">
        <f t="shared" ca="1" si="61"/>
        <v>-1.0449652567987624</v>
      </c>
      <c r="D706" s="5">
        <f t="shared" ca="1" si="62"/>
        <v>0.68528101601040281</v>
      </c>
      <c r="E706" s="5">
        <f t="shared" ca="1" si="63"/>
        <v>-1.0449652567987624</v>
      </c>
      <c r="F706" s="5"/>
      <c r="G706" s="5"/>
      <c r="H706" s="5"/>
      <c r="I706" s="5"/>
      <c r="J706" s="5"/>
      <c r="K706" s="5"/>
      <c r="L706" s="5"/>
      <c r="M706" s="5"/>
      <c r="N706" s="5">
        <v>702</v>
      </c>
      <c r="O706" s="5">
        <v>-1.3286365569329019</v>
      </c>
      <c r="P706" s="5">
        <v>-0.70652762743486719</v>
      </c>
      <c r="Q706" s="5">
        <f t="shared" si="64"/>
        <v>-0.50574700393875061</v>
      </c>
      <c r="R706" s="5">
        <f t="shared" si="65"/>
        <v>-0.38262207516253416</v>
      </c>
      <c r="S706" s="5"/>
      <c r="T706" s="5"/>
      <c r="U706" s="5"/>
      <c r="V706" s="5"/>
      <c r="W706" s="5"/>
      <c r="X706" s="5"/>
      <c r="Y706" s="5"/>
      <c r="Z706" s="5"/>
    </row>
    <row r="707" spans="1:26">
      <c r="A707" s="5">
        <v>704</v>
      </c>
      <c r="B707" s="5">
        <f t="shared" ca="1" si="60"/>
        <v>1.2299104354384098</v>
      </c>
      <c r="C707" s="5">
        <f t="shared" ca="1" si="61"/>
        <v>-1.3132645788224777</v>
      </c>
      <c r="D707" s="5">
        <f t="shared" ca="1" si="62"/>
        <v>2.3636134445392587E-2</v>
      </c>
      <c r="E707" s="5">
        <f t="shared" ca="1" si="63"/>
        <v>1.2299104354384098</v>
      </c>
      <c r="F707" s="5"/>
      <c r="G707" s="5"/>
      <c r="H707" s="5"/>
      <c r="I707" s="5"/>
      <c r="J707" s="5"/>
      <c r="K707" s="5"/>
      <c r="L707" s="5"/>
      <c r="M707" s="5"/>
      <c r="N707" s="5">
        <v>703</v>
      </c>
      <c r="O707" s="5">
        <v>-1.4962079485557069</v>
      </c>
      <c r="P707" s="5">
        <v>-0.69970309712002521</v>
      </c>
      <c r="Q707" s="5">
        <f t="shared" si="64"/>
        <v>-0.50002360309195848</v>
      </c>
      <c r="R707" s="5">
        <f t="shared" si="65"/>
        <v>-0.38127392479528904</v>
      </c>
      <c r="S707" s="5"/>
      <c r="T707" s="5"/>
      <c r="U707" s="5"/>
      <c r="V707" s="5"/>
      <c r="W707" s="5"/>
      <c r="X707" s="5"/>
      <c r="Y707" s="5"/>
      <c r="Z707" s="5"/>
    </row>
    <row r="708" spans="1:26">
      <c r="A708" s="5">
        <v>705</v>
      </c>
      <c r="B708" s="5">
        <f t="shared" ca="1" si="60"/>
        <v>0.95583242766142784</v>
      </c>
      <c r="C708" s="5">
        <f t="shared" ca="1" si="61"/>
        <v>-0.95995650146184819</v>
      </c>
      <c r="D708" s="5">
        <f t="shared" ca="1" si="62"/>
        <v>0.64972942574818215</v>
      </c>
      <c r="E708" s="5">
        <f t="shared" ca="1" si="63"/>
        <v>-0.95995650146184819</v>
      </c>
      <c r="F708" s="5"/>
      <c r="G708" s="5"/>
      <c r="H708" s="5"/>
      <c r="I708" s="5"/>
      <c r="J708" s="5"/>
      <c r="K708" s="5"/>
      <c r="L708" s="5"/>
      <c r="M708" s="5"/>
      <c r="N708" s="5">
        <v>704</v>
      </c>
      <c r="O708" s="5">
        <v>0.92249230161805906</v>
      </c>
      <c r="P708" s="5">
        <v>-0.69896211209088943</v>
      </c>
      <c r="Q708" s="5">
        <f t="shared" si="64"/>
        <v>-0.49940217507456175</v>
      </c>
      <c r="R708" s="5">
        <f t="shared" si="65"/>
        <v>-0.37992646704130745</v>
      </c>
      <c r="S708" s="5"/>
      <c r="T708" s="5"/>
      <c r="U708" s="5"/>
      <c r="V708" s="5"/>
      <c r="W708" s="5"/>
      <c r="X708" s="5"/>
      <c r="Y708" s="5"/>
      <c r="Z708" s="5"/>
    </row>
    <row r="709" spans="1:26">
      <c r="A709" s="5">
        <v>706</v>
      </c>
      <c r="B709" s="5">
        <f t="shared" ref="B709:B772" ca="1" si="66">+_xlfn.NORM.INV(RAND(),$G$4,$G$5)</f>
        <v>1.2501777730356884</v>
      </c>
      <c r="C709" s="5">
        <f t="shared" ref="C709:C772" ca="1" si="67">+_xlfn.NORM.INV(RAND(),$G$6,$G$7)</f>
        <v>-0.7077934890701808</v>
      </c>
      <c r="D709" s="5">
        <f t="shared" ref="D709:D772" ca="1" si="68">+RAND()</f>
        <v>4.9525662945769766E-2</v>
      </c>
      <c r="E709" s="5">
        <f t="shared" ref="E709:E772" ca="1" si="69">+IF(D709&lt;0.35,B709,C709)</f>
        <v>1.2501777730356884</v>
      </c>
      <c r="F709" s="5"/>
      <c r="G709" s="5"/>
      <c r="H709" s="5"/>
      <c r="I709" s="5"/>
      <c r="J709" s="5"/>
      <c r="K709" s="5"/>
      <c r="L709" s="5"/>
      <c r="M709" s="5"/>
      <c r="N709" s="5">
        <v>705</v>
      </c>
      <c r="O709" s="5">
        <v>-0.72666242647501589</v>
      </c>
      <c r="P709" s="5">
        <v>-0.69687773469631309</v>
      </c>
      <c r="Q709" s="5">
        <f t="shared" si="64"/>
        <v>-0.49765410937702825</v>
      </c>
      <c r="R709" s="5">
        <f t="shared" si="65"/>
        <v>-0.37857969874529823</v>
      </c>
      <c r="S709" s="5"/>
      <c r="T709" s="5"/>
      <c r="U709" s="5"/>
      <c r="V709" s="5"/>
      <c r="W709" s="5"/>
      <c r="X709" s="5"/>
      <c r="Y709" s="5"/>
      <c r="Z709" s="5"/>
    </row>
    <row r="710" spans="1:26">
      <c r="A710" s="5">
        <v>707</v>
      </c>
      <c r="B710" s="5">
        <f t="shared" ca="1" si="66"/>
        <v>1.5894083843974844</v>
      </c>
      <c r="C710" s="5">
        <f t="shared" ca="1" si="67"/>
        <v>-0.82579423023228404</v>
      </c>
      <c r="D710" s="5">
        <f t="shared" ca="1" si="68"/>
        <v>0.18965364594894385</v>
      </c>
      <c r="E710" s="5">
        <f t="shared" ca="1" si="69"/>
        <v>1.5894083843974844</v>
      </c>
      <c r="F710" s="5"/>
      <c r="G710" s="5"/>
      <c r="H710" s="5"/>
      <c r="I710" s="5"/>
      <c r="J710" s="5"/>
      <c r="K710" s="5"/>
      <c r="L710" s="5"/>
      <c r="M710" s="5"/>
      <c r="N710" s="5">
        <v>706</v>
      </c>
      <c r="O710" s="5">
        <v>-2.208260444136501</v>
      </c>
      <c r="P710" s="5">
        <v>-0.69282259193786766</v>
      </c>
      <c r="Q710" s="5">
        <f t="shared" ref="Q710:Q773" si="70">+(P710-$V$1)/$V$2</f>
        <v>-0.49425325885298937</v>
      </c>
      <c r="R710" s="5">
        <f t="shared" ref="R710:R773" si="71">+_xlfn.NORM.S.INV(N710/2000)</f>
        <v>-0.37723361676181172</v>
      </c>
      <c r="S710" s="5"/>
      <c r="T710" s="5"/>
      <c r="U710" s="5"/>
      <c r="V710" s="5"/>
      <c r="W710" s="5"/>
      <c r="X710" s="5"/>
      <c r="Y710" s="5"/>
      <c r="Z710" s="5"/>
    </row>
    <row r="711" spans="1:26">
      <c r="A711" s="5">
        <v>708</v>
      </c>
      <c r="B711" s="5">
        <f t="shared" ca="1" si="66"/>
        <v>1.1728036203236698</v>
      </c>
      <c r="C711" s="5">
        <f t="shared" ca="1" si="67"/>
        <v>-2.0440253169154294</v>
      </c>
      <c r="D711" s="5">
        <f t="shared" ca="1" si="68"/>
        <v>0.33720822903090242</v>
      </c>
      <c r="E711" s="5">
        <f t="shared" ca="1" si="69"/>
        <v>1.1728036203236698</v>
      </c>
      <c r="F711" s="5"/>
      <c r="G711" s="5"/>
      <c r="H711" s="5"/>
      <c r="I711" s="5"/>
      <c r="J711" s="5"/>
      <c r="K711" s="5"/>
      <c r="L711" s="5"/>
      <c r="M711" s="5"/>
      <c r="N711" s="5">
        <v>707</v>
      </c>
      <c r="O711" s="5">
        <v>0.97176835890811575</v>
      </c>
      <c r="P711" s="5">
        <v>-0.69080836039059113</v>
      </c>
      <c r="Q711" s="5">
        <f t="shared" si="70"/>
        <v>-0.49256402105764302</v>
      </c>
      <c r="R711" s="5">
        <f t="shared" si="71"/>
        <v>-0.37588821795517752</v>
      </c>
      <c r="S711" s="5"/>
      <c r="T711" s="5"/>
      <c r="U711" s="5"/>
      <c r="V711" s="5"/>
      <c r="W711" s="5"/>
      <c r="X711" s="5"/>
      <c r="Y711" s="5"/>
      <c r="Z711" s="5"/>
    </row>
    <row r="712" spans="1:26">
      <c r="A712" s="5">
        <v>709</v>
      </c>
      <c r="B712" s="5">
        <f t="shared" ca="1" si="66"/>
        <v>0.7698827649533877</v>
      </c>
      <c r="C712" s="5">
        <f t="shared" ca="1" si="67"/>
        <v>-1.3987205156319393</v>
      </c>
      <c r="D712" s="5">
        <f t="shared" ca="1" si="68"/>
        <v>0.57480216908072557</v>
      </c>
      <c r="E712" s="5">
        <f t="shared" ca="1" si="69"/>
        <v>-1.3987205156319393</v>
      </c>
      <c r="F712" s="5"/>
      <c r="G712" s="5"/>
      <c r="H712" s="5"/>
      <c r="I712" s="5"/>
      <c r="J712" s="5"/>
      <c r="K712" s="5"/>
      <c r="L712" s="5"/>
      <c r="M712" s="5"/>
      <c r="N712" s="5">
        <v>708</v>
      </c>
      <c r="O712" s="5">
        <v>6.5016690425092727E-2</v>
      </c>
      <c r="P712" s="5">
        <v>-0.68978992179192544</v>
      </c>
      <c r="Q712" s="5">
        <f t="shared" si="70"/>
        <v>-0.49170990625866084</v>
      </c>
      <c r="R712" s="5">
        <f t="shared" si="71"/>
        <v>-0.37454349919944274</v>
      </c>
      <c r="S712" s="5"/>
      <c r="T712" s="5"/>
      <c r="U712" s="5"/>
      <c r="V712" s="5"/>
      <c r="W712" s="5"/>
      <c r="X712" s="5"/>
      <c r="Y712" s="5"/>
      <c r="Z712" s="5"/>
    </row>
    <row r="713" spans="1:26">
      <c r="A713" s="5">
        <v>710</v>
      </c>
      <c r="B713" s="5">
        <f t="shared" ca="1" si="66"/>
        <v>1.4458324768750859</v>
      </c>
      <c r="C713" s="5">
        <f t="shared" ca="1" si="67"/>
        <v>-1.5236204503320381</v>
      </c>
      <c r="D713" s="5">
        <f t="shared" ca="1" si="68"/>
        <v>0.80390811394933948</v>
      </c>
      <c r="E713" s="5">
        <f t="shared" ca="1" si="69"/>
        <v>-1.5236204503320381</v>
      </c>
      <c r="F713" s="5"/>
      <c r="G713" s="5"/>
      <c r="H713" s="5"/>
      <c r="I713" s="5"/>
      <c r="J713" s="5"/>
      <c r="K713" s="5"/>
      <c r="L713" s="5"/>
      <c r="M713" s="5"/>
      <c r="N713" s="5">
        <v>709</v>
      </c>
      <c r="O713" s="5">
        <v>0.79457693387543893</v>
      </c>
      <c r="P713" s="5">
        <v>-0.6845310844807575</v>
      </c>
      <c r="Q713" s="5">
        <f t="shared" si="70"/>
        <v>-0.48729957579908001</v>
      </c>
      <c r="R713" s="5">
        <f t="shared" si="71"/>
        <v>-0.37319945737830967</v>
      </c>
      <c r="S713" s="5"/>
      <c r="T713" s="5"/>
      <c r="U713" s="5"/>
      <c r="V713" s="5"/>
      <c r="W713" s="5"/>
      <c r="X713" s="5"/>
      <c r="Y713" s="5"/>
      <c r="Z713" s="5"/>
    </row>
    <row r="714" spans="1:26">
      <c r="A714" s="5">
        <v>711</v>
      </c>
      <c r="B714" s="5">
        <f t="shared" ca="1" si="66"/>
        <v>1.1842330284374305</v>
      </c>
      <c r="C714" s="5">
        <f t="shared" ca="1" si="67"/>
        <v>-0.33460494973267807</v>
      </c>
      <c r="D714" s="5">
        <f t="shared" ca="1" si="68"/>
        <v>0.77400626600146127</v>
      </c>
      <c r="E714" s="5">
        <f t="shared" ca="1" si="69"/>
        <v>-0.33460494973267807</v>
      </c>
      <c r="F714" s="5"/>
      <c r="G714" s="5"/>
      <c r="H714" s="5"/>
      <c r="I714" s="5"/>
      <c r="J714" s="5"/>
      <c r="K714" s="5"/>
      <c r="L714" s="5"/>
      <c r="M714" s="5"/>
      <c r="N714" s="5">
        <v>710</v>
      </c>
      <c r="O714" s="5">
        <v>1.3643384457280201</v>
      </c>
      <c r="P714" s="5">
        <v>-0.68421432192924625</v>
      </c>
      <c r="Q714" s="5">
        <f t="shared" si="70"/>
        <v>-0.48703392249080635</v>
      </c>
      <c r="R714" s="5">
        <f t="shared" si="71"/>
        <v>-0.3718560893850747</v>
      </c>
      <c r="S714" s="5"/>
      <c r="T714" s="5"/>
      <c r="U714" s="5"/>
      <c r="V714" s="5"/>
      <c r="W714" s="5"/>
      <c r="X714" s="5"/>
      <c r="Y714" s="5"/>
      <c r="Z714" s="5"/>
    </row>
    <row r="715" spans="1:26">
      <c r="A715" s="5">
        <v>712</v>
      </c>
      <c r="B715" s="5">
        <f t="shared" ca="1" si="66"/>
        <v>1.4567460607632285</v>
      </c>
      <c r="C715" s="5">
        <f t="shared" ca="1" si="67"/>
        <v>-1.4370577007864778</v>
      </c>
      <c r="D715" s="5">
        <f t="shared" ca="1" si="68"/>
        <v>0.40113237040086147</v>
      </c>
      <c r="E715" s="5">
        <f t="shared" ca="1" si="69"/>
        <v>-1.4370577007864778</v>
      </c>
      <c r="F715" s="5"/>
      <c r="G715" s="5"/>
      <c r="H715" s="5"/>
      <c r="I715" s="5"/>
      <c r="J715" s="5"/>
      <c r="K715" s="5"/>
      <c r="L715" s="5"/>
      <c r="M715" s="5"/>
      <c r="N715" s="5">
        <v>711</v>
      </c>
      <c r="O715" s="5">
        <v>-0.3825653779089665</v>
      </c>
      <c r="P715" s="5">
        <v>-0.68373074357438124</v>
      </c>
      <c r="Q715" s="5">
        <f t="shared" si="70"/>
        <v>-0.48662836890132261</v>
      </c>
      <c r="R715" s="5">
        <f t="shared" si="71"/>
        <v>-0.3705133921225674</v>
      </c>
      <c r="S715" s="5"/>
      <c r="T715" s="5"/>
      <c r="U715" s="5"/>
      <c r="V715" s="5"/>
      <c r="W715" s="5"/>
      <c r="X715" s="5"/>
      <c r="Y715" s="5"/>
      <c r="Z715" s="5"/>
    </row>
    <row r="716" spans="1:26">
      <c r="A716" s="5">
        <v>713</v>
      </c>
      <c r="B716" s="5">
        <f t="shared" ca="1" si="66"/>
        <v>1.5034945170772476</v>
      </c>
      <c r="C716" s="5">
        <f t="shared" ca="1" si="67"/>
        <v>-0.50569432557468308</v>
      </c>
      <c r="D716" s="5">
        <f t="shared" ca="1" si="68"/>
        <v>0.54122628315402965</v>
      </c>
      <c r="E716" s="5">
        <f t="shared" ca="1" si="69"/>
        <v>-0.50569432557468308</v>
      </c>
      <c r="F716" s="5"/>
      <c r="G716" s="5"/>
      <c r="H716" s="5"/>
      <c r="I716" s="5"/>
      <c r="J716" s="5"/>
      <c r="K716" s="5"/>
      <c r="L716" s="5"/>
      <c r="M716" s="5"/>
      <c r="N716" s="5">
        <v>712</v>
      </c>
      <c r="O716" s="5">
        <v>-1.1618393662385464</v>
      </c>
      <c r="P716" s="5">
        <v>-0.68176665045546658</v>
      </c>
      <c r="Q716" s="5">
        <f t="shared" si="70"/>
        <v>-0.48498117976135685</v>
      </c>
      <c r="R716" s="5">
        <f t="shared" si="71"/>
        <v>-0.36917136250308985</v>
      </c>
      <c r="S716" s="5"/>
      <c r="T716" s="5"/>
      <c r="U716" s="5"/>
      <c r="V716" s="5"/>
      <c r="W716" s="5"/>
      <c r="X716" s="5"/>
      <c r="Y716" s="5"/>
      <c r="Z716" s="5"/>
    </row>
    <row r="717" spans="1:26">
      <c r="A717" s="5">
        <v>714</v>
      </c>
      <c r="B717" s="5">
        <f t="shared" ca="1" si="66"/>
        <v>1.0815807637230097</v>
      </c>
      <c r="C717" s="5">
        <f t="shared" ca="1" si="67"/>
        <v>-1.1810662426265104</v>
      </c>
      <c r="D717" s="5">
        <f t="shared" ca="1" si="68"/>
        <v>0.18371930226780431</v>
      </c>
      <c r="E717" s="5">
        <f t="shared" ca="1" si="69"/>
        <v>1.0815807637230097</v>
      </c>
      <c r="F717" s="5"/>
      <c r="G717" s="5"/>
      <c r="H717" s="5"/>
      <c r="I717" s="5"/>
      <c r="J717" s="5"/>
      <c r="K717" s="5"/>
      <c r="L717" s="5"/>
      <c r="M717" s="5"/>
      <c r="N717" s="5">
        <v>713</v>
      </c>
      <c r="O717" s="5">
        <v>1.0038674119292337</v>
      </c>
      <c r="P717" s="5">
        <v>-0.68123830134010899</v>
      </c>
      <c r="Q717" s="5">
        <f t="shared" si="70"/>
        <v>-0.4845380791178352</v>
      </c>
      <c r="R717" s="5">
        <f t="shared" si="71"/>
        <v>-0.36782999744835626</v>
      </c>
      <c r="S717" s="5"/>
      <c r="T717" s="5"/>
      <c r="U717" s="5"/>
      <c r="V717" s="5"/>
      <c r="W717" s="5"/>
      <c r="X717" s="5"/>
      <c r="Y717" s="5"/>
      <c r="Z717" s="5"/>
    </row>
    <row r="718" spans="1:26">
      <c r="A718" s="5">
        <v>715</v>
      </c>
      <c r="B718" s="5">
        <f t="shared" ca="1" si="66"/>
        <v>1.3998903569387553</v>
      </c>
      <c r="C718" s="5">
        <f t="shared" ca="1" si="67"/>
        <v>-0.69708033880378673</v>
      </c>
      <c r="D718" s="5">
        <f t="shared" ca="1" si="68"/>
        <v>0.41919938993784867</v>
      </c>
      <c r="E718" s="5">
        <f t="shared" ca="1" si="69"/>
        <v>-0.69708033880378673</v>
      </c>
      <c r="F718" s="5"/>
      <c r="G718" s="5"/>
      <c r="H718" s="5"/>
      <c r="I718" s="5"/>
      <c r="J718" s="5"/>
      <c r="K718" s="5"/>
      <c r="L718" s="5"/>
      <c r="M718" s="5"/>
      <c r="N718" s="5">
        <v>714</v>
      </c>
      <c r="O718" s="5">
        <v>-0.58194138920811511</v>
      </c>
      <c r="P718" s="5">
        <v>-0.67645765926428014</v>
      </c>
      <c r="Q718" s="5">
        <f t="shared" si="70"/>
        <v>-0.48052878768784429</v>
      </c>
      <c r="R718" s="5">
        <f t="shared" si="71"/>
        <v>-0.36648929388943369</v>
      </c>
      <c r="S718" s="5"/>
      <c r="T718" s="5"/>
      <c r="U718" s="5"/>
      <c r="V718" s="5"/>
      <c r="W718" s="5"/>
      <c r="X718" s="5"/>
      <c r="Y718" s="5"/>
      <c r="Z718" s="5"/>
    </row>
    <row r="719" spans="1:26">
      <c r="A719" s="5">
        <v>716</v>
      </c>
      <c r="B719" s="5">
        <f t="shared" ca="1" si="66"/>
        <v>1.2621697018823814</v>
      </c>
      <c r="C719" s="5">
        <f t="shared" ca="1" si="67"/>
        <v>-1.7901371115683045</v>
      </c>
      <c r="D719" s="5">
        <f t="shared" ca="1" si="68"/>
        <v>0.74939443099057468</v>
      </c>
      <c r="E719" s="5">
        <f t="shared" ca="1" si="69"/>
        <v>-1.7901371115683045</v>
      </c>
      <c r="F719" s="5"/>
      <c r="G719" s="5"/>
      <c r="H719" s="5"/>
      <c r="I719" s="5"/>
      <c r="J719" s="5"/>
      <c r="K719" s="5"/>
      <c r="L719" s="5"/>
      <c r="M719" s="5"/>
      <c r="N719" s="5">
        <v>715</v>
      </c>
      <c r="O719" s="5">
        <v>-2.3901153953792331</v>
      </c>
      <c r="P719" s="5">
        <v>-0.67409754061488258</v>
      </c>
      <c r="Q719" s="5">
        <f t="shared" si="70"/>
        <v>-0.47854947124358804</v>
      </c>
      <c r="R719" s="5">
        <f t="shared" si="71"/>
        <v>-0.3651492487666822</v>
      </c>
      <c r="S719" s="5"/>
      <c r="T719" s="5"/>
      <c r="U719" s="5"/>
      <c r="V719" s="5"/>
      <c r="W719" s="5"/>
      <c r="X719" s="5"/>
      <c r="Y719" s="5"/>
      <c r="Z719" s="5"/>
    </row>
    <row r="720" spans="1:26">
      <c r="A720" s="5">
        <v>717</v>
      </c>
      <c r="B720" s="5">
        <f t="shared" ca="1" si="66"/>
        <v>1.1194179245079898</v>
      </c>
      <c r="C720" s="5">
        <f t="shared" ca="1" si="67"/>
        <v>0.51767867173766047</v>
      </c>
      <c r="D720" s="5">
        <f t="shared" ca="1" si="68"/>
        <v>0.25459486960842048</v>
      </c>
      <c r="E720" s="5">
        <f t="shared" ca="1" si="69"/>
        <v>1.1194179245079898</v>
      </c>
      <c r="F720" s="5"/>
      <c r="G720" s="5"/>
      <c r="H720" s="5"/>
      <c r="I720" s="5"/>
      <c r="J720" s="5"/>
      <c r="K720" s="5"/>
      <c r="L720" s="5"/>
      <c r="M720" s="5"/>
      <c r="N720" s="5">
        <v>716</v>
      </c>
      <c r="O720" s="5">
        <v>1.4281021695795633</v>
      </c>
      <c r="P720" s="5">
        <v>-0.67285380644818316</v>
      </c>
      <c r="Q720" s="5">
        <f t="shared" si="70"/>
        <v>-0.47750641203592498</v>
      </c>
      <c r="R720" s="5">
        <f t="shared" si="71"/>
        <v>-0.36380985902969581</v>
      </c>
      <c r="S720" s="5"/>
      <c r="T720" s="5"/>
      <c r="U720" s="5"/>
      <c r="V720" s="5"/>
      <c r="W720" s="5"/>
      <c r="X720" s="5"/>
      <c r="Y720" s="5"/>
      <c r="Z720" s="5"/>
    </row>
    <row r="721" spans="1:26">
      <c r="A721" s="5">
        <v>718</v>
      </c>
      <c r="B721" s="5">
        <f t="shared" ca="1" si="66"/>
        <v>1.7490705518670295</v>
      </c>
      <c r="C721" s="5">
        <f t="shared" ca="1" si="67"/>
        <v>-0.38205728914551762</v>
      </c>
      <c r="D721" s="5">
        <f t="shared" ca="1" si="68"/>
        <v>0.2971128354776158</v>
      </c>
      <c r="E721" s="5">
        <f t="shared" ca="1" si="69"/>
        <v>1.7490705518670295</v>
      </c>
      <c r="F721" s="5"/>
      <c r="G721" s="5"/>
      <c r="H721" s="5"/>
      <c r="I721" s="5"/>
      <c r="J721" s="5"/>
      <c r="K721" s="5"/>
      <c r="L721" s="5"/>
      <c r="M721" s="5"/>
      <c r="N721" s="5">
        <v>717</v>
      </c>
      <c r="O721" s="5">
        <v>-0.88291680257945049</v>
      </c>
      <c r="P721" s="5">
        <v>-0.67249957320902465</v>
      </c>
      <c r="Q721" s="5">
        <f t="shared" si="70"/>
        <v>-0.47720933388879555</v>
      </c>
      <c r="R721" s="5">
        <f t="shared" si="71"/>
        <v>-0.36247112163724382</v>
      </c>
      <c r="S721" s="5"/>
      <c r="T721" s="5"/>
      <c r="U721" s="5"/>
      <c r="V721" s="5"/>
      <c r="W721" s="5"/>
      <c r="X721" s="5"/>
      <c r="Y721" s="5"/>
      <c r="Z721" s="5"/>
    </row>
    <row r="722" spans="1:26">
      <c r="A722" s="5">
        <v>719</v>
      </c>
      <c r="B722" s="5">
        <f t="shared" ca="1" si="66"/>
        <v>1.1480473622508296</v>
      </c>
      <c r="C722" s="5">
        <f t="shared" ca="1" si="67"/>
        <v>-0.46953803428687202</v>
      </c>
      <c r="D722" s="5">
        <f t="shared" ca="1" si="68"/>
        <v>0.88411297640785458</v>
      </c>
      <c r="E722" s="5">
        <f t="shared" ca="1" si="69"/>
        <v>-0.46953803428687202</v>
      </c>
      <c r="F722" s="5"/>
      <c r="G722" s="5"/>
      <c r="H722" s="5"/>
      <c r="I722" s="5"/>
      <c r="J722" s="5"/>
      <c r="K722" s="5"/>
      <c r="L722" s="5"/>
      <c r="M722" s="5"/>
      <c r="N722" s="5">
        <v>718</v>
      </c>
      <c r="O722" s="5">
        <v>-0.53292237246773655</v>
      </c>
      <c r="P722" s="5">
        <v>-0.67217389249934678</v>
      </c>
      <c r="Q722" s="5">
        <f t="shared" si="70"/>
        <v>-0.47693620135607018</v>
      </c>
      <c r="R722" s="5">
        <f t="shared" si="71"/>
        <v>-0.36113303355721232</v>
      </c>
      <c r="S722" s="5"/>
      <c r="T722" s="5"/>
      <c r="U722" s="5"/>
      <c r="V722" s="5"/>
      <c r="W722" s="5"/>
      <c r="X722" s="5"/>
      <c r="Y722" s="5"/>
      <c r="Z722" s="5"/>
    </row>
    <row r="723" spans="1:26">
      <c r="A723" s="5">
        <v>720</v>
      </c>
      <c r="B723" s="5">
        <f t="shared" ca="1" si="66"/>
        <v>1.0658672781966092</v>
      </c>
      <c r="C723" s="5">
        <f t="shared" ca="1" si="67"/>
        <v>-0.78482503010492399</v>
      </c>
      <c r="D723" s="5">
        <f t="shared" ca="1" si="68"/>
        <v>0.20599876405678286</v>
      </c>
      <c r="E723" s="5">
        <f t="shared" ca="1" si="69"/>
        <v>1.0658672781966092</v>
      </c>
      <c r="F723" s="5"/>
      <c r="G723" s="5"/>
      <c r="H723" s="5"/>
      <c r="I723" s="5"/>
      <c r="J723" s="5"/>
      <c r="K723" s="5"/>
      <c r="L723" s="5"/>
      <c r="M723" s="5"/>
      <c r="N723" s="5">
        <v>719</v>
      </c>
      <c r="O723" s="5">
        <v>0.63250053653126681</v>
      </c>
      <c r="P723" s="5">
        <v>-0.66943316600628322</v>
      </c>
      <c r="Q723" s="5">
        <f t="shared" si="70"/>
        <v>-0.47463768766977132</v>
      </c>
      <c r="R723" s="5">
        <f t="shared" si="71"/>
        <v>-0.35979559176654685</v>
      </c>
      <c r="S723" s="5"/>
      <c r="T723" s="5"/>
      <c r="U723" s="5"/>
      <c r="V723" s="5"/>
      <c r="W723" s="5"/>
      <c r="X723" s="5"/>
      <c r="Y723" s="5"/>
      <c r="Z723" s="5"/>
    </row>
    <row r="724" spans="1:26">
      <c r="A724" s="5">
        <v>721</v>
      </c>
      <c r="B724" s="5">
        <f t="shared" ca="1" si="66"/>
        <v>1.5847462775597096</v>
      </c>
      <c r="C724" s="5">
        <f t="shared" ca="1" si="67"/>
        <v>-0.33807360886115151</v>
      </c>
      <c r="D724" s="5">
        <f t="shared" ca="1" si="68"/>
        <v>0.39799412748502871</v>
      </c>
      <c r="E724" s="5">
        <f t="shared" ca="1" si="69"/>
        <v>-0.33807360886115151</v>
      </c>
      <c r="F724" s="5"/>
      <c r="G724" s="5"/>
      <c r="H724" s="5"/>
      <c r="I724" s="5"/>
      <c r="J724" s="5"/>
      <c r="K724" s="5"/>
      <c r="L724" s="5"/>
      <c r="M724" s="5"/>
      <c r="N724" s="5">
        <v>720</v>
      </c>
      <c r="O724" s="5">
        <v>1.3973076926650785</v>
      </c>
      <c r="P724" s="5">
        <v>-0.66852937666375634</v>
      </c>
      <c r="Q724" s="5">
        <f t="shared" si="70"/>
        <v>-0.47387972361221697</v>
      </c>
      <c r="R724" s="5">
        <f t="shared" si="71"/>
        <v>-0.35845879325119384</v>
      </c>
      <c r="S724" s="5"/>
      <c r="T724" s="5"/>
      <c r="U724" s="5"/>
      <c r="V724" s="5"/>
      <c r="W724" s="5"/>
      <c r="X724" s="5"/>
      <c r="Y724" s="5"/>
      <c r="Z724" s="5"/>
    </row>
    <row r="725" spans="1:26">
      <c r="A725" s="5">
        <v>722</v>
      </c>
      <c r="B725" s="5">
        <f t="shared" ca="1" si="66"/>
        <v>1.2102297613230513</v>
      </c>
      <c r="C725" s="5">
        <f t="shared" ca="1" si="67"/>
        <v>1.1150194060176548</v>
      </c>
      <c r="D725" s="5">
        <f t="shared" ca="1" si="68"/>
        <v>0.22840195036417354</v>
      </c>
      <c r="E725" s="5">
        <f t="shared" ca="1" si="69"/>
        <v>1.2102297613230513</v>
      </c>
      <c r="F725" s="5"/>
      <c r="G725" s="5"/>
      <c r="H725" s="5"/>
      <c r="I725" s="5"/>
      <c r="J725" s="5"/>
      <c r="K725" s="5"/>
      <c r="L725" s="5"/>
      <c r="M725" s="5"/>
      <c r="N725" s="5">
        <v>721</v>
      </c>
      <c r="O725" s="5">
        <v>-2.6833978741777793</v>
      </c>
      <c r="P725" s="5">
        <v>-0.66776735672926013</v>
      </c>
      <c r="Q725" s="5">
        <f t="shared" si="70"/>
        <v>-0.47324065464524601</v>
      </c>
      <c r="R725" s="5">
        <f t="shared" si="71"/>
        <v>-0.35712263500604402</v>
      </c>
      <c r="S725" s="5"/>
      <c r="T725" s="5"/>
      <c r="U725" s="5"/>
      <c r="V725" s="5"/>
      <c r="W725" s="5"/>
      <c r="X725" s="5"/>
      <c r="Y725" s="5"/>
      <c r="Z725" s="5"/>
    </row>
    <row r="726" spans="1:26">
      <c r="A726" s="5">
        <v>723</v>
      </c>
      <c r="B726" s="5">
        <f t="shared" ca="1" si="66"/>
        <v>0.94453416494970721</v>
      </c>
      <c r="C726" s="5">
        <f t="shared" ca="1" si="67"/>
        <v>-0.1839537804705349</v>
      </c>
      <c r="D726" s="5">
        <f t="shared" ca="1" si="68"/>
        <v>0.73828750754530836</v>
      </c>
      <c r="E726" s="5">
        <f t="shared" ca="1" si="69"/>
        <v>-0.1839537804705349</v>
      </c>
      <c r="F726" s="5"/>
      <c r="G726" s="5"/>
      <c r="H726" s="5"/>
      <c r="I726" s="5"/>
      <c r="J726" s="5"/>
      <c r="K726" s="5"/>
      <c r="L726" s="5"/>
      <c r="M726" s="5"/>
      <c r="N726" s="5">
        <v>722</v>
      </c>
      <c r="O726" s="5">
        <v>-0.11723525784551303</v>
      </c>
      <c r="P726" s="5">
        <v>-0.66453924881242998</v>
      </c>
      <c r="Q726" s="5">
        <f t="shared" si="70"/>
        <v>-0.47053339792099336</v>
      </c>
      <c r="R726" s="5">
        <f t="shared" si="71"/>
        <v>-0.35578711403487517</v>
      </c>
      <c r="S726" s="5"/>
      <c r="T726" s="5"/>
      <c r="U726" s="5"/>
      <c r="V726" s="5"/>
      <c r="W726" s="5"/>
      <c r="X726" s="5"/>
      <c r="Y726" s="5"/>
      <c r="Z726" s="5"/>
    </row>
    <row r="727" spans="1:26">
      <c r="A727" s="5">
        <v>724</v>
      </c>
      <c r="B727" s="5">
        <f t="shared" ca="1" si="66"/>
        <v>0.84112674159278533</v>
      </c>
      <c r="C727" s="5">
        <f t="shared" ca="1" si="67"/>
        <v>-1.023666355026801</v>
      </c>
      <c r="D727" s="5">
        <f t="shared" ca="1" si="68"/>
        <v>0.24341189763698445</v>
      </c>
      <c r="E727" s="5">
        <f t="shared" ca="1" si="69"/>
        <v>0.84112674159278533</v>
      </c>
      <c r="F727" s="5"/>
      <c r="G727" s="5"/>
      <c r="H727" s="5"/>
      <c r="I727" s="5"/>
      <c r="J727" s="5"/>
      <c r="K727" s="5"/>
      <c r="L727" s="5"/>
      <c r="M727" s="5"/>
      <c r="N727" s="5">
        <v>723</v>
      </c>
      <c r="O727" s="5">
        <v>1.2166210783396079</v>
      </c>
      <c r="P727" s="5">
        <v>-0.6633745878710402</v>
      </c>
      <c r="Q727" s="5">
        <f t="shared" si="70"/>
        <v>-0.46955665357220217</v>
      </c>
      <c r="R727" s="5">
        <f t="shared" si="71"/>
        <v>-0.35445222735029608</v>
      </c>
      <c r="S727" s="5"/>
      <c r="T727" s="5"/>
      <c r="U727" s="5"/>
      <c r="V727" s="5"/>
      <c r="W727" s="5"/>
      <c r="X727" s="5"/>
      <c r="Y727" s="5"/>
      <c r="Z727" s="5"/>
    </row>
    <row r="728" spans="1:26">
      <c r="A728" s="5">
        <v>725</v>
      </c>
      <c r="B728" s="5">
        <f t="shared" ca="1" si="66"/>
        <v>1.8251054892680845</v>
      </c>
      <c r="C728" s="5">
        <f t="shared" ca="1" si="67"/>
        <v>-1.1938662876895325</v>
      </c>
      <c r="D728" s="5">
        <f t="shared" ca="1" si="68"/>
        <v>0.27780060959626596</v>
      </c>
      <c r="E728" s="5">
        <f t="shared" ca="1" si="69"/>
        <v>1.8251054892680845</v>
      </c>
      <c r="F728" s="5"/>
      <c r="G728" s="5"/>
      <c r="H728" s="5"/>
      <c r="I728" s="5"/>
      <c r="J728" s="5"/>
      <c r="K728" s="5"/>
      <c r="L728" s="5"/>
      <c r="M728" s="5"/>
      <c r="N728" s="5">
        <v>724</v>
      </c>
      <c r="O728" s="5">
        <v>-0.66257349511529373</v>
      </c>
      <c r="P728" s="5">
        <v>-0.66257349511529373</v>
      </c>
      <c r="Q728" s="5">
        <f t="shared" si="70"/>
        <v>-0.46888481613503424</v>
      </c>
      <c r="R728" s="5">
        <f t="shared" si="71"/>
        <v>-0.35311797197368927</v>
      </c>
      <c r="S728" s="5"/>
      <c r="T728" s="5"/>
      <c r="U728" s="5"/>
      <c r="V728" s="5"/>
      <c r="W728" s="5"/>
      <c r="X728" s="5"/>
      <c r="Y728" s="5"/>
      <c r="Z728" s="5"/>
    </row>
    <row r="729" spans="1:26">
      <c r="A729" s="5">
        <v>726</v>
      </c>
      <c r="B729" s="5">
        <f t="shared" ca="1" si="66"/>
        <v>1.4693560554540357</v>
      </c>
      <c r="C729" s="5">
        <f t="shared" ca="1" si="67"/>
        <v>-2.3265555297163485</v>
      </c>
      <c r="D729" s="5">
        <f t="shared" ca="1" si="68"/>
        <v>0.19159224756430659</v>
      </c>
      <c r="E729" s="5">
        <f t="shared" ca="1" si="69"/>
        <v>1.4693560554540357</v>
      </c>
      <c r="F729" s="5"/>
      <c r="G729" s="5"/>
      <c r="H729" s="5"/>
      <c r="I729" s="5"/>
      <c r="J729" s="5"/>
      <c r="K729" s="5"/>
      <c r="L729" s="5"/>
      <c r="M729" s="5"/>
      <c r="N729" s="5">
        <v>725</v>
      </c>
      <c r="O729" s="5">
        <v>-0.51849527963509456</v>
      </c>
      <c r="P729" s="5">
        <v>-0.6609764838351897</v>
      </c>
      <c r="Q729" s="5">
        <f t="shared" si="70"/>
        <v>-0.46754548063629586</v>
      </c>
      <c r="R729" s="5">
        <f t="shared" si="71"/>
        <v>-0.35178434493515626</v>
      </c>
      <c r="S729" s="5"/>
      <c r="T729" s="5"/>
      <c r="U729" s="5"/>
      <c r="V729" s="5"/>
      <c r="W729" s="5"/>
      <c r="X729" s="5"/>
      <c r="Y729" s="5"/>
      <c r="Z729" s="5"/>
    </row>
    <row r="730" spans="1:26">
      <c r="A730" s="5">
        <v>727</v>
      </c>
      <c r="B730" s="5">
        <f t="shared" ca="1" si="66"/>
        <v>1.3404707805982801</v>
      </c>
      <c r="C730" s="5">
        <f t="shared" ca="1" si="67"/>
        <v>-1.6239894551465768</v>
      </c>
      <c r="D730" s="5">
        <f t="shared" ca="1" si="68"/>
        <v>0.42402619836750388</v>
      </c>
      <c r="E730" s="5">
        <f t="shared" ca="1" si="69"/>
        <v>-1.6239894551465768</v>
      </c>
      <c r="F730" s="5"/>
      <c r="G730" s="5"/>
      <c r="H730" s="5"/>
      <c r="I730" s="5"/>
      <c r="J730" s="5"/>
      <c r="K730" s="5"/>
      <c r="L730" s="5"/>
      <c r="M730" s="5"/>
      <c r="N730" s="5">
        <v>726</v>
      </c>
      <c r="O730" s="5">
        <v>-0.78793782089412412</v>
      </c>
      <c r="P730" s="5">
        <v>-0.66043942677144751</v>
      </c>
      <c r="Q730" s="5">
        <f t="shared" si="70"/>
        <v>-0.46709507706101788</v>
      </c>
      <c r="R730" s="5">
        <f t="shared" si="71"/>
        <v>-0.35045134327346145</v>
      </c>
      <c r="S730" s="5"/>
      <c r="T730" s="5"/>
      <c r="U730" s="5"/>
      <c r="V730" s="5"/>
      <c r="W730" s="5"/>
      <c r="X730" s="5"/>
      <c r="Y730" s="5"/>
      <c r="Z730" s="5"/>
    </row>
    <row r="731" spans="1:26">
      <c r="A731" s="5">
        <v>728</v>
      </c>
      <c r="B731" s="5">
        <f t="shared" ca="1" si="66"/>
        <v>0.97392658046387692</v>
      </c>
      <c r="C731" s="5">
        <f t="shared" ca="1" si="67"/>
        <v>-1.9223874967034809</v>
      </c>
      <c r="D731" s="5">
        <f t="shared" ca="1" si="68"/>
        <v>0.82696001183061307</v>
      </c>
      <c r="E731" s="5">
        <f t="shared" ca="1" si="69"/>
        <v>-1.9223874967034809</v>
      </c>
      <c r="F731" s="5"/>
      <c r="G731" s="5"/>
      <c r="H731" s="5"/>
      <c r="I731" s="5"/>
      <c r="J731" s="5"/>
      <c r="K731" s="5"/>
      <c r="L731" s="5"/>
      <c r="M731" s="5"/>
      <c r="N731" s="5">
        <v>727</v>
      </c>
      <c r="O731" s="5">
        <v>1.0728957768320351</v>
      </c>
      <c r="P731" s="5">
        <v>-0.65728894037043362</v>
      </c>
      <c r="Q731" s="5">
        <f t="shared" si="70"/>
        <v>-0.46445291771766278</v>
      </c>
      <c r="R731" s="5">
        <f t="shared" si="71"/>
        <v>-0.34911896403597675</v>
      </c>
      <c r="S731" s="5"/>
      <c r="T731" s="5"/>
      <c r="U731" s="5"/>
      <c r="V731" s="5"/>
      <c r="W731" s="5"/>
      <c r="X731" s="5"/>
      <c r="Y731" s="5"/>
      <c r="Z731" s="5"/>
    </row>
    <row r="732" spans="1:26">
      <c r="A732" s="5">
        <v>729</v>
      </c>
      <c r="B732" s="5">
        <f t="shared" ca="1" si="66"/>
        <v>1.1118291981667936</v>
      </c>
      <c r="C732" s="5">
        <f t="shared" ca="1" si="67"/>
        <v>-0.75956055302145253</v>
      </c>
      <c r="D732" s="5">
        <f t="shared" ca="1" si="68"/>
        <v>0.91319169553370383</v>
      </c>
      <c r="E732" s="5">
        <f t="shared" ca="1" si="69"/>
        <v>-0.75956055302145253</v>
      </c>
      <c r="F732" s="5"/>
      <c r="G732" s="5"/>
      <c r="H732" s="5"/>
      <c r="I732" s="5"/>
      <c r="J732" s="5"/>
      <c r="K732" s="5"/>
      <c r="L732" s="5"/>
      <c r="M732" s="5"/>
      <c r="N732" s="5">
        <v>728</v>
      </c>
      <c r="O732" s="5">
        <v>1.7322813321162047</v>
      </c>
      <c r="P732" s="5">
        <v>-0.65707496196932458</v>
      </c>
      <c r="Q732" s="5">
        <f t="shared" si="70"/>
        <v>-0.46427346446511597</v>
      </c>
      <c r="R732" s="5">
        <f t="shared" si="71"/>
        <v>-0.34778720427862736</v>
      </c>
      <c r="S732" s="5"/>
      <c r="T732" s="5"/>
      <c r="U732" s="5"/>
      <c r="V732" s="5"/>
      <c r="W732" s="5"/>
      <c r="X732" s="5"/>
      <c r="Y732" s="5"/>
      <c r="Z732" s="5"/>
    </row>
    <row r="733" spans="1:26">
      <c r="A733" s="5">
        <v>730</v>
      </c>
      <c r="B733" s="5">
        <f t="shared" ca="1" si="66"/>
        <v>1.9044568754084179</v>
      </c>
      <c r="C733" s="5">
        <f t="shared" ca="1" si="67"/>
        <v>-0.73673226203053865</v>
      </c>
      <c r="D733" s="5">
        <f t="shared" ca="1" si="68"/>
        <v>0.71749781210760366</v>
      </c>
      <c r="E733" s="5">
        <f t="shared" ca="1" si="69"/>
        <v>-0.73673226203053865</v>
      </c>
      <c r="F733" s="5"/>
      <c r="G733" s="5"/>
      <c r="H733" s="5"/>
      <c r="I733" s="5"/>
      <c r="J733" s="5"/>
      <c r="K733" s="5"/>
      <c r="L733" s="5"/>
      <c r="M733" s="5"/>
      <c r="N733" s="5">
        <v>729</v>
      </c>
      <c r="O733" s="5">
        <v>-2.1846907012016512</v>
      </c>
      <c r="P733" s="5">
        <v>-0.65155560453140327</v>
      </c>
      <c r="Q733" s="5">
        <f t="shared" si="70"/>
        <v>-0.45964464847682052</v>
      </c>
      <c r="R733" s="5">
        <f t="shared" si="71"/>
        <v>-0.34645606106583682</v>
      </c>
      <c r="S733" s="5"/>
      <c r="T733" s="5"/>
      <c r="U733" s="5"/>
      <c r="V733" s="5"/>
      <c r="W733" s="5"/>
      <c r="X733" s="5"/>
      <c r="Y733" s="5"/>
      <c r="Z733" s="5"/>
    </row>
    <row r="734" spans="1:26">
      <c r="A734" s="5">
        <v>731</v>
      </c>
      <c r="B734" s="5">
        <f t="shared" ca="1" si="66"/>
        <v>1.6518396589774058</v>
      </c>
      <c r="C734" s="5">
        <f t="shared" ca="1" si="67"/>
        <v>-9.0150255168221505E-2</v>
      </c>
      <c r="D734" s="5">
        <f t="shared" ca="1" si="68"/>
        <v>0.88669648125166789</v>
      </c>
      <c r="E734" s="5">
        <f t="shared" ca="1" si="69"/>
        <v>-9.0150255168221505E-2</v>
      </c>
      <c r="F734" s="5"/>
      <c r="G734" s="5"/>
      <c r="H734" s="5"/>
      <c r="I734" s="5"/>
      <c r="J734" s="5"/>
      <c r="K734" s="5"/>
      <c r="L734" s="5"/>
      <c r="M734" s="5"/>
      <c r="N734" s="5">
        <v>730</v>
      </c>
      <c r="O734" s="5">
        <v>0.58816787256981651</v>
      </c>
      <c r="P734" s="5">
        <v>-0.65060663747879854</v>
      </c>
      <c r="Q734" s="5">
        <f t="shared" si="70"/>
        <v>-0.45884879607645185</v>
      </c>
      <c r="R734" s="5">
        <f t="shared" si="71"/>
        <v>-0.34512553147047242</v>
      </c>
      <c r="S734" s="5"/>
      <c r="T734" s="5"/>
      <c r="U734" s="5"/>
      <c r="V734" s="5"/>
      <c r="W734" s="5"/>
      <c r="X734" s="5"/>
      <c r="Y734" s="5"/>
      <c r="Z734" s="5"/>
    </row>
    <row r="735" spans="1:26">
      <c r="A735" s="5">
        <v>732</v>
      </c>
      <c r="B735" s="5">
        <f t="shared" ca="1" si="66"/>
        <v>1.1554587507728977</v>
      </c>
      <c r="C735" s="5">
        <f t="shared" ca="1" si="67"/>
        <v>9.6576016156116329E-2</v>
      </c>
      <c r="D735" s="5">
        <f t="shared" ca="1" si="68"/>
        <v>0.60341515019327741</v>
      </c>
      <c r="E735" s="5">
        <f t="shared" ca="1" si="69"/>
        <v>9.6576016156116329E-2</v>
      </c>
      <c r="F735" s="5"/>
      <c r="G735" s="5"/>
      <c r="H735" s="5"/>
      <c r="I735" s="5"/>
      <c r="J735" s="5"/>
      <c r="K735" s="5"/>
      <c r="L735" s="5"/>
      <c r="M735" s="5"/>
      <c r="N735" s="5">
        <v>731</v>
      </c>
      <c r="O735" s="5">
        <v>1.2166675503945144</v>
      </c>
      <c r="P735" s="5">
        <v>-0.65052361310267448</v>
      </c>
      <c r="Q735" s="5">
        <f t="shared" si="70"/>
        <v>-0.45877916758002929</v>
      </c>
      <c r="R735" s="5">
        <f t="shared" si="71"/>
        <v>-0.34379561257379215</v>
      </c>
      <c r="S735" s="5"/>
      <c r="T735" s="5"/>
      <c r="U735" s="5"/>
      <c r="V735" s="5"/>
      <c r="W735" s="5"/>
      <c r="X735" s="5"/>
      <c r="Y735" s="5"/>
      <c r="Z735" s="5"/>
    </row>
    <row r="736" spans="1:26">
      <c r="A736" s="5">
        <v>733</v>
      </c>
      <c r="B736" s="5">
        <f t="shared" ca="1" si="66"/>
        <v>1.0818862966317691</v>
      </c>
      <c r="C736" s="5">
        <f t="shared" ca="1" si="67"/>
        <v>-0.35006521783246436</v>
      </c>
      <c r="D736" s="5">
        <f t="shared" ca="1" si="68"/>
        <v>0.15200493507346247</v>
      </c>
      <c r="E736" s="5">
        <f t="shared" ca="1" si="69"/>
        <v>1.0818862966317691</v>
      </c>
      <c r="F736" s="5"/>
      <c r="G736" s="5"/>
      <c r="H736" s="5"/>
      <c r="I736" s="5"/>
      <c r="J736" s="5"/>
      <c r="K736" s="5"/>
      <c r="L736" s="5"/>
      <c r="M736" s="5"/>
      <c r="N736" s="5">
        <v>732</v>
      </c>
      <c r="O736" s="5">
        <v>-2.1174116738288058</v>
      </c>
      <c r="P736" s="5">
        <v>-0.64841256815738757</v>
      </c>
      <c r="Q736" s="5">
        <f t="shared" si="70"/>
        <v>-0.45700873710788459</v>
      </c>
      <c r="R736" s="5">
        <f t="shared" si="71"/>
        <v>-0.34246630146539053</v>
      </c>
      <c r="S736" s="5"/>
      <c r="T736" s="5"/>
      <c r="U736" s="5"/>
      <c r="V736" s="5"/>
      <c r="W736" s="5"/>
      <c r="X736" s="5"/>
      <c r="Y736" s="5"/>
      <c r="Z736" s="5"/>
    </row>
    <row r="737" spans="1:26">
      <c r="A737" s="5">
        <v>734</v>
      </c>
      <c r="B737" s="5">
        <f t="shared" ca="1" si="66"/>
        <v>1.6880739206181827</v>
      </c>
      <c r="C737" s="5">
        <f t="shared" ca="1" si="67"/>
        <v>-1.3383776739180981</v>
      </c>
      <c r="D737" s="5">
        <f t="shared" ca="1" si="68"/>
        <v>9.3664774890030222E-2</v>
      </c>
      <c r="E737" s="5">
        <f t="shared" ca="1" si="69"/>
        <v>1.6880739206181827</v>
      </c>
      <c r="F737" s="5"/>
      <c r="G737" s="5"/>
      <c r="H737" s="5"/>
      <c r="I737" s="5"/>
      <c r="J737" s="5"/>
      <c r="K737" s="5"/>
      <c r="L737" s="5"/>
      <c r="M737" s="5"/>
      <c r="N737" s="5">
        <v>733</v>
      </c>
      <c r="O737" s="5">
        <v>0.66561863263599919</v>
      </c>
      <c r="P737" s="5">
        <v>-0.64415937088307262</v>
      </c>
      <c r="Q737" s="5">
        <f t="shared" si="70"/>
        <v>-0.45344178791748424</v>
      </c>
      <c r="R737" s="5">
        <f t="shared" si="71"/>
        <v>-0.34113759524314596</v>
      </c>
      <c r="S737" s="5"/>
      <c r="T737" s="5"/>
      <c r="U737" s="5"/>
      <c r="V737" s="5"/>
      <c r="W737" s="5"/>
      <c r="X737" s="5"/>
      <c r="Y737" s="5"/>
      <c r="Z737" s="5"/>
    </row>
    <row r="738" spans="1:26">
      <c r="A738" s="5">
        <v>735</v>
      </c>
      <c r="B738" s="5">
        <f t="shared" ca="1" si="66"/>
        <v>1.2173476860255128</v>
      </c>
      <c r="C738" s="5">
        <f t="shared" ca="1" si="67"/>
        <v>-0.33433241363063543</v>
      </c>
      <c r="D738" s="5">
        <f t="shared" ca="1" si="68"/>
        <v>0.15923370018745198</v>
      </c>
      <c r="E738" s="5">
        <f t="shared" ca="1" si="69"/>
        <v>1.2173476860255128</v>
      </c>
      <c r="F738" s="5"/>
      <c r="G738" s="5"/>
      <c r="H738" s="5"/>
      <c r="I738" s="5"/>
      <c r="J738" s="5"/>
      <c r="K738" s="5"/>
      <c r="L738" s="5"/>
      <c r="M738" s="5"/>
      <c r="N738" s="5">
        <v>734</v>
      </c>
      <c r="O738" s="5">
        <v>1.7150449187062389</v>
      </c>
      <c r="P738" s="5">
        <v>-0.64055456553781254</v>
      </c>
      <c r="Q738" s="5">
        <f t="shared" si="70"/>
        <v>-0.45041861342579614</v>
      </c>
      <c r="R738" s="5">
        <f t="shared" si="71"/>
        <v>-0.33980949101316676</v>
      </c>
      <c r="S738" s="5"/>
      <c r="T738" s="5"/>
      <c r="U738" s="5"/>
      <c r="V738" s="5"/>
      <c r="W738" s="5"/>
      <c r="X738" s="5"/>
      <c r="Y738" s="5"/>
      <c r="Z738" s="5"/>
    </row>
    <row r="739" spans="1:26">
      <c r="A739" s="5">
        <v>736</v>
      </c>
      <c r="B739" s="5">
        <f t="shared" ca="1" si="66"/>
        <v>1.0887823661519334</v>
      </c>
      <c r="C739" s="5">
        <f t="shared" ca="1" si="67"/>
        <v>-1.1072059922041075</v>
      </c>
      <c r="D739" s="5">
        <f t="shared" ca="1" si="68"/>
        <v>0.1845879177643337</v>
      </c>
      <c r="E739" s="5">
        <f t="shared" ca="1" si="69"/>
        <v>1.0887823661519334</v>
      </c>
      <c r="F739" s="5"/>
      <c r="G739" s="5"/>
      <c r="H739" s="5"/>
      <c r="I739" s="5"/>
      <c r="J739" s="5"/>
      <c r="K739" s="5"/>
      <c r="L739" s="5"/>
      <c r="M739" s="5"/>
      <c r="N739" s="5">
        <v>735</v>
      </c>
      <c r="O739" s="5">
        <v>0.189365023211576</v>
      </c>
      <c r="P739" s="5">
        <v>-0.63971860112948509</v>
      </c>
      <c r="Q739" s="5">
        <f t="shared" si="70"/>
        <v>-0.4497175308337672</v>
      </c>
      <c r="R739" s="5">
        <f t="shared" si="71"/>
        <v>-0.33848198588973982</v>
      </c>
      <c r="S739" s="5"/>
      <c r="T739" s="5"/>
      <c r="U739" s="5"/>
      <c r="V739" s="5"/>
      <c r="W739" s="5"/>
      <c r="X739" s="5"/>
      <c r="Y739" s="5"/>
      <c r="Z739" s="5"/>
    </row>
    <row r="740" spans="1:26">
      <c r="A740" s="5">
        <v>737</v>
      </c>
      <c r="B740" s="5">
        <f t="shared" ca="1" si="66"/>
        <v>1.3313943411607128</v>
      </c>
      <c r="C740" s="5">
        <f t="shared" ca="1" si="67"/>
        <v>-1.6680809336827929</v>
      </c>
      <c r="D740" s="5">
        <f t="shared" ca="1" si="68"/>
        <v>0.42450425213251386</v>
      </c>
      <c r="E740" s="5">
        <f t="shared" ca="1" si="69"/>
        <v>-1.6680809336827929</v>
      </c>
      <c r="F740" s="5"/>
      <c r="G740" s="5"/>
      <c r="H740" s="5"/>
      <c r="I740" s="5"/>
      <c r="J740" s="5"/>
      <c r="K740" s="5"/>
      <c r="L740" s="5"/>
      <c r="M740" s="5"/>
      <c r="N740" s="5">
        <v>736</v>
      </c>
      <c r="O740" s="5">
        <v>-1.1527790444704165</v>
      </c>
      <c r="P740" s="5">
        <v>-0.63713610655348785</v>
      </c>
      <c r="Q740" s="5">
        <f t="shared" si="70"/>
        <v>-0.44755171854175441</v>
      </c>
      <c r="R740" s="5">
        <f t="shared" si="71"/>
        <v>-0.3371550769952773</v>
      </c>
      <c r="S740" s="5"/>
      <c r="T740" s="5"/>
      <c r="U740" s="5"/>
      <c r="V740" s="5"/>
      <c r="W740" s="5"/>
      <c r="X740" s="5"/>
      <c r="Y740" s="5"/>
      <c r="Z740" s="5"/>
    </row>
    <row r="741" spans="1:26">
      <c r="A741" s="5">
        <v>738</v>
      </c>
      <c r="B741" s="5">
        <f t="shared" ca="1" si="66"/>
        <v>0.96456584660709299</v>
      </c>
      <c r="C741" s="5">
        <f t="shared" ca="1" si="67"/>
        <v>-1.5850358075285618</v>
      </c>
      <c r="D741" s="5">
        <f t="shared" ca="1" si="68"/>
        <v>0.86088090262701489</v>
      </c>
      <c r="E741" s="5">
        <f t="shared" ca="1" si="69"/>
        <v>-1.5850358075285618</v>
      </c>
      <c r="F741" s="5"/>
      <c r="G741" s="5"/>
      <c r="H741" s="5"/>
      <c r="I741" s="5"/>
      <c r="J741" s="5"/>
      <c r="K741" s="5"/>
      <c r="L741" s="5"/>
      <c r="M741" s="5"/>
      <c r="N741" s="5">
        <v>737</v>
      </c>
      <c r="O741" s="5">
        <v>1.1922614227157555</v>
      </c>
      <c r="P741" s="5">
        <v>-0.63673022480516739</v>
      </c>
      <c r="Q741" s="5">
        <f t="shared" si="70"/>
        <v>-0.44721132530810098</v>
      </c>
      <c r="R741" s="5">
        <f t="shared" si="71"/>
        <v>-0.33582876146026547</v>
      </c>
      <c r="S741" s="5"/>
      <c r="T741" s="5"/>
      <c r="U741" s="5"/>
      <c r="V741" s="5"/>
      <c r="W741" s="5"/>
      <c r="X741" s="5"/>
      <c r="Y741" s="5"/>
      <c r="Z741" s="5"/>
    </row>
    <row r="742" spans="1:26">
      <c r="A742" s="5">
        <v>739</v>
      </c>
      <c r="B742" s="5">
        <f t="shared" ca="1" si="66"/>
        <v>1.2420380817585139</v>
      </c>
      <c r="C742" s="5">
        <f t="shared" ca="1" si="67"/>
        <v>-2.6795296828348691</v>
      </c>
      <c r="D742" s="5">
        <f t="shared" ca="1" si="68"/>
        <v>0.21621314723706098</v>
      </c>
      <c r="E742" s="5">
        <f t="shared" ca="1" si="69"/>
        <v>1.2420380817585139</v>
      </c>
      <c r="F742" s="5"/>
      <c r="G742" s="5"/>
      <c r="H742" s="5"/>
      <c r="I742" s="5"/>
      <c r="J742" s="5"/>
      <c r="K742" s="5"/>
      <c r="L742" s="5"/>
      <c r="M742" s="5"/>
      <c r="N742" s="5">
        <v>738</v>
      </c>
      <c r="O742" s="5">
        <v>1.2525840915379045</v>
      </c>
      <c r="P742" s="5">
        <v>-0.63549938379547766</v>
      </c>
      <c r="Q742" s="5">
        <f t="shared" si="70"/>
        <v>-0.44617907896261932</v>
      </c>
      <c r="R742" s="5">
        <f t="shared" si="71"/>
        <v>-0.33450303642321233</v>
      </c>
      <c r="S742" s="5"/>
      <c r="T742" s="5"/>
      <c r="U742" s="5"/>
      <c r="V742" s="5"/>
      <c r="W742" s="5"/>
      <c r="X742" s="5"/>
      <c r="Y742" s="5"/>
      <c r="Z742" s="5"/>
    </row>
    <row r="743" spans="1:26">
      <c r="A743" s="5">
        <v>740</v>
      </c>
      <c r="B743" s="5">
        <f t="shared" ca="1" si="66"/>
        <v>1.0897320320655759</v>
      </c>
      <c r="C743" s="5">
        <f t="shared" ca="1" si="67"/>
        <v>-0.18474336222856902</v>
      </c>
      <c r="D743" s="5">
        <f t="shared" ca="1" si="68"/>
        <v>3.8833381866623218E-2</v>
      </c>
      <c r="E743" s="5">
        <f t="shared" ca="1" si="69"/>
        <v>1.0897320320655759</v>
      </c>
      <c r="F743" s="5"/>
      <c r="G743" s="5"/>
      <c r="H743" s="5"/>
      <c r="I743" s="5"/>
      <c r="J743" s="5"/>
      <c r="K743" s="5"/>
      <c r="L743" s="5"/>
      <c r="M743" s="5"/>
      <c r="N743" s="5">
        <v>739</v>
      </c>
      <c r="O743" s="5">
        <v>-0.78454241220441379</v>
      </c>
      <c r="P743" s="5">
        <v>-0.63330904010565847</v>
      </c>
      <c r="Q743" s="5">
        <f t="shared" si="70"/>
        <v>-0.44434214449962584</v>
      </c>
      <c r="R743" s="5">
        <f t="shared" si="71"/>
        <v>-0.33317789903059658</v>
      </c>
      <c r="S743" s="5"/>
      <c r="T743" s="5"/>
      <c r="U743" s="5"/>
      <c r="V743" s="5"/>
      <c r="W743" s="5"/>
      <c r="X743" s="5"/>
      <c r="Y743" s="5"/>
      <c r="Z743" s="5"/>
    </row>
    <row r="744" spans="1:26">
      <c r="A744" s="5">
        <v>741</v>
      </c>
      <c r="B744" s="5">
        <f t="shared" ca="1" si="66"/>
        <v>1.3976839365987606</v>
      </c>
      <c r="C744" s="5">
        <f t="shared" ca="1" si="67"/>
        <v>-0.45235725859165604</v>
      </c>
      <c r="D744" s="5">
        <f t="shared" ca="1" si="68"/>
        <v>0.44955185608309567</v>
      </c>
      <c r="E744" s="5">
        <f t="shared" ca="1" si="69"/>
        <v>-0.45235725859165604</v>
      </c>
      <c r="F744" s="5"/>
      <c r="G744" s="5"/>
      <c r="H744" s="5"/>
      <c r="I744" s="5"/>
      <c r="J744" s="5"/>
      <c r="K744" s="5"/>
      <c r="L744" s="5"/>
      <c r="M744" s="5"/>
      <c r="N744" s="5">
        <v>740</v>
      </c>
      <c r="O744" s="5">
        <v>-1.456169471744913</v>
      </c>
      <c r="P744" s="5">
        <v>-0.63305649698517574</v>
      </c>
      <c r="Q744" s="5">
        <f t="shared" si="70"/>
        <v>-0.44413034889715353</v>
      </c>
      <c r="R744" s="5">
        <f t="shared" si="71"/>
        <v>-0.33185334643681658</v>
      </c>
      <c r="S744" s="5"/>
      <c r="T744" s="5"/>
      <c r="U744" s="5"/>
      <c r="V744" s="5"/>
      <c r="W744" s="5"/>
      <c r="X744" s="5"/>
      <c r="Y744" s="5"/>
      <c r="Z744" s="5"/>
    </row>
    <row r="745" spans="1:26">
      <c r="A745" s="5">
        <v>742</v>
      </c>
      <c r="B745" s="5">
        <f t="shared" ca="1" si="66"/>
        <v>1.4156453044889457</v>
      </c>
      <c r="C745" s="5">
        <f t="shared" ca="1" si="67"/>
        <v>-0.39729572880625758</v>
      </c>
      <c r="D745" s="5">
        <f t="shared" ca="1" si="68"/>
        <v>0.312677505890115</v>
      </c>
      <c r="E745" s="5">
        <f t="shared" ca="1" si="69"/>
        <v>1.4156453044889457</v>
      </c>
      <c r="F745" s="5"/>
      <c r="G745" s="5"/>
      <c r="H745" s="5"/>
      <c r="I745" s="5"/>
      <c r="J745" s="5"/>
      <c r="K745" s="5"/>
      <c r="L745" s="5"/>
      <c r="M745" s="5"/>
      <c r="N745" s="5">
        <v>741</v>
      </c>
      <c r="O745" s="5">
        <v>-0.32179648091928592</v>
      </c>
      <c r="P745" s="5">
        <v>-0.63220033215765192</v>
      </c>
      <c r="Q745" s="5">
        <f t="shared" si="70"/>
        <v>-0.44341232519841101</v>
      </c>
      <c r="R745" s="5">
        <f t="shared" si="71"/>
        <v>-0.33052937580413966</v>
      </c>
      <c r="S745" s="5"/>
      <c r="T745" s="5"/>
      <c r="U745" s="5"/>
      <c r="V745" s="5"/>
      <c r="W745" s="5"/>
      <c r="X745" s="5"/>
      <c r="Y745" s="5"/>
      <c r="Z745" s="5"/>
    </row>
    <row r="746" spans="1:26">
      <c r="A746" s="5">
        <v>743</v>
      </c>
      <c r="B746" s="5">
        <f t="shared" ca="1" si="66"/>
        <v>1.6776504633299978</v>
      </c>
      <c r="C746" s="5">
        <f t="shared" ca="1" si="67"/>
        <v>0.17320521143920564</v>
      </c>
      <c r="D746" s="5">
        <f t="shared" ca="1" si="68"/>
        <v>0.60757861964023219</v>
      </c>
      <c r="E746" s="5">
        <f t="shared" ca="1" si="69"/>
        <v>0.17320521143920564</v>
      </c>
      <c r="F746" s="5"/>
      <c r="G746" s="5"/>
      <c r="H746" s="5"/>
      <c r="I746" s="5"/>
      <c r="J746" s="5"/>
      <c r="K746" s="5"/>
      <c r="L746" s="5"/>
      <c r="M746" s="5"/>
      <c r="N746" s="5">
        <v>742</v>
      </c>
      <c r="O746" s="5">
        <v>1.0811128344677232</v>
      </c>
      <c r="P746" s="5">
        <v>-0.63199443673421363</v>
      </c>
      <c r="Q746" s="5">
        <f t="shared" si="70"/>
        <v>-0.44323965074515309</v>
      </c>
      <c r="R746" s="5">
        <f t="shared" si="71"/>
        <v>-0.32920598430265119</v>
      </c>
      <c r="S746" s="5"/>
      <c r="T746" s="5"/>
      <c r="U746" s="5"/>
      <c r="V746" s="5"/>
      <c r="W746" s="5"/>
      <c r="X746" s="5"/>
      <c r="Y746" s="5"/>
      <c r="Z746" s="5"/>
    </row>
    <row r="747" spans="1:26">
      <c r="A747" s="5">
        <v>744</v>
      </c>
      <c r="B747" s="5">
        <f t="shared" ca="1" si="66"/>
        <v>0.68882377386665394</v>
      </c>
      <c r="C747" s="5">
        <f t="shared" ca="1" si="67"/>
        <v>-2.9378728616270386</v>
      </c>
      <c r="D747" s="5">
        <f t="shared" ca="1" si="68"/>
        <v>0.66891362146176236</v>
      </c>
      <c r="E747" s="5">
        <f t="shared" ca="1" si="69"/>
        <v>-2.9378728616270386</v>
      </c>
      <c r="F747" s="5"/>
      <c r="G747" s="5"/>
      <c r="H747" s="5"/>
      <c r="I747" s="5"/>
      <c r="J747" s="5"/>
      <c r="K747" s="5"/>
      <c r="L747" s="5"/>
      <c r="M747" s="5"/>
      <c r="N747" s="5">
        <v>743</v>
      </c>
      <c r="O747" s="5">
        <v>-1.7345816611658114</v>
      </c>
      <c r="P747" s="5">
        <v>-0.63040744882030175</v>
      </c>
      <c r="Q747" s="5">
        <f t="shared" si="70"/>
        <v>-0.44190872135495335</v>
      </c>
      <c r="R747" s="5">
        <f t="shared" si="71"/>
        <v>-0.32788316911020482</v>
      </c>
      <c r="S747" s="5"/>
      <c r="T747" s="5"/>
      <c r="U747" s="5"/>
      <c r="V747" s="5"/>
      <c r="W747" s="5"/>
      <c r="X747" s="5"/>
      <c r="Y747" s="5"/>
      <c r="Z747" s="5"/>
    </row>
    <row r="748" spans="1:26">
      <c r="A748" s="5">
        <v>745</v>
      </c>
      <c r="B748" s="5">
        <f t="shared" ca="1" si="66"/>
        <v>1.4472291499148369</v>
      </c>
      <c r="C748" s="5">
        <f t="shared" ca="1" si="67"/>
        <v>-0.50847082031084412</v>
      </c>
      <c r="D748" s="5">
        <f t="shared" ca="1" si="68"/>
        <v>0.79916712176816018</v>
      </c>
      <c r="E748" s="5">
        <f t="shared" ca="1" si="69"/>
        <v>-0.50847082031084412</v>
      </c>
      <c r="F748" s="5"/>
      <c r="G748" s="5"/>
      <c r="H748" s="5"/>
      <c r="I748" s="5"/>
      <c r="J748" s="5"/>
      <c r="K748" s="5"/>
      <c r="L748" s="5"/>
      <c r="M748" s="5"/>
      <c r="N748" s="5">
        <v>744</v>
      </c>
      <c r="O748" s="5">
        <v>0.92076445665258522</v>
      </c>
      <c r="P748" s="5">
        <v>-0.62780208218806932</v>
      </c>
      <c r="Q748" s="5">
        <f t="shared" si="70"/>
        <v>-0.4397237273844975</v>
      </c>
      <c r="R748" s="5">
        <f t="shared" si="71"/>
        <v>-0.32656092741237269</v>
      </c>
      <c r="S748" s="5"/>
      <c r="T748" s="5"/>
      <c r="U748" s="5"/>
      <c r="V748" s="5"/>
      <c r="W748" s="5"/>
      <c r="X748" s="5"/>
      <c r="Y748" s="5"/>
      <c r="Z748" s="5"/>
    </row>
    <row r="749" spans="1:26">
      <c r="A749" s="5">
        <v>746</v>
      </c>
      <c r="B749" s="5">
        <f t="shared" ca="1" si="66"/>
        <v>0.92241918719529448</v>
      </c>
      <c r="C749" s="5">
        <f t="shared" ca="1" si="67"/>
        <v>-0.66587906910929462</v>
      </c>
      <c r="D749" s="5">
        <f t="shared" ca="1" si="68"/>
        <v>0.40941339555868694</v>
      </c>
      <c r="E749" s="5">
        <f t="shared" ca="1" si="69"/>
        <v>-0.66587906910929462</v>
      </c>
      <c r="F749" s="5"/>
      <c r="G749" s="5"/>
      <c r="H749" s="5"/>
      <c r="I749" s="5"/>
      <c r="J749" s="5"/>
      <c r="K749" s="5"/>
      <c r="L749" s="5"/>
      <c r="M749" s="5"/>
      <c r="N749" s="5">
        <v>745</v>
      </c>
      <c r="O749" s="5">
        <v>1.1929520686482931</v>
      </c>
      <c r="P749" s="5">
        <v>-0.62775495435343509</v>
      </c>
      <c r="Q749" s="5">
        <f t="shared" si="70"/>
        <v>-0.43968420356729554</v>
      </c>
      <c r="R749" s="5">
        <f t="shared" si="71"/>
        <v>-0.32523925640239543</v>
      </c>
      <c r="S749" s="5"/>
      <c r="T749" s="5"/>
      <c r="U749" s="5"/>
      <c r="V749" s="5"/>
      <c r="W749" s="5"/>
      <c r="X749" s="5"/>
      <c r="Y749" s="5"/>
      <c r="Z749" s="5"/>
    </row>
    <row r="750" spans="1:26">
      <c r="A750" s="5">
        <v>747</v>
      </c>
      <c r="B750" s="5">
        <f t="shared" ca="1" si="66"/>
        <v>1.1075299033197004</v>
      </c>
      <c r="C750" s="5">
        <f t="shared" ca="1" si="67"/>
        <v>-1.9646166835010577</v>
      </c>
      <c r="D750" s="5">
        <f t="shared" ca="1" si="68"/>
        <v>0.57163498317219963</v>
      </c>
      <c r="E750" s="5">
        <f t="shared" ca="1" si="69"/>
        <v>-1.9646166835010577</v>
      </c>
      <c r="F750" s="5"/>
      <c r="G750" s="5"/>
      <c r="H750" s="5"/>
      <c r="I750" s="5"/>
      <c r="J750" s="5"/>
      <c r="K750" s="5"/>
      <c r="L750" s="5"/>
      <c r="M750" s="5"/>
      <c r="N750" s="5">
        <v>746</v>
      </c>
      <c r="O750" s="5">
        <v>-0.73850441761167018</v>
      </c>
      <c r="P750" s="5">
        <v>-0.62650268507405937</v>
      </c>
      <c r="Q750" s="5">
        <f t="shared" si="70"/>
        <v>-0.4386339863767581</v>
      </c>
      <c r="R750" s="5">
        <f t="shared" si="71"/>
        <v>-0.32391815328113305</v>
      </c>
      <c r="S750" s="5"/>
      <c r="T750" s="5"/>
      <c r="U750" s="5"/>
      <c r="V750" s="5"/>
      <c r="W750" s="5"/>
      <c r="X750" s="5"/>
      <c r="Y750" s="5"/>
      <c r="Z750" s="5"/>
    </row>
    <row r="751" spans="1:26">
      <c r="A751" s="5">
        <v>748</v>
      </c>
      <c r="B751" s="5">
        <f t="shared" ca="1" si="66"/>
        <v>1.2765997426178679</v>
      </c>
      <c r="C751" s="5">
        <f t="shared" ca="1" si="67"/>
        <v>-0.87440336542969854</v>
      </c>
      <c r="D751" s="5">
        <f t="shared" ca="1" si="68"/>
        <v>0.72696878350560501</v>
      </c>
      <c r="E751" s="5">
        <f t="shared" ca="1" si="69"/>
        <v>-0.87440336542969854</v>
      </c>
      <c r="F751" s="5"/>
      <c r="G751" s="5"/>
      <c r="H751" s="5"/>
      <c r="I751" s="5"/>
      <c r="J751" s="5"/>
      <c r="K751" s="5"/>
      <c r="L751" s="5"/>
      <c r="M751" s="5"/>
      <c r="N751" s="5">
        <v>747</v>
      </c>
      <c r="O751" s="5">
        <v>0.82481984558698107</v>
      </c>
      <c r="P751" s="5">
        <v>-0.62574919414546659</v>
      </c>
      <c r="Q751" s="5">
        <f t="shared" si="70"/>
        <v>-0.4380020702712088</v>
      </c>
      <c r="R751" s="5">
        <f t="shared" si="71"/>
        <v>-0.32259761525701608</v>
      </c>
      <c r="S751" s="5"/>
      <c r="T751" s="5"/>
      <c r="U751" s="5"/>
      <c r="V751" s="5"/>
      <c r="W751" s="5"/>
      <c r="X751" s="5"/>
      <c r="Y751" s="5"/>
      <c r="Z751" s="5"/>
    </row>
    <row r="752" spans="1:26">
      <c r="A752" s="5">
        <v>749</v>
      </c>
      <c r="B752" s="5">
        <f t="shared" ca="1" si="66"/>
        <v>1.104758867790016</v>
      </c>
      <c r="C752" s="5">
        <f t="shared" ca="1" si="67"/>
        <v>0.352160860783582</v>
      </c>
      <c r="D752" s="5">
        <f t="shared" ca="1" si="68"/>
        <v>3.10488402375243E-2</v>
      </c>
      <c r="E752" s="5">
        <f t="shared" ca="1" si="69"/>
        <v>1.104758867790016</v>
      </c>
      <c r="F752" s="5"/>
      <c r="G752" s="5"/>
      <c r="H752" s="5"/>
      <c r="I752" s="5"/>
      <c r="J752" s="5"/>
      <c r="K752" s="5"/>
      <c r="L752" s="5"/>
      <c r="M752" s="5"/>
      <c r="N752" s="5">
        <v>748</v>
      </c>
      <c r="O752" s="5">
        <v>-2.1274974887286224</v>
      </c>
      <c r="P752" s="5">
        <v>-0.62573745458369912</v>
      </c>
      <c r="Q752" s="5">
        <f t="shared" si="70"/>
        <v>-0.43799222487311379</v>
      </c>
      <c r="R752" s="5">
        <f t="shared" si="71"/>
        <v>-0.32127763954599653</v>
      </c>
      <c r="S752" s="5"/>
      <c r="T752" s="5"/>
      <c r="U752" s="5"/>
      <c r="V752" s="5"/>
      <c r="W752" s="5"/>
      <c r="X752" s="5"/>
      <c r="Y752" s="5"/>
      <c r="Z752" s="5"/>
    </row>
    <row r="753" spans="1:26">
      <c r="A753" s="5">
        <v>750</v>
      </c>
      <c r="B753" s="5">
        <f t="shared" ca="1" si="66"/>
        <v>1.47509528508601</v>
      </c>
      <c r="C753" s="5">
        <f t="shared" ca="1" si="67"/>
        <v>-9.3373631842338378E-2</v>
      </c>
      <c r="D753" s="5">
        <f t="shared" ca="1" si="68"/>
        <v>0.81350736503593912</v>
      </c>
      <c r="E753" s="5">
        <f t="shared" ca="1" si="69"/>
        <v>-9.3373631842338378E-2</v>
      </c>
      <c r="F753" s="5"/>
      <c r="G753" s="5"/>
      <c r="H753" s="5"/>
      <c r="I753" s="5"/>
      <c r="J753" s="5"/>
      <c r="K753" s="5"/>
      <c r="L753" s="5"/>
      <c r="M753" s="5"/>
      <c r="N753" s="5">
        <v>749</v>
      </c>
      <c r="O753" s="5">
        <v>-1.5224074129110001</v>
      </c>
      <c r="P753" s="5">
        <v>-0.62309374175989929</v>
      </c>
      <c r="Q753" s="5">
        <f t="shared" si="70"/>
        <v>-0.43577507182134934</v>
      </c>
      <c r="R753" s="5">
        <f t="shared" si="71"/>
        <v>-0.31995822337149954</v>
      </c>
      <c r="S753" s="5"/>
      <c r="T753" s="5"/>
      <c r="U753" s="5"/>
      <c r="V753" s="5"/>
      <c r="W753" s="5"/>
      <c r="X753" s="5"/>
      <c r="Y753" s="5"/>
      <c r="Z753" s="5"/>
    </row>
    <row r="754" spans="1:26">
      <c r="A754" s="5">
        <v>751</v>
      </c>
      <c r="B754" s="5">
        <f t="shared" ca="1" si="66"/>
        <v>0.83567580801428409</v>
      </c>
      <c r="C754" s="5">
        <f t="shared" ca="1" si="67"/>
        <v>-1.1643953656101722</v>
      </c>
      <c r="D754" s="5">
        <f t="shared" ca="1" si="68"/>
        <v>0.47874168208908274</v>
      </c>
      <c r="E754" s="5">
        <f t="shared" ca="1" si="69"/>
        <v>-1.1643953656101722</v>
      </c>
      <c r="F754" s="5"/>
      <c r="G754" s="5"/>
      <c r="H754" s="5"/>
      <c r="I754" s="5"/>
      <c r="J754" s="5"/>
      <c r="K754" s="5"/>
      <c r="L754" s="5"/>
      <c r="M754" s="5"/>
      <c r="N754" s="5">
        <v>750</v>
      </c>
      <c r="O754" s="5">
        <v>-1.7409441983213965</v>
      </c>
      <c r="P754" s="5">
        <v>-0.62195727286983593</v>
      </c>
      <c r="Q754" s="5">
        <f t="shared" si="70"/>
        <v>-0.43482197077150919</v>
      </c>
      <c r="R754" s="5">
        <f t="shared" si="71"/>
        <v>-0.3186393639643752</v>
      </c>
      <c r="S754" s="5"/>
      <c r="T754" s="5"/>
      <c r="U754" s="5"/>
      <c r="V754" s="5"/>
      <c r="W754" s="5"/>
      <c r="X754" s="5"/>
      <c r="Y754" s="5"/>
      <c r="Z754" s="5"/>
    </row>
    <row r="755" spans="1:26">
      <c r="A755" s="5">
        <v>752</v>
      </c>
      <c r="B755" s="5">
        <f t="shared" ca="1" si="66"/>
        <v>0.92479828563082744</v>
      </c>
      <c r="C755" s="5">
        <f t="shared" ca="1" si="67"/>
        <v>-2.7158929486016024</v>
      </c>
      <c r="D755" s="5">
        <f t="shared" ca="1" si="68"/>
        <v>9.7382545058853798E-2</v>
      </c>
      <c r="E755" s="5">
        <f t="shared" ca="1" si="69"/>
        <v>0.92479828563082744</v>
      </c>
      <c r="F755" s="5"/>
      <c r="G755" s="5"/>
      <c r="H755" s="5"/>
      <c r="I755" s="5"/>
      <c r="J755" s="5"/>
      <c r="K755" s="5"/>
      <c r="L755" s="5"/>
      <c r="M755" s="5"/>
      <c r="N755" s="5">
        <v>751</v>
      </c>
      <c r="O755" s="5">
        <v>1.2497427453358601</v>
      </c>
      <c r="P755" s="5">
        <v>-0.62170603807877289</v>
      </c>
      <c r="Q755" s="5">
        <f t="shared" si="70"/>
        <v>-0.43461127240113395</v>
      </c>
      <c r="R755" s="5">
        <f t="shared" si="71"/>
        <v>-0.31732105856285081</v>
      </c>
      <c r="S755" s="5"/>
      <c r="T755" s="5"/>
      <c r="U755" s="5"/>
      <c r="V755" s="5"/>
      <c r="W755" s="5"/>
      <c r="X755" s="5"/>
      <c r="Y755" s="5"/>
      <c r="Z755" s="5"/>
    </row>
    <row r="756" spans="1:26">
      <c r="A756" s="5">
        <v>753</v>
      </c>
      <c r="B756" s="5">
        <f t="shared" ca="1" si="66"/>
        <v>1.4866317097102173</v>
      </c>
      <c r="C756" s="5">
        <f t="shared" ca="1" si="67"/>
        <v>0.90560969008060788</v>
      </c>
      <c r="D756" s="5">
        <f t="shared" ca="1" si="68"/>
        <v>0.39289826464033417</v>
      </c>
      <c r="E756" s="5">
        <f t="shared" ca="1" si="69"/>
        <v>0.90560969008060788</v>
      </c>
      <c r="F756" s="5"/>
      <c r="G756" s="5"/>
      <c r="H756" s="5"/>
      <c r="I756" s="5"/>
      <c r="J756" s="5"/>
      <c r="K756" s="5"/>
      <c r="L756" s="5"/>
      <c r="M756" s="5"/>
      <c r="N756" s="5">
        <v>752</v>
      </c>
      <c r="O756" s="5">
        <v>-0.12254613342793852</v>
      </c>
      <c r="P756" s="5">
        <v>-0.61937255496746824</v>
      </c>
      <c r="Q756" s="5">
        <f t="shared" si="70"/>
        <v>-0.43265429388406723</v>
      </c>
      <c r="R756" s="5">
        <f t="shared" si="71"/>
        <v>-0.31600330441248298</v>
      </c>
      <c r="S756" s="5"/>
      <c r="T756" s="5"/>
      <c r="U756" s="5"/>
      <c r="V756" s="5"/>
      <c r="W756" s="5"/>
      <c r="X756" s="5"/>
      <c r="Y756" s="5"/>
      <c r="Z756" s="5"/>
    </row>
    <row r="757" spans="1:26">
      <c r="A757" s="5">
        <v>754</v>
      </c>
      <c r="B757" s="5">
        <f t="shared" ca="1" si="66"/>
        <v>1.3162655273008275</v>
      </c>
      <c r="C757" s="5">
        <f t="shared" ca="1" si="67"/>
        <v>-1.5375634910757567</v>
      </c>
      <c r="D757" s="5">
        <f t="shared" ca="1" si="68"/>
        <v>0.24387255191286483</v>
      </c>
      <c r="E757" s="5">
        <f t="shared" ca="1" si="69"/>
        <v>1.3162655273008275</v>
      </c>
      <c r="F757" s="5"/>
      <c r="G757" s="5"/>
      <c r="H757" s="5"/>
      <c r="I757" s="5"/>
      <c r="J757" s="5"/>
      <c r="K757" s="5"/>
      <c r="L757" s="5"/>
      <c r="M757" s="5"/>
      <c r="N757" s="5">
        <v>753</v>
      </c>
      <c r="O757" s="5">
        <v>0.1506099698789819</v>
      </c>
      <c r="P757" s="5">
        <v>-0.61633599409012352</v>
      </c>
      <c r="Q757" s="5">
        <f t="shared" si="70"/>
        <v>-0.43010767832300306</v>
      </c>
      <c r="R757" s="5">
        <f t="shared" si="71"/>
        <v>-0.31468609876611009</v>
      </c>
      <c r="S757" s="5"/>
      <c r="T757" s="5"/>
      <c r="U757" s="5"/>
      <c r="V757" s="5"/>
      <c r="W757" s="5"/>
      <c r="X757" s="5"/>
      <c r="Y757" s="5"/>
      <c r="Z757" s="5"/>
    </row>
    <row r="758" spans="1:26">
      <c r="A758" s="5">
        <v>755</v>
      </c>
      <c r="B758" s="5">
        <f t="shared" ca="1" si="66"/>
        <v>0.99040635029859636</v>
      </c>
      <c r="C758" s="5">
        <f t="shared" ca="1" si="67"/>
        <v>-8.4905596881121759E-2</v>
      </c>
      <c r="D758" s="5">
        <f t="shared" ca="1" si="68"/>
        <v>0.74868026487763917</v>
      </c>
      <c r="E758" s="5">
        <f t="shared" ca="1" si="69"/>
        <v>-8.4905596881121759E-2</v>
      </c>
      <c r="F758" s="5"/>
      <c r="G758" s="5"/>
      <c r="H758" s="5"/>
      <c r="I758" s="5"/>
      <c r="J758" s="5"/>
      <c r="K758" s="5"/>
      <c r="L758" s="5"/>
      <c r="M758" s="5"/>
      <c r="N758" s="5">
        <v>754</v>
      </c>
      <c r="O758" s="5">
        <v>-0.61061591205124632</v>
      </c>
      <c r="P758" s="5">
        <v>-0.61478911187427343</v>
      </c>
      <c r="Q758" s="5">
        <f t="shared" si="70"/>
        <v>-0.42881038362642454</v>
      </c>
      <c r="R758" s="5">
        <f t="shared" si="71"/>
        <v>-0.31336943888380597</v>
      </c>
      <c r="S758" s="5"/>
      <c r="T758" s="5"/>
      <c r="U758" s="5"/>
      <c r="V758" s="5"/>
      <c r="W758" s="5"/>
      <c r="X758" s="5"/>
      <c r="Y758" s="5"/>
      <c r="Z758" s="5"/>
    </row>
    <row r="759" spans="1:26">
      <c r="A759" s="5">
        <v>756</v>
      </c>
      <c r="B759" s="5">
        <f t="shared" ca="1" si="66"/>
        <v>1.6600169842973616</v>
      </c>
      <c r="C759" s="5">
        <f t="shared" ca="1" si="67"/>
        <v>0.59255540136118556</v>
      </c>
      <c r="D759" s="5">
        <f t="shared" ca="1" si="68"/>
        <v>0.60142490112890101</v>
      </c>
      <c r="E759" s="5">
        <f t="shared" ca="1" si="69"/>
        <v>0.59255540136118556</v>
      </c>
      <c r="F759" s="5"/>
      <c r="G759" s="5"/>
      <c r="H759" s="5"/>
      <c r="I759" s="5"/>
      <c r="J759" s="5"/>
      <c r="K759" s="5"/>
      <c r="L759" s="5"/>
      <c r="M759" s="5"/>
      <c r="N759" s="5">
        <v>755</v>
      </c>
      <c r="O759" s="5">
        <v>1.5471717568938588</v>
      </c>
      <c r="P759" s="5">
        <v>-0.61477122683376928</v>
      </c>
      <c r="Q759" s="5">
        <f t="shared" si="70"/>
        <v>-0.42879538431493436</v>
      </c>
      <c r="R759" s="5">
        <f t="shared" si="71"/>
        <v>-0.31205332203283226</v>
      </c>
      <c r="S759" s="5"/>
      <c r="T759" s="5"/>
      <c r="U759" s="5"/>
      <c r="V759" s="5"/>
      <c r="W759" s="5"/>
      <c r="X759" s="5"/>
      <c r="Y759" s="5"/>
      <c r="Z759" s="5"/>
    </row>
    <row r="760" spans="1:26">
      <c r="A760" s="5">
        <v>757</v>
      </c>
      <c r="B760" s="5">
        <f t="shared" ca="1" si="66"/>
        <v>1.312368759201247</v>
      </c>
      <c r="C760" s="5">
        <f t="shared" ca="1" si="67"/>
        <v>-1.2091573874921748</v>
      </c>
      <c r="D760" s="5">
        <f t="shared" ca="1" si="68"/>
        <v>0.89458029306815967</v>
      </c>
      <c r="E760" s="5">
        <f t="shared" ca="1" si="69"/>
        <v>-1.2091573874921748</v>
      </c>
      <c r="F760" s="5"/>
      <c r="G760" s="5"/>
      <c r="H760" s="5"/>
      <c r="I760" s="5"/>
      <c r="J760" s="5"/>
      <c r="K760" s="5"/>
      <c r="L760" s="5"/>
      <c r="M760" s="5"/>
      <c r="N760" s="5">
        <v>756</v>
      </c>
      <c r="O760" s="5">
        <v>-1.1703794862436294</v>
      </c>
      <c r="P760" s="5">
        <v>-0.61375927231747118</v>
      </c>
      <c r="Q760" s="5">
        <f t="shared" si="70"/>
        <v>-0.42794670739970408</v>
      </c>
      <c r="R760" s="5">
        <f t="shared" si="71"/>
        <v>-0.31073774548759198</v>
      </c>
      <c r="S760" s="5"/>
      <c r="T760" s="5"/>
      <c r="U760" s="5"/>
      <c r="V760" s="5"/>
      <c r="W760" s="5"/>
      <c r="X760" s="5"/>
      <c r="Y760" s="5"/>
      <c r="Z760" s="5"/>
    </row>
    <row r="761" spans="1:26">
      <c r="A761" s="5">
        <v>758</v>
      </c>
      <c r="B761" s="5">
        <f t="shared" ca="1" si="66"/>
        <v>1.3653172210109468</v>
      </c>
      <c r="C761" s="5">
        <f t="shared" ca="1" si="67"/>
        <v>-2.2165029288138749</v>
      </c>
      <c r="D761" s="5">
        <f t="shared" ca="1" si="68"/>
        <v>0.58855122711560759</v>
      </c>
      <c r="E761" s="5">
        <f t="shared" ca="1" si="69"/>
        <v>-2.2165029288138749</v>
      </c>
      <c r="F761" s="5"/>
      <c r="G761" s="5"/>
      <c r="H761" s="5"/>
      <c r="I761" s="5"/>
      <c r="J761" s="5"/>
      <c r="K761" s="5"/>
      <c r="L761" s="5"/>
      <c r="M761" s="5"/>
      <c r="N761" s="5">
        <v>757</v>
      </c>
      <c r="O761" s="5">
        <v>-0.48503556516037588</v>
      </c>
      <c r="P761" s="5">
        <v>-0.61266528001856646</v>
      </c>
      <c r="Q761" s="5">
        <f t="shared" si="70"/>
        <v>-0.42702922939593313</v>
      </c>
      <c r="R761" s="5">
        <f t="shared" si="71"/>
        <v>-0.3094227065295837</v>
      </c>
      <c r="S761" s="5"/>
      <c r="T761" s="5"/>
      <c r="U761" s="5"/>
      <c r="V761" s="5"/>
      <c r="W761" s="5"/>
      <c r="X761" s="5"/>
      <c r="Y761" s="5"/>
      <c r="Z761" s="5"/>
    </row>
    <row r="762" spans="1:26">
      <c r="A762" s="5">
        <v>759</v>
      </c>
      <c r="B762" s="5">
        <f t="shared" ca="1" si="66"/>
        <v>1.0456550769618707</v>
      </c>
      <c r="C762" s="5">
        <f t="shared" ca="1" si="67"/>
        <v>-1.7185434691208998</v>
      </c>
      <c r="D762" s="5">
        <f t="shared" ca="1" si="68"/>
        <v>0.76808126100662844</v>
      </c>
      <c r="E762" s="5">
        <f t="shared" ca="1" si="69"/>
        <v>-1.7185434691208998</v>
      </c>
      <c r="F762" s="5"/>
      <c r="G762" s="5"/>
      <c r="H762" s="5"/>
      <c r="I762" s="5"/>
      <c r="J762" s="5"/>
      <c r="K762" s="5"/>
      <c r="L762" s="5"/>
      <c r="M762" s="5"/>
      <c r="N762" s="5">
        <v>758</v>
      </c>
      <c r="O762" s="5">
        <v>-7.2595782563586564E-2</v>
      </c>
      <c r="P762" s="5">
        <v>-0.61061591205124632</v>
      </c>
      <c r="Q762" s="5">
        <f t="shared" si="70"/>
        <v>-0.42531052439816358</v>
      </c>
      <c r="R762" s="5">
        <f t="shared" si="71"/>
        <v>-0.30810820244735493</v>
      </c>
      <c r="S762" s="5"/>
      <c r="T762" s="5"/>
      <c r="U762" s="5"/>
      <c r="V762" s="5"/>
      <c r="W762" s="5"/>
      <c r="X762" s="5"/>
      <c r="Y762" s="5"/>
      <c r="Z762" s="5"/>
    </row>
    <row r="763" spans="1:26">
      <c r="A763" s="5">
        <v>760</v>
      </c>
      <c r="B763" s="5">
        <f t="shared" ca="1" si="66"/>
        <v>1.7170567389192892</v>
      </c>
      <c r="C763" s="5">
        <f t="shared" ca="1" si="67"/>
        <v>-2.4597297707803167</v>
      </c>
      <c r="D763" s="5">
        <f t="shared" ca="1" si="68"/>
        <v>0.35539062718049297</v>
      </c>
      <c r="E763" s="5">
        <f t="shared" ca="1" si="69"/>
        <v>-2.4597297707803167</v>
      </c>
      <c r="F763" s="5"/>
      <c r="G763" s="5"/>
      <c r="H763" s="5"/>
      <c r="I763" s="5"/>
      <c r="J763" s="5"/>
      <c r="K763" s="5"/>
      <c r="L763" s="5"/>
      <c r="M763" s="5"/>
      <c r="N763" s="5">
        <v>759</v>
      </c>
      <c r="O763" s="5">
        <v>-0.53831660828327377</v>
      </c>
      <c r="P763" s="5">
        <v>-0.6081784308333501</v>
      </c>
      <c r="Q763" s="5">
        <f t="shared" si="70"/>
        <v>-0.42326632773950018</v>
      </c>
      <c r="R763" s="5">
        <f t="shared" si="71"/>
        <v>-0.30679423053645655</v>
      </c>
      <c r="S763" s="5"/>
      <c r="T763" s="5"/>
      <c r="U763" s="5"/>
      <c r="V763" s="5"/>
      <c r="W763" s="5"/>
      <c r="X763" s="5"/>
      <c r="Y763" s="5"/>
      <c r="Z763" s="5"/>
    </row>
    <row r="764" spans="1:26">
      <c r="A764" s="5">
        <v>761</v>
      </c>
      <c r="B764" s="5">
        <f t="shared" ca="1" si="66"/>
        <v>1.5210487098494603</v>
      </c>
      <c r="C764" s="5">
        <f t="shared" ca="1" si="67"/>
        <v>-1.6878452256719185</v>
      </c>
      <c r="D764" s="5">
        <f t="shared" ca="1" si="68"/>
        <v>0.71839170590568457</v>
      </c>
      <c r="E764" s="5">
        <f t="shared" ca="1" si="69"/>
        <v>-1.6878452256719185</v>
      </c>
      <c r="F764" s="5"/>
      <c r="G764" s="5"/>
      <c r="H764" s="5"/>
      <c r="I764" s="5"/>
      <c r="J764" s="5"/>
      <c r="K764" s="5"/>
      <c r="L764" s="5"/>
      <c r="M764" s="5"/>
      <c r="N764" s="5">
        <v>760</v>
      </c>
      <c r="O764" s="5">
        <v>1.4261311816490934</v>
      </c>
      <c r="P764" s="5">
        <v>-0.60794044775951128</v>
      </c>
      <c r="Q764" s="5">
        <f t="shared" si="70"/>
        <v>-0.42306674293827667</v>
      </c>
      <c r="R764" s="5">
        <f t="shared" si="71"/>
        <v>-0.30548078809939727</v>
      </c>
      <c r="S764" s="5"/>
      <c r="T764" s="5"/>
      <c r="U764" s="5"/>
      <c r="V764" s="5"/>
      <c r="W764" s="5"/>
      <c r="X764" s="5"/>
      <c r="Y764" s="5"/>
      <c r="Z764" s="5"/>
    </row>
    <row r="765" spans="1:26">
      <c r="A765" s="5">
        <v>762</v>
      </c>
      <c r="B765" s="5">
        <f t="shared" ca="1" si="66"/>
        <v>0.98083482011807277</v>
      </c>
      <c r="C765" s="5">
        <f t="shared" ca="1" si="67"/>
        <v>-0.94671285523466642</v>
      </c>
      <c r="D765" s="5">
        <f t="shared" ca="1" si="68"/>
        <v>0.85237578267708169</v>
      </c>
      <c r="E765" s="5">
        <f t="shared" ca="1" si="69"/>
        <v>-0.94671285523466642</v>
      </c>
      <c r="F765" s="5"/>
      <c r="G765" s="5"/>
      <c r="H765" s="5"/>
      <c r="I765" s="5"/>
      <c r="J765" s="5"/>
      <c r="K765" s="5"/>
      <c r="L765" s="5"/>
      <c r="M765" s="5"/>
      <c r="N765" s="5">
        <v>761</v>
      </c>
      <c r="O765" s="5">
        <v>-0.30076861898208901</v>
      </c>
      <c r="P765" s="5">
        <v>-0.59648918883585766</v>
      </c>
      <c r="Q765" s="5">
        <f t="shared" si="70"/>
        <v>-0.41346313038226845</v>
      </c>
      <c r="R765" s="5">
        <f t="shared" si="71"/>
        <v>-0.30416787244559862</v>
      </c>
      <c r="S765" s="5"/>
      <c r="T765" s="5"/>
      <c r="U765" s="5"/>
      <c r="V765" s="5"/>
      <c r="W765" s="5"/>
      <c r="X765" s="5"/>
      <c r="Y765" s="5"/>
      <c r="Z765" s="5"/>
    </row>
    <row r="766" spans="1:26">
      <c r="A766" s="5">
        <v>763</v>
      </c>
      <c r="B766" s="5">
        <f t="shared" ca="1" si="66"/>
        <v>1.2413296718826823</v>
      </c>
      <c r="C766" s="5">
        <f t="shared" ca="1" si="67"/>
        <v>-1.0865398383555913</v>
      </c>
      <c r="D766" s="5">
        <f t="shared" ca="1" si="68"/>
        <v>0.95535836167883459</v>
      </c>
      <c r="E766" s="5">
        <f t="shared" ca="1" si="69"/>
        <v>-1.0865398383555913</v>
      </c>
      <c r="F766" s="5"/>
      <c r="G766" s="5"/>
      <c r="H766" s="5"/>
      <c r="I766" s="5"/>
      <c r="J766" s="5"/>
      <c r="K766" s="5"/>
      <c r="L766" s="5"/>
      <c r="M766" s="5"/>
      <c r="N766" s="5">
        <v>762</v>
      </c>
      <c r="O766" s="5">
        <v>1.1083476542641706</v>
      </c>
      <c r="P766" s="5">
        <v>-0.5958482761499837</v>
      </c>
      <c r="Q766" s="5">
        <f t="shared" si="70"/>
        <v>-0.41292562816016343</v>
      </c>
      <c r="R766" s="5">
        <f t="shared" si="71"/>
        <v>-0.30285548089134906</v>
      </c>
      <c r="S766" s="5"/>
      <c r="T766" s="5"/>
      <c r="U766" s="5"/>
      <c r="V766" s="5"/>
      <c r="W766" s="5"/>
      <c r="X766" s="5"/>
      <c r="Y766" s="5"/>
      <c r="Z766" s="5"/>
    </row>
    <row r="767" spans="1:26">
      <c r="A767" s="5">
        <v>764</v>
      </c>
      <c r="B767" s="5">
        <f t="shared" ca="1" si="66"/>
        <v>1.3569007832949258</v>
      </c>
      <c r="C767" s="5">
        <f t="shared" ca="1" si="67"/>
        <v>-0.69335899532830669</v>
      </c>
      <c r="D767" s="5">
        <f t="shared" ca="1" si="68"/>
        <v>0.48066819773213265</v>
      </c>
      <c r="E767" s="5">
        <f t="shared" ca="1" si="69"/>
        <v>-0.69335899532830669</v>
      </c>
      <c r="F767" s="5"/>
      <c r="G767" s="5"/>
      <c r="H767" s="5"/>
      <c r="I767" s="5"/>
      <c r="J767" s="5"/>
      <c r="K767" s="5"/>
      <c r="L767" s="5"/>
      <c r="M767" s="5"/>
      <c r="N767" s="5">
        <v>763</v>
      </c>
      <c r="O767" s="5">
        <v>-1.385269376288905</v>
      </c>
      <c r="P767" s="5">
        <v>-0.59144698608486479</v>
      </c>
      <c r="Q767" s="5">
        <f t="shared" si="70"/>
        <v>-0.40923448076634272</v>
      </c>
      <c r="R767" s="5">
        <f t="shared" si="71"/>
        <v>-0.30154361075976027</v>
      </c>
      <c r="S767" s="5"/>
      <c r="T767" s="5"/>
      <c r="U767" s="5"/>
      <c r="V767" s="5"/>
      <c r="W767" s="5"/>
      <c r="X767" s="5"/>
      <c r="Y767" s="5"/>
      <c r="Z767" s="5"/>
    </row>
    <row r="768" spans="1:26">
      <c r="A768" s="5">
        <v>765</v>
      </c>
      <c r="B768" s="5">
        <f t="shared" ca="1" si="66"/>
        <v>1.3872556032444978</v>
      </c>
      <c r="C768" s="5">
        <f t="shared" ca="1" si="67"/>
        <v>-1.8985146517014284</v>
      </c>
      <c r="D768" s="5">
        <f t="shared" ca="1" si="68"/>
        <v>0.26484076220888708</v>
      </c>
      <c r="E768" s="5">
        <f t="shared" ca="1" si="69"/>
        <v>1.3872556032444978</v>
      </c>
      <c r="F768" s="5"/>
      <c r="G768" s="5"/>
      <c r="H768" s="5"/>
      <c r="I768" s="5"/>
      <c r="J768" s="5"/>
      <c r="K768" s="5"/>
      <c r="L768" s="5"/>
      <c r="M768" s="5"/>
      <c r="N768" s="5">
        <v>764</v>
      </c>
      <c r="O768" s="5">
        <v>-1.2381434325233436</v>
      </c>
      <c r="P768" s="5">
        <v>-0.59029813122891195</v>
      </c>
      <c r="Q768" s="5">
        <f t="shared" si="70"/>
        <v>-0.40827099221078572</v>
      </c>
      <c r="R768" s="5">
        <f t="shared" si="71"/>
        <v>-0.30023225938072184</v>
      </c>
      <c r="S768" s="5"/>
      <c r="T768" s="5"/>
      <c r="U768" s="5"/>
      <c r="V768" s="5"/>
      <c r="W768" s="5"/>
      <c r="X768" s="5"/>
      <c r="Y768" s="5"/>
      <c r="Z768" s="5"/>
    </row>
    <row r="769" spans="1:26">
      <c r="A769" s="5">
        <v>766</v>
      </c>
      <c r="B769" s="5">
        <f t="shared" ca="1" si="66"/>
        <v>1.7489770481131597</v>
      </c>
      <c r="C769" s="5">
        <f t="shared" ca="1" si="67"/>
        <v>2.1359625005825134</v>
      </c>
      <c r="D769" s="5">
        <f t="shared" ca="1" si="68"/>
        <v>8.2619910814300312E-2</v>
      </c>
      <c r="E769" s="5">
        <f t="shared" ca="1" si="69"/>
        <v>1.7489770481131597</v>
      </c>
      <c r="F769" s="5"/>
      <c r="G769" s="5"/>
      <c r="H769" s="5"/>
      <c r="I769" s="5"/>
      <c r="J769" s="5"/>
      <c r="K769" s="5"/>
      <c r="L769" s="5"/>
      <c r="M769" s="5"/>
      <c r="N769" s="5">
        <v>765</v>
      </c>
      <c r="O769" s="5">
        <v>-0.95264126968748986</v>
      </c>
      <c r="P769" s="5">
        <v>-0.58975544402976243</v>
      </c>
      <c r="Q769" s="5">
        <f t="shared" si="70"/>
        <v>-0.40781586691543747</v>
      </c>
      <c r="R769" s="5">
        <f t="shared" si="71"/>
        <v>-0.29892142409085731</v>
      </c>
      <c r="S769" s="5"/>
      <c r="T769" s="5"/>
      <c r="U769" s="5"/>
      <c r="V769" s="5"/>
      <c r="W769" s="5"/>
      <c r="X769" s="5"/>
      <c r="Y769" s="5"/>
      <c r="Z769" s="5"/>
    </row>
    <row r="770" spans="1:26">
      <c r="A770" s="5">
        <v>767</v>
      </c>
      <c r="B770" s="5">
        <f t="shared" ca="1" si="66"/>
        <v>0.75625776015540258</v>
      </c>
      <c r="C770" s="5">
        <f t="shared" ca="1" si="67"/>
        <v>-2.3170701091334021</v>
      </c>
      <c r="D770" s="5">
        <f t="shared" ca="1" si="68"/>
        <v>0.1055884231748262</v>
      </c>
      <c r="E770" s="5">
        <f t="shared" ca="1" si="69"/>
        <v>0.75625776015540258</v>
      </c>
      <c r="F770" s="5"/>
      <c r="G770" s="5"/>
      <c r="H770" s="5"/>
      <c r="I770" s="5"/>
      <c r="J770" s="5"/>
      <c r="K770" s="5"/>
      <c r="L770" s="5"/>
      <c r="M770" s="5"/>
      <c r="N770" s="5">
        <v>766</v>
      </c>
      <c r="O770" s="5">
        <v>-1.9086579119937463</v>
      </c>
      <c r="P770" s="5">
        <v>-0.58862969338227444</v>
      </c>
      <c r="Q770" s="5">
        <f t="shared" si="70"/>
        <v>-0.40687175473308013</v>
      </c>
      <c r="R770" s="5">
        <f t="shared" si="71"/>
        <v>-0.29761110223347992</v>
      </c>
      <c r="S770" s="5"/>
      <c r="T770" s="5"/>
      <c r="U770" s="5"/>
      <c r="V770" s="5"/>
      <c r="W770" s="5"/>
      <c r="X770" s="5"/>
      <c r="Y770" s="5"/>
      <c r="Z770" s="5"/>
    </row>
    <row r="771" spans="1:26">
      <c r="A771" s="5">
        <v>768</v>
      </c>
      <c r="B771" s="5">
        <f t="shared" ca="1" si="66"/>
        <v>1.1613673760609653</v>
      </c>
      <c r="C771" s="5">
        <f t="shared" ca="1" si="67"/>
        <v>-2.1280102189282442</v>
      </c>
      <c r="D771" s="5">
        <f t="shared" ca="1" si="68"/>
        <v>0.20162750685293418</v>
      </c>
      <c r="E771" s="5">
        <f t="shared" ca="1" si="69"/>
        <v>1.1613673760609653</v>
      </c>
      <c r="F771" s="5"/>
      <c r="G771" s="5"/>
      <c r="H771" s="5"/>
      <c r="I771" s="5"/>
      <c r="J771" s="5"/>
      <c r="K771" s="5"/>
      <c r="L771" s="5"/>
      <c r="M771" s="5"/>
      <c r="N771" s="5">
        <v>767</v>
      </c>
      <c r="O771" s="5">
        <v>-2.73939790735424</v>
      </c>
      <c r="P771" s="5">
        <v>-0.58834703886259188</v>
      </c>
      <c r="Q771" s="5">
        <f t="shared" si="70"/>
        <v>-0.40663470616817265</v>
      </c>
      <c r="R771" s="5">
        <f t="shared" si="71"/>
        <v>-0.29630129115854897</v>
      </c>
      <c r="S771" s="5"/>
      <c r="T771" s="5"/>
      <c r="U771" s="5"/>
      <c r="V771" s="5"/>
      <c r="W771" s="5"/>
      <c r="X771" s="5"/>
      <c r="Y771" s="5"/>
      <c r="Z771" s="5"/>
    </row>
    <row r="772" spans="1:26">
      <c r="A772" s="5">
        <v>769</v>
      </c>
      <c r="B772" s="5">
        <f t="shared" ca="1" si="66"/>
        <v>1.2060502967249824</v>
      </c>
      <c r="C772" s="5">
        <f t="shared" ca="1" si="67"/>
        <v>-1.2801069604078474</v>
      </c>
      <c r="D772" s="5">
        <f t="shared" ca="1" si="68"/>
        <v>0.12658402635774513</v>
      </c>
      <c r="E772" s="5">
        <f t="shared" ca="1" si="69"/>
        <v>1.2060502967249824</v>
      </c>
      <c r="F772" s="5"/>
      <c r="G772" s="5"/>
      <c r="H772" s="5"/>
      <c r="I772" s="5"/>
      <c r="J772" s="5"/>
      <c r="K772" s="5"/>
      <c r="L772" s="5"/>
      <c r="M772" s="5"/>
      <c r="N772" s="5">
        <v>768</v>
      </c>
      <c r="O772" s="5">
        <v>-0.71904813781526589</v>
      </c>
      <c r="P772" s="5">
        <v>-0.58709623695169055</v>
      </c>
      <c r="Q772" s="5">
        <f t="shared" si="70"/>
        <v>-0.40558571958803352</v>
      </c>
      <c r="R772" s="5">
        <f t="shared" si="71"/>
        <v>-0.29499198822262629</v>
      </c>
      <c r="S772" s="5"/>
      <c r="T772" s="5"/>
      <c r="U772" s="5"/>
      <c r="V772" s="5"/>
      <c r="W772" s="5"/>
      <c r="X772" s="5"/>
      <c r="Y772" s="5"/>
      <c r="Z772" s="5"/>
    </row>
    <row r="773" spans="1:26">
      <c r="A773" s="5">
        <v>770</v>
      </c>
      <c r="B773" s="5">
        <f t="shared" ref="B773:B836" ca="1" si="72">+_xlfn.NORM.INV(RAND(),$G$4,$G$5)</f>
        <v>1.3846700514553696</v>
      </c>
      <c r="C773" s="5">
        <f t="shared" ref="C773:C836" ca="1" si="73">+_xlfn.NORM.INV(RAND(),$G$6,$G$7)</f>
        <v>-2.0040729291384989</v>
      </c>
      <c r="D773" s="5">
        <f t="shared" ref="D773:D836" ca="1" si="74">+RAND()</f>
        <v>0.81793262042182846</v>
      </c>
      <c r="E773" s="5">
        <f t="shared" ref="E773:E836" ca="1" si="75">+IF(D773&lt;0.35,B773,C773)</f>
        <v>-2.0040729291384989</v>
      </c>
      <c r="F773" s="5"/>
      <c r="G773" s="5"/>
      <c r="H773" s="5"/>
      <c r="I773" s="5"/>
      <c r="J773" s="5"/>
      <c r="K773" s="5"/>
      <c r="L773" s="5"/>
      <c r="M773" s="5"/>
      <c r="N773" s="5">
        <v>769</v>
      </c>
      <c r="O773" s="5">
        <v>0.98203866492655933</v>
      </c>
      <c r="P773" s="5">
        <v>-0.5861772470611748</v>
      </c>
      <c r="Q773" s="5">
        <f t="shared" si="70"/>
        <v>-0.40481500757197986</v>
      </c>
      <c r="R773" s="5">
        <f t="shared" si="71"/>
        <v>-0.29368319078883243</v>
      </c>
      <c r="S773" s="5"/>
      <c r="T773" s="5"/>
      <c r="U773" s="5"/>
      <c r="V773" s="5"/>
      <c r="W773" s="5"/>
      <c r="X773" s="5"/>
      <c r="Y773" s="5"/>
      <c r="Z773" s="5"/>
    </row>
    <row r="774" spans="1:26">
      <c r="A774" s="5">
        <v>771</v>
      </c>
      <c r="B774" s="5">
        <f t="shared" ca="1" si="72"/>
        <v>0.80365969680100791</v>
      </c>
      <c r="C774" s="5">
        <f t="shared" ca="1" si="73"/>
        <v>1.0221878349282587</v>
      </c>
      <c r="D774" s="5">
        <f t="shared" ca="1" si="74"/>
        <v>1.9280580624886468E-2</v>
      </c>
      <c r="E774" s="5">
        <f t="shared" ca="1" si="75"/>
        <v>0.80365969680100791</v>
      </c>
      <c r="F774" s="5"/>
      <c r="G774" s="5"/>
      <c r="H774" s="5"/>
      <c r="I774" s="5"/>
      <c r="J774" s="5"/>
      <c r="K774" s="5"/>
      <c r="L774" s="5"/>
      <c r="M774" s="5"/>
      <c r="N774" s="5">
        <v>770</v>
      </c>
      <c r="O774" s="5">
        <v>0.62955911058798342</v>
      </c>
      <c r="P774" s="5">
        <v>-0.58559897727341903</v>
      </c>
      <c r="Q774" s="5">
        <f t="shared" ref="Q774:Q837" si="76">+(P774-$V$1)/$V$2</f>
        <v>-0.40433004089438768</v>
      </c>
      <c r="R774" s="5">
        <f t="shared" ref="R774:R837" si="77">+_xlfn.NORM.S.INV(N774/2000)</f>
        <v>-0.29237489622680418</v>
      </c>
      <c r="S774" s="5"/>
      <c r="T774" s="5"/>
      <c r="U774" s="5"/>
      <c r="V774" s="5"/>
      <c r="W774" s="5"/>
      <c r="X774" s="5"/>
      <c r="Y774" s="5"/>
      <c r="Z774" s="5"/>
    </row>
    <row r="775" spans="1:26">
      <c r="A775" s="5">
        <v>772</v>
      </c>
      <c r="B775" s="5">
        <f t="shared" ca="1" si="72"/>
        <v>1.0143673444902259</v>
      </c>
      <c r="C775" s="5">
        <f t="shared" ca="1" si="73"/>
        <v>-1.9216753396134867</v>
      </c>
      <c r="D775" s="5">
        <f t="shared" ca="1" si="74"/>
        <v>0.56608987375178255</v>
      </c>
      <c r="E775" s="5">
        <f t="shared" ca="1" si="75"/>
        <v>-1.9216753396134867</v>
      </c>
      <c r="F775" s="5"/>
      <c r="G775" s="5"/>
      <c r="H775" s="5"/>
      <c r="I775" s="5"/>
      <c r="J775" s="5"/>
      <c r="K775" s="5"/>
      <c r="L775" s="5"/>
      <c r="M775" s="5"/>
      <c r="N775" s="5">
        <v>771</v>
      </c>
      <c r="O775" s="5">
        <v>-0.47640635381901625</v>
      </c>
      <c r="P775" s="5">
        <v>-0.58234050862632836</v>
      </c>
      <c r="Q775" s="5">
        <f t="shared" si="76"/>
        <v>-0.40159732210589533</v>
      </c>
      <c r="R775" s="5">
        <f t="shared" si="77"/>
        <v>-0.29106710191265145</v>
      </c>
      <c r="S775" s="5"/>
      <c r="T775" s="5"/>
      <c r="U775" s="5"/>
      <c r="V775" s="5"/>
      <c r="W775" s="5"/>
      <c r="X775" s="5"/>
      <c r="Y775" s="5"/>
      <c r="Z775" s="5"/>
    </row>
    <row r="776" spans="1:26">
      <c r="A776" s="5">
        <v>773</v>
      </c>
      <c r="B776" s="5">
        <f t="shared" ca="1" si="72"/>
        <v>1.7148183297975694</v>
      </c>
      <c r="C776" s="5">
        <f t="shared" ca="1" si="73"/>
        <v>-0.88945030543379955</v>
      </c>
      <c r="D776" s="5">
        <f t="shared" ca="1" si="74"/>
        <v>0.86506091131445895</v>
      </c>
      <c r="E776" s="5">
        <f t="shared" ca="1" si="75"/>
        <v>-0.88945030543379955</v>
      </c>
      <c r="F776" s="5"/>
      <c r="G776" s="5"/>
      <c r="H776" s="5"/>
      <c r="I776" s="5"/>
      <c r="J776" s="5"/>
      <c r="K776" s="5"/>
      <c r="L776" s="5"/>
      <c r="M776" s="5"/>
      <c r="N776" s="5">
        <v>772</v>
      </c>
      <c r="O776" s="5">
        <v>1.087741969743439</v>
      </c>
      <c r="P776" s="5">
        <v>-0.58194138920811511</v>
      </c>
      <c r="Q776" s="5">
        <f t="shared" si="76"/>
        <v>-0.40126260010880715</v>
      </c>
      <c r="R776" s="5">
        <f t="shared" si="77"/>
        <v>-0.28975980522891426</v>
      </c>
      <c r="S776" s="5"/>
      <c r="T776" s="5"/>
      <c r="U776" s="5"/>
      <c r="V776" s="5"/>
      <c r="W776" s="5"/>
      <c r="X776" s="5"/>
      <c r="Y776" s="5"/>
      <c r="Z776" s="5"/>
    </row>
    <row r="777" spans="1:26">
      <c r="A777" s="5">
        <v>774</v>
      </c>
      <c r="B777" s="5">
        <f t="shared" ca="1" si="72"/>
        <v>0.98916284024268863</v>
      </c>
      <c r="C777" s="5">
        <f t="shared" ca="1" si="73"/>
        <v>-0.89958339130365472</v>
      </c>
      <c r="D777" s="5">
        <f t="shared" ca="1" si="74"/>
        <v>0.41194101249345183</v>
      </c>
      <c r="E777" s="5">
        <f t="shared" ca="1" si="75"/>
        <v>-0.89958339130365472</v>
      </c>
      <c r="F777" s="5"/>
      <c r="G777" s="5"/>
      <c r="H777" s="5"/>
      <c r="I777" s="5"/>
      <c r="J777" s="5"/>
      <c r="K777" s="5"/>
      <c r="L777" s="5"/>
      <c r="M777" s="5"/>
      <c r="N777" s="5">
        <v>773</v>
      </c>
      <c r="O777" s="5">
        <v>0.79239774370591931</v>
      </c>
      <c r="P777" s="5">
        <v>-0.58193686945626866</v>
      </c>
      <c r="Q777" s="5">
        <f t="shared" si="76"/>
        <v>-0.40125880961329291</v>
      </c>
      <c r="R777" s="5">
        <f t="shared" si="77"/>
        <v>-0.28845300356452086</v>
      </c>
      <c r="S777" s="5"/>
      <c r="T777" s="5"/>
      <c r="U777" s="5"/>
      <c r="V777" s="5"/>
      <c r="W777" s="5"/>
      <c r="X777" s="5"/>
      <c r="Y777" s="5"/>
      <c r="Z777" s="5"/>
    </row>
    <row r="778" spans="1:26">
      <c r="A778" s="5">
        <v>775</v>
      </c>
      <c r="B778" s="5">
        <f t="shared" ca="1" si="72"/>
        <v>1.6871942987432473</v>
      </c>
      <c r="C778" s="5">
        <f t="shared" ca="1" si="73"/>
        <v>-8.992421310944787E-2</v>
      </c>
      <c r="D778" s="5">
        <f t="shared" ca="1" si="74"/>
        <v>0.57421544155233517</v>
      </c>
      <c r="E778" s="5">
        <f t="shared" ca="1" si="75"/>
        <v>-8.992421310944787E-2</v>
      </c>
      <c r="F778" s="5"/>
      <c r="G778" s="5"/>
      <c r="H778" s="5"/>
      <c r="I778" s="5"/>
      <c r="J778" s="5"/>
      <c r="K778" s="5"/>
      <c r="L778" s="5"/>
      <c r="M778" s="5"/>
      <c r="N778" s="5">
        <v>774</v>
      </c>
      <c r="O778" s="5">
        <v>0.96956779614100164</v>
      </c>
      <c r="P778" s="5">
        <v>-0.58076104402177364</v>
      </c>
      <c r="Q778" s="5">
        <f t="shared" si="76"/>
        <v>-0.40027270214845639</v>
      </c>
      <c r="R778" s="5">
        <f t="shared" si="77"/>
        <v>-0.28714669431474538</v>
      </c>
      <c r="S778" s="5"/>
      <c r="T778" s="5"/>
      <c r="U778" s="5"/>
      <c r="V778" s="5"/>
      <c r="W778" s="5"/>
      <c r="X778" s="5"/>
      <c r="Y778" s="5"/>
      <c r="Z778" s="5"/>
    </row>
    <row r="779" spans="1:26">
      <c r="A779" s="5">
        <v>776</v>
      </c>
      <c r="B779" s="5">
        <f t="shared" ca="1" si="72"/>
        <v>1.0352996117560505</v>
      </c>
      <c r="C779" s="5">
        <f t="shared" ca="1" si="73"/>
        <v>-0.9176131835840089</v>
      </c>
      <c r="D779" s="5">
        <f t="shared" ca="1" si="74"/>
        <v>0.230416271725984</v>
      </c>
      <c r="E779" s="5">
        <f t="shared" ca="1" si="75"/>
        <v>1.0352996117560505</v>
      </c>
      <c r="F779" s="5"/>
      <c r="G779" s="5"/>
      <c r="H779" s="5"/>
      <c r="I779" s="5"/>
      <c r="J779" s="5"/>
      <c r="K779" s="5"/>
      <c r="L779" s="5"/>
      <c r="M779" s="5"/>
      <c r="N779" s="5">
        <v>775</v>
      </c>
      <c r="O779" s="5">
        <v>1.0410090731406405</v>
      </c>
      <c r="P779" s="5">
        <v>-0.57843076944535265</v>
      </c>
      <c r="Q779" s="5">
        <f t="shared" si="76"/>
        <v>-0.39831841447316529</v>
      </c>
      <c r="R779" s="5">
        <f t="shared" si="77"/>
        <v>-0.28584087488116566</v>
      </c>
      <c r="S779" s="5"/>
      <c r="T779" s="5"/>
      <c r="U779" s="5"/>
      <c r="V779" s="5"/>
      <c r="W779" s="5"/>
      <c r="X779" s="5"/>
      <c r="Y779" s="5"/>
      <c r="Z779" s="5"/>
    </row>
    <row r="780" spans="1:26">
      <c r="A780" s="5">
        <v>777</v>
      </c>
      <c r="B780" s="5">
        <f t="shared" ca="1" si="72"/>
        <v>1.3111327589940143</v>
      </c>
      <c r="C780" s="5">
        <f t="shared" ca="1" si="73"/>
        <v>-0.41267552606666996</v>
      </c>
      <c r="D780" s="5">
        <f t="shared" ca="1" si="74"/>
        <v>0.58737781313929593</v>
      </c>
      <c r="E780" s="5">
        <f t="shared" ca="1" si="75"/>
        <v>-0.41267552606666996</v>
      </c>
      <c r="F780" s="5"/>
      <c r="G780" s="5"/>
      <c r="H780" s="5"/>
      <c r="I780" s="5"/>
      <c r="J780" s="5"/>
      <c r="K780" s="5"/>
      <c r="L780" s="5"/>
      <c r="M780" s="5"/>
      <c r="N780" s="5">
        <v>776</v>
      </c>
      <c r="O780" s="5">
        <v>-1.145304259817991</v>
      </c>
      <c r="P780" s="5">
        <v>-0.57728075672211943</v>
      </c>
      <c r="Q780" s="5">
        <f t="shared" si="76"/>
        <v>-0.39735395487077185</v>
      </c>
      <c r="R780" s="5">
        <f t="shared" si="77"/>
        <v>-0.28453554267162151</v>
      </c>
      <c r="S780" s="5"/>
      <c r="T780" s="5"/>
      <c r="U780" s="5"/>
      <c r="V780" s="5"/>
      <c r="W780" s="5"/>
      <c r="X780" s="5"/>
      <c r="Y780" s="5"/>
      <c r="Z780" s="5"/>
    </row>
    <row r="781" spans="1:26">
      <c r="A781" s="5">
        <v>778</v>
      </c>
      <c r="B781" s="5">
        <f t="shared" ca="1" si="72"/>
        <v>1.4563662494228824</v>
      </c>
      <c r="C781" s="5">
        <f t="shared" ca="1" si="73"/>
        <v>-0.84948960798487905</v>
      </c>
      <c r="D781" s="5">
        <f t="shared" ca="1" si="74"/>
        <v>0.26649916733839674</v>
      </c>
      <c r="E781" s="5">
        <f t="shared" ca="1" si="75"/>
        <v>1.4563662494228824</v>
      </c>
      <c r="F781" s="5"/>
      <c r="G781" s="5"/>
      <c r="H781" s="5"/>
      <c r="I781" s="5"/>
      <c r="J781" s="5"/>
      <c r="K781" s="5"/>
      <c r="L781" s="5"/>
      <c r="M781" s="5"/>
      <c r="N781" s="5">
        <v>777</v>
      </c>
      <c r="O781" s="5">
        <v>-1.3040026269807559</v>
      </c>
      <c r="P781" s="5">
        <v>-0.57548751564771716</v>
      </c>
      <c r="Q781" s="5">
        <f t="shared" si="76"/>
        <v>-0.39585005101068999</v>
      </c>
      <c r="R781" s="5">
        <f t="shared" si="77"/>
        <v>-0.28323069510017351</v>
      </c>
      <c r="S781" s="5"/>
      <c r="T781" s="5"/>
      <c r="U781" s="5"/>
      <c r="V781" s="5"/>
      <c r="W781" s="5"/>
      <c r="X781" s="5"/>
      <c r="Y781" s="5"/>
      <c r="Z781" s="5"/>
    </row>
    <row r="782" spans="1:26">
      <c r="A782" s="5">
        <v>779</v>
      </c>
      <c r="B782" s="5">
        <f t="shared" ca="1" si="72"/>
        <v>1.163300862168781</v>
      </c>
      <c r="C782" s="5">
        <f t="shared" ca="1" si="73"/>
        <v>-1.746016554286268</v>
      </c>
      <c r="D782" s="5">
        <f t="shared" ca="1" si="74"/>
        <v>0.39398625937831844</v>
      </c>
      <c r="E782" s="5">
        <f t="shared" ca="1" si="75"/>
        <v>-1.746016554286268</v>
      </c>
      <c r="F782" s="5"/>
      <c r="G782" s="5"/>
      <c r="H782" s="5"/>
      <c r="I782" s="5"/>
      <c r="J782" s="5"/>
      <c r="K782" s="5"/>
      <c r="L782" s="5"/>
      <c r="M782" s="5"/>
      <c r="N782" s="5">
        <v>778</v>
      </c>
      <c r="O782" s="5">
        <v>-2.7742555401555196</v>
      </c>
      <c r="P782" s="5">
        <v>-0.57295714122903929</v>
      </c>
      <c r="Q782" s="5">
        <f t="shared" si="76"/>
        <v>-0.39372794935351574</v>
      </c>
      <c r="R782" s="5">
        <f t="shared" si="77"/>
        <v>-0.28192632958706138</v>
      </c>
      <c r="S782" s="5"/>
      <c r="T782" s="5"/>
      <c r="U782" s="5"/>
      <c r="V782" s="5"/>
      <c r="W782" s="5"/>
      <c r="X782" s="5"/>
      <c r="Y782" s="5"/>
      <c r="Z782" s="5"/>
    </row>
    <row r="783" spans="1:26">
      <c r="A783" s="5">
        <v>780</v>
      </c>
      <c r="B783" s="5">
        <f t="shared" ca="1" si="72"/>
        <v>1.3010048664100322</v>
      </c>
      <c r="C783" s="5">
        <f t="shared" ca="1" si="73"/>
        <v>-0.45356370561439896</v>
      </c>
      <c r="D783" s="5">
        <f t="shared" ca="1" si="74"/>
        <v>0.22860929041647493</v>
      </c>
      <c r="E783" s="5">
        <f t="shared" ca="1" si="75"/>
        <v>1.3010048664100322</v>
      </c>
      <c r="F783" s="5"/>
      <c r="G783" s="5"/>
      <c r="H783" s="5"/>
      <c r="I783" s="5"/>
      <c r="J783" s="5"/>
      <c r="K783" s="5"/>
      <c r="L783" s="5"/>
      <c r="M783" s="5"/>
      <c r="N783" s="5">
        <v>779</v>
      </c>
      <c r="O783" s="5">
        <v>1.1488697445776963</v>
      </c>
      <c r="P783" s="5">
        <v>-0.57166527973715864</v>
      </c>
      <c r="Q783" s="5">
        <f t="shared" si="76"/>
        <v>-0.39264452810465883</v>
      </c>
      <c r="R783" s="5">
        <f t="shared" si="77"/>
        <v>-0.28062244355866323</v>
      </c>
      <c r="S783" s="5"/>
      <c r="T783" s="5"/>
      <c r="U783" s="5"/>
      <c r="V783" s="5"/>
      <c r="W783" s="5"/>
      <c r="X783" s="5"/>
      <c r="Y783" s="5"/>
      <c r="Z783" s="5"/>
    </row>
    <row r="784" spans="1:26">
      <c r="A784" s="5">
        <v>781</v>
      </c>
      <c r="B784" s="5">
        <f t="shared" ca="1" si="72"/>
        <v>1.3807050402817493</v>
      </c>
      <c r="C784" s="5">
        <f t="shared" ca="1" si="73"/>
        <v>-0.86943773884164954</v>
      </c>
      <c r="D784" s="5">
        <f t="shared" ca="1" si="74"/>
        <v>0.20342974283652793</v>
      </c>
      <c r="E784" s="5">
        <f t="shared" ca="1" si="75"/>
        <v>1.3807050402817493</v>
      </c>
      <c r="F784" s="5"/>
      <c r="G784" s="5"/>
      <c r="H784" s="5"/>
      <c r="I784" s="5"/>
      <c r="J784" s="5"/>
      <c r="K784" s="5"/>
      <c r="L784" s="5"/>
      <c r="M784" s="5"/>
      <c r="N784" s="5">
        <v>780</v>
      </c>
      <c r="O784" s="5">
        <v>-0.12859492606854483</v>
      </c>
      <c r="P784" s="5">
        <v>-0.57145507851715593</v>
      </c>
      <c r="Q784" s="5">
        <f t="shared" si="76"/>
        <v>-0.39246824258975038</v>
      </c>
      <c r="R784" s="5">
        <f t="shared" si="77"/>
        <v>-0.27931903444745415</v>
      </c>
      <c r="S784" s="5"/>
      <c r="T784" s="5"/>
      <c r="U784" s="5"/>
      <c r="V784" s="5"/>
      <c r="W784" s="5"/>
      <c r="X784" s="5"/>
      <c r="Y784" s="5"/>
      <c r="Z784" s="5"/>
    </row>
    <row r="785" spans="1:26">
      <c r="A785" s="5">
        <v>782</v>
      </c>
      <c r="B785" s="5">
        <f t="shared" ca="1" si="72"/>
        <v>1.280471780491109</v>
      </c>
      <c r="C785" s="5">
        <f t="shared" ca="1" si="73"/>
        <v>-0.26752321992808681</v>
      </c>
      <c r="D785" s="5">
        <f t="shared" ca="1" si="74"/>
        <v>0.95677599961733639</v>
      </c>
      <c r="E785" s="5">
        <f t="shared" ca="1" si="75"/>
        <v>-0.26752321992808681</v>
      </c>
      <c r="F785" s="5"/>
      <c r="G785" s="5"/>
      <c r="H785" s="5"/>
      <c r="I785" s="5"/>
      <c r="J785" s="5"/>
      <c r="K785" s="5"/>
      <c r="L785" s="5"/>
      <c r="M785" s="5"/>
      <c r="N785" s="5">
        <v>781</v>
      </c>
      <c r="O785" s="5">
        <v>1.5263795968101743</v>
      </c>
      <c r="P785" s="5">
        <v>-0.56901292747926069</v>
      </c>
      <c r="Q785" s="5">
        <f t="shared" si="76"/>
        <v>-0.39042012958072969</v>
      </c>
      <c r="R785" s="5">
        <f t="shared" si="77"/>
        <v>-0.278016099691966</v>
      </c>
      <c r="S785" s="5"/>
      <c r="T785" s="5"/>
      <c r="U785" s="5"/>
      <c r="V785" s="5"/>
      <c r="W785" s="5"/>
      <c r="X785" s="5"/>
      <c r="Y785" s="5"/>
      <c r="Z785" s="5"/>
    </row>
    <row r="786" spans="1:26">
      <c r="A786" s="5">
        <v>783</v>
      </c>
      <c r="B786" s="5">
        <f t="shared" ca="1" si="72"/>
        <v>1.0915685034363243</v>
      </c>
      <c r="C786" s="5">
        <f t="shared" ca="1" si="73"/>
        <v>-2.2717602617565777</v>
      </c>
      <c r="D786" s="5">
        <f t="shared" ca="1" si="74"/>
        <v>0.56732040939085782</v>
      </c>
      <c r="E786" s="5">
        <f t="shared" ca="1" si="75"/>
        <v>-2.2717602617565777</v>
      </c>
      <c r="F786" s="5"/>
      <c r="G786" s="5"/>
      <c r="H786" s="5"/>
      <c r="I786" s="5"/>
      <c r="J786" s="5"/>
      <c r="K786" s="5"/>
      <c r="L786" s="5"/>
      <c r="M786" s="5"/>
      <c r="N786" s="5">
        <v>782</v>
      </c>
      <c r="O786" s="5">
        <v>-0.61478911187427343</v>
      </c>
      <c r="P786" s="5">
        <v>-0.56823880768471946</v>
      </c>
      <c r="Q786" s="5">
        <f t="shared" si="76"/>
        <v>-0.38977091305106459</v>
      </c>
      <c r="R786" s="5">
        <f t="shared" si="77"/>
        <v>-0.27671363673674687</v>
      </c>
      <c r="S786" s="5"/>
      <c r="T786" s="5"/>
      <c r="U786" s="5"/>
      <c r="V786" s="5"/>
      <c r="W786" s="5"/>
      <c r="X786" s="5"/>
      <c r="Y786" s="5"/>
      <c r="Z786" s="5"/>
    </row>
    <row r="787" spans="1:26">
      <c r="A787" s="5">
        <v>784</v>
      </c>
      <c r="B787" s="5">
        <f t="shared" ca="1" si="72"/>
        <v>1.1911418166067502</v>
      </c>
      <c r="C787" s="5">
        <f t="shared" ca="1" si="73"/>
        <v>-5.4641354031602751E-2</v>
      </c>
      <c r="D787" s="5">
        <f t="shared" ca="1" si="74"/>
        <v>0.51821671162778071</v>
      </c>
      <c r="E787" s="5">
        <f t="shared" ca="1" si="75"/>
        <v>-5.4641354031602751E-2</v>
      </c>
      <c r="F787" s="5"/>
      <c r="G787" s="5"/>
      <c r="H787" s="5"/>
      <c r="I787" s="5"/>
      <c r="J787" s="5"/>
      <c r="K787" s="5"/>
      <c r="L787" s="5"/>
      <c r="M787" s="5"/>
      <c r="N787" s="5">
        <v>783</v>
      </c>
      <c r="O787" s="5">
        <v>-1.339199962334789</v>
      </c>
      <c r="P787" s="5">
        <v>-0.56799625947439902</v>
      </c>
      <c r="Q787" s="5">
        <f t="shared" si="76"/>
        <v>-0.38956749969244608</v>
      </c>
      <c r="R787" s="5">
        <f t="shared" si="77"/>
        <v>-0.27541164303232057</v>
      </c>
      <c r="S787" s="5"/>
      <c r="T787" s="5"/>
      <c r="U787" s="5"/>
      <c r="V787" s="5"/>
      <c r="W787" s="5"/>
      <c r="X787" s="5"/>
      <c r="Y787" s="5"/>
      <c r="Z787" s="5"/>
    </row>
    <row r="788" spans="1:26">
      <c r="A788" s="5">
        <v>785</v>
      </c>
      <c r="B788" s="5">
        <f t="shared" ca="1" si="72"/>
        <v>1.3402468346844378</v>
      </c>
      <c r="C788" s="5">
        <f t="shared" ca="1" si="73"/>
        <v>-1.6566715818785414</v>
      </c>
      <c r="D788" s="5">
        <f t="shared" ca="1" si="74"/>
        <v>0.76024704722662495</v>
      </c>
      <c r="E788" s="5">
        <f t="shared" ca="1" si="75"/>
        <v>-1.6566715818785414</v>
      </c>
      <c r="F788" s="5"/>
      <c r="G788" s="5"/>
      <c r="H788" s="5"/>
      <c r="I788" s="5"/>
      <c r="J788" s="5"/>
      <c r="K788" s="5"/>
      <c r="L788" s="5"/>
      <c r="M788" s="5"/>
      <c r="N788" s="5">
        <v>784</v>
      </c>
      <c r="O788" s="5">
        <v>-0.71549425970328284</v>
      </c>
      <c r="P788" s="5">
        <v>-0.56575751461108648</v>
      </c>
      <c r="Q788" s="5">
        <f t="shared" si="76"/>
        <v>-0.38768997352503082</v>
      </c>
      <c r="R788" s="5">
        <f t="shared" si="77"/>
        <v>-0.27411011603514712</v>
      </c>
      <c r="S788" s="5"/>
      <c r="T788" s="5"/>
      <c r="U788" s="5"/>
      <c r="V788" s="5"/>
      <c r="W788" s="5"/>
      <c r="X788" s="5"/>
      <c r="Y788" s="5"/>
      <c r="Z788" s="5"/>
    </row>
    <row r="789" spans="1:26">
      <c r="A789" s="5">
        <v>786</v>
      </c>
      <c r="B789" s="5">
        <f t="shared" ca="1" si="72"/>
        <v>0.67387327432087796</v>
      </c>
      <c r="C789" s="5">
        <f t="shared" ca="1" si="73"/>
        <v>-0.37283632929902</v>
      </c>
      <c r="D789" s="5">
        <f t="shared" ca="1" si="74"/>
        <v>0.97443812251019235</v>
      </c>
      <c r="E789" s="5">
        <f t="shared" ca="1" si="75"/>
        <v>-0.37283632929902</v>
      </c>
      <c r="F789" s="5"/>
      <c r="G789" s="5"/>
      <c r="H789" s="5"/>
      <c r="I789" s="5"/>
      <c r="J789" s="5"/>
      <c r="K789" s="5"/>
      <c r="L789" s="5"/>
      <c r="M789" s="5"/>
      <c r="N789" s="5">
        <v>785</v>
      </c>
      <c r="O789" s="5">
        <v>1.0889253084466888</v>
      </c>
      <c r="P789" s="5">
        <v>-0.56325949839778344</v>
      </c>
      <c r="Q789" s="5">
        <f t="shared" si="76"/>
        <v>-0.38559500911708827</v>
      </c>
      <c r="R789" s="5">
        <f t="shared" si="77"/>
        <v>-0.27280905320758231</v>
      </c>
      <c r="S789" s="5"/>
      <c r="T789" s="5"/>
      <c r="U789" s="5"/>
      <c r="V789" s="5"/>
      <c r="W789" s="5"/>
      <c r="X789" s="5"/>
      <c r="Y789" s="5"/>
      <c r="Z789" s="5"/>
    </row>
    <row r="790" spans="1:26">
      <c r="A790" s="5">
        <v>787</v>
      </c>
      <c r="B790" s="5">
        <f t="shared" ca="1" si="72"/>
        <v>0.74486652173411139</v>
      </c>
      <c r="C790" s="5">
        <f t="shared" ca="1" si="73"/>
        <v>-0.48475905191323426</v>
      </c>
      <c r="D790" s="5">
        <f t="shared" ca="1" si="74"/>
        <v>6.6001868438809841E-2</v>
      </c>
      <c r="E790" s="5">
        <f t="shared" ca="1" si="75"/>
        <v>0.74486652173411139</v>
      </c>
      <c r="F790" s="5"/>
      <c r="G790" s="5"/>
      <c r="H790" s="5"/>
      <c r="I790" s="5"/>
      <c r="J790" s="5"/>
      <c r="K790" s="5"/>
      <c r="L790" s="5"/>
      <c r="M790" s="5"/>
      <c r="N790" s="5">
        <v>786</v>
      </c>
      <c r="O790" s="5">
        <v>1.4158235833177488</v>
      </c>
      <c r="P790" s="5">
        <v>-0.55356072121649191</v>
      </c>
      <c r="Q790" s="5">
        <f t="shared" si="76"/>
        <v>-0.37746111755659079</v>
      </c>
      <c r="R790" s="5">
        <f t="shared" si="77"/>
        <v>-0.27150845201783863</v>
      </c>
      <c r="S790" s="5"/>
      <c r="T790" s="5"/>
      <c r="U790" s="5"/>
      <c r="V790" s="5"/>
      <c r="W790" s="5"/>
      <c r="X790" s="5"/>
      <c r="Y790" s="5"/>
      <c r="Z790" s="5"/>
    </row>
    <row r="791" spans="1:26">
      <c r="A791" s="5">
        <v>788</v>
      </c>
      <c r="B791" s="5">
        <f t="shared" ca="1" si="72"/>
        <v>0.95113411347164534</v>
      </c>
      <c r="C791" s="5">
        <f t="shared" ca="1" si="73"/>
        <v>-1.5402501483602862</v>
      </c>
      <c r="D791" s="5">
        <f t="shared" ca="1" si="74"/>
        <v>7.3546670154462146E-2</v>
      </c>
      <c r="E791" s="5">
        <f t="shared" ca="1" si="75"/>
        <v>0.95113411347164534</v>
      </c>
      <c r="F791" s="5"/>
      <c r="G791" s="5"/>
      <c r="H791" s="5"/>
      <c r="I791" s="5"/>
      <c r="J791" s="5"/>
      <c r="K791" s="5"/>
      <c r="L791" s="5"/>
      <c r="M791" s="5"/>
      <c r="N791" s="5">
        <v>787</v>
      </c>
      <c r="O791" s="5">
        <v>-1.7119353784164271</v>
      </c>
      <c r="P791" s="5">
        <v>-0.5513119949540326</v>
      </c>
      <c r="Q791" s="5">
        <f t="shared" si="76"/>
        <v>-0.37557522047635172</v>
      </c>
      <c r="R791" s="5">
        <f t="shared" si="77"/>
        <v>-0.27020830993994538</v>
      </c>
      <c r="S791" s="5"/>
      <c r="T791" s="5"/>
      <c r="U791" s="5"/>
      <c r="V791" s="5"/>
      <c r="W791" s="5"/>
      <c r="X791" s="5"/>
      <c r="Y791" s="5"/>
      <c r="Z791" s="5"/>
    </row>
    <row r="792" spans="1:26">
      <c r="A792" s="5">
        <v>789</v>
      </c>
      <c r="B792" s="5">
        <f t="shared" ca="1" si="72"/>
        <v>0.97754220354885413</v>
      </c>
      <c r="C792" s="5">
        <f t="shared" ca="1" si="73"/>
        <v>-1.1101452975934489</v>
      </c>
      <c r="D792" s="5">
        <f t="shared" ca="1" si="74"/>
        <v>0.18356032096647623</v>
      </c>
      <c r="E792" s="5">
        <f t="shared" ca="1" si="75"/>
        <v>0.97754220354885413</v>
      </c>
      <c r="F792" s="5"/>
      <c r="G792" s="5"/>
      <c r="H792" s="5"/>
      <c r="I792" s="5"/>
      <c r="J792" s="5"/>
      <c r="K792" s="5"/>
      <c r="L792" s="5"/>
      <c r="M792" s="5"/>
      <c r="N792" s="5">
        <v>788</v>
      </c>
      <c r="O792" s="5">
        <v>1.3153000508083634</v>
      </c>
      <c r="P792" s="5">
        <v>-0.54660348680093129</v>
      </c>
      <c r="Q792" s="5">
        <f t="shared" si="76"/>
        <v>-0.37162642425048109</v>
      </c>
      <c r="R792" s="5">
        <f t="shared" si="77"/>
        <v>-0.26890862445370972</v>
      </c>
      <c r="S792" s="5"/>
      <c r="T792" s="5"/>
      <c r="U792" s="5"/>
      <c r="V792" s="5"/>
      <c r="W792" s="5"/>
      <c r="X792" s="5"/>
      <c r="Y792" s="5"/>
      <c r="Z792" s="5"/>
    </row>
    <row r="793" spans="1:26">
      <c r="A793" s="5">
        <v>790</v>
      </c>
      <c r="B793" s="5">
        <f t="shared" ca="1" si="72"/>
        <v>1.0687680575599361</v>
      </c>
      <c r="C793" s="5">
        <f t="shared" ca="1" si="73"/>
        <v>4.8411133685025698E-2</v>
      </c>
      <c r="D793" s="5">
        <f t="shared" ca="1" si="74"/>
        <v>0.92766352443132349</v>
      </c>
      <c r="E793" s="5">
        <f t="shared" ca="1" si="75"/>
        <v>4.8411133685025698E-2</v>
      </c>
      <c r="F793" s="5"/>
      <c r="G793" s="5"/>
      <c r="H793" s="5"/>
      <c r="I793" s="5"/>
      <c r="J793" s="5"/>
      <c r="K793" s="5"/>
      <c r="L793" s="5"/>
      <c r="M793" s="5"/>
      <c r="N793" s="5">
        <v>789</v>
      </c>
      <c r="O793" s="5">
        <v>-0.57843076944535265</v>
      </c>
      <c r="P793" s="5">
        <v>-0.5448198163797846</v>
      </c>
      <c r="Q793" s="5">
        <f t="shared" si="76"/>
        <v>-0.37013054683066993</v>
      </c>
      <c r="R793" s="5">
        <f t="shared" si="77"/>
        <v>-0.26760939304467757</v>
      </c>
      <c r="S793" s="5"/>
      <c r="T793" s="5"/>
      <c r="U793" s="5"/>
      <c r="V793" s="5"/>
      <c r="W793" s="5"/>
      <c r="X793" s="5"/>
      <c r="Y793" s="5"/>
      <c r="Z793" s="5"/>
    </row>
    <row r="794" spans="1:26">
      <c r="A794" s="5">
        <v>791</v>
      </c>
      <c r="B794" s="5">
        <f t="shared" ca="1" si="72"/>
        <v>1.1996080336477406</v>
      </c>
      <c r="C794" s="5">
        <f t="shared" ca="1" si="73"/>
        <v>0.79872334790886956</v>
      </c>
      <c r="D794" s="5">
        <f t="shared" ca="1" si="74"/>
        <v>0.2036690685668775</v>
      </c>
      <c r="E794" s="5">
        <f t="shared" ca="1" si="75"/>
        <v>1.1996080336477406</v>
      </c>
      <c r="F794" s="5"/>
      <c r="G794" s="5"/>
      <c r="H794" s="5"/>
      <c r="I794" s="5"/>
      <c r="J794" s="5"/>
      <c r="K794" s="5"/>
      <c r="L794" s="5"/>
      <c r="M794" s="5"/>
      <c r="N794" s="5">
        <v>790</v>
      </c>
      <c r="O794" s="5">
        <v>-0.79716140039837624</v>
      </c>
      <c r="P794" s="5">
        <v>-0.54183678320827733</v>
      </c>
      <c r="Q794" s="5">
        <f t="shared" si="76"/>
        <v>-0.36762882234676175</v>
      </c>
      <c r="R794" s="5">
        <f t="shared" si="77"/>
        <v>-0.26631061320409499</v>
      </c>
      <c r="S794" s="5"/>
      <c r="T794" s="5"/>
      <c r="U794" s="5"/>
      <c r="V794" s="5"/>
      <c r="W794" s="5"/>
      <c r="X794" s="5"/>
      <c r="Y794" s="5"/>
      <c r="Z794" s="5"/>
    </row>
    <row r="795" spans="1:26">
      <c r="A795" s="5">
        <v>792</v>
      </c>
      <c r="B795" s="5">
        <f t="shared" ca="1" si="72"/>
        <v>1.2340982043245297</v>
      </c>
      <c r="C795" s="5">
        <f t="shared" ca="1" si="73"/>
        <v>-1.089004355089223</v>
      </c>
      <c r="D795" s="5">
        <f t="shared" ca="1" si="74"/>
        <v>0.6434266384159435</v>
      </c>
      <c r="E795" s="5">
        <f t="shared" ca="1" si="75"/>
        <v>-1.089004355089223</v>
      </c>
      <c r="F795" s="5"/>
      <c r="G795" s="5"/>
      <c r="H795" s="5"/>
      <c r="I795" s="5"/>
      <c r="J795" s="5"/>
      <c r="K795" s="5"/>
      <c r="L795" s="5"/>
      <c r="M795" s="5"/>
      <c r="N795" s="5">
        <v>791</v>
      </c>
      <c r="O795" s="5">
        <v>1.1158132659431423</v>
      </c>
      <c r="P795" s="5">
        <v>-0.53831660828327377</v>
      </c>
      <c r="Q795" s="5">
        <f t="shared" si="76"/>
        <v>-0.36467662326240785</v>
      </c>
      <c r="R795" s="5">
        <f t="shared" si="77"/>
        <v>-0.26501228242886904</v>
      </c>
      <c r="S795" s="5"/>
      <c r="T795" s="5"/>
      <c r="U795" s="5"/>
      <c r="V795" s="5"/>
      <c r="W795" s="5"/>
      <c r="X795" s="5"/>
      <c r="Y795" s="5"/>
      <c r="Z795" s="5"/>
    </row>
    <row r="796" spans="1:26">
      <c r="A796" s="5">
        <v>793</v>
      </c>
      <c r="B796" s="5">
        <f t="shared" ca="1" si="72"/>
        <v>0.87489052368758258</v>
      </c>
      <c r="C796" s="5">
        <f t="shared" ca="1" si="73"/>
        <v>-0.37563336360597416</v>
      </c>
      <c r="D796" s="5">
        <f t="shared" ca="1" si="74"/>
        <v>0.62904138735927295</v>
      </c>
      <c r="E796" s="5">
        <f t="shared" ca="1" si="75"/>
        <v>-0.37563336360597416</v>
      </c>
      <c r="F796" s="5"/>
      <c r="G796" s="5"/>
      <c r="H796" s="5"/>
      <c r="I796" s="5"/>
      <c r="J796" s="5"/>
      <c r="K796" s="5"/>
      <c r="L796" s="5"/>
      <c r="M796" s="5"/>
      <c r="N796" s="5">
        <v>792</v>
      </c>
      <c r="O796" s="5">
        <v>1.4834191974732689</v>
      </c>
      <c r="P796" s="5">
        <v>-0.53558076659737264</v>
      </c>
      <c r="Q796" s="5">
        <f t="shared" si="76"/>
        <v>-0.36238220622571859</v>
      </c>
      <c r="R796" s="5">
        <f t="shared" si="77"/>
        <v>-0.26371439822153003</v>
      </c>
      <c r="S796" s="5"/>
      <c r="T796" s="5"/>
      <c r="U796" s="5"/>
      <c r="V796" s="5"/>
      <c r="W796" s="5"/>
      <c r="X796" s="5"/>
      <c r="Y796" s="5"/>
      <c r="Z796" s="5"/>
    </row>
    <row r="797" spans="1:26">
      <c r="A797" s="5">
        <v>794</v>
      </c>
      <c r="B797" s="5">
        <f t="shared" ca="1" si="72"/>
        <v>0.88552939930071539</v>
      </c>
      <c r="C797" s="5">
        <f t="shared" ca="1" si="73"/>
        <v>-1.9308055816365264</v>
      </c>
      <c r="D797" s="5">
        <f t="shared" ca="1" si="74"/>
        <v>0.76762339162322524</v>
      </c>
      <c r="E797" s="5">
        <f t="shared" ca="1" si="75"/>
        <v>-1.9308055816365264</v>
      </c>
      <c r="F797" s="5"/>
      <c r="G797" s="5"/>
      <c r="H797" s="5"/>
      <c r="I797" s="5"/>
      <c r="J797" s="5"/>
      <c r="K797" s="5"/>
      <c r="L797" s="5"/>
      <c r="M797" s="5"/>
      <c r="N797" s="5">
        <v>793</v>
      </c>
      <c r="O797" s="5">
        <v>7.5932447933458547E-2</v>
      </c>
      <c r="P797" s="5">
        <v>-0.53505024310144556</v>
      </c>
      <c r="Q797" s="5">
        <f t="shared" si="76"/>
        <v>-0.36193728203522468</v>
      </c>
      <c r="R797" s="5">
        <f t="shared" si="77"/>
        <v>-0.26241695809019261</v>
      </c>
      <c r="S797" s="5"/>
      <c r="T797" s="5"/>
      <c r="U797" s="5"/>
      <c r="V797" s="5"/>
      <c r="W797" s="5"/>
      <c r="X797" s="5"/>
      <c r="Y797" s="5"/>
      <c r="Z797" s="5"/>
    </row>
    <row r="798" spans="1:26">
      <c r="A798" s="5">
        <v>795</v>
      </c>
      <c r="B798" s="5">
        <f t="shared" ca="1" si="72"/>
        <v>0.74671100849572436</v>
      </c>
      <c r="C798" s="5">
        <f t="shared" ca="1" si="73"/>
        <v>-2.0851545856797937E-2</v>
      </c>
      <c r="D798" s="5">
        <f t="shared" ca="1" si="74"/>
        <v>0.49420162183393779</v>
      </c>
      <c r="E798" s="5">
        <f t="shared" ca="1" si="75"/>
        <v>-2.0851545856797937E-2</v>
      </c>
      <c r="F798" s="5"/>
      <c r="G798" s="5"/>
      <c r="H798" s="5"/>
      <c r="I798" s="5"/>
      <c r="J798" s="5"/>
      <c r="K798" s="5"/>
      <c r="L798" s="5"/>
      <c r="M798" s="5"/>
      <c r="N798" s="5">
        <v>794</v>
      </c>
      <c r="O798" s="5">
        <v>-0.26237878590092722</v>
      </c>
      <c r="P798" s="5">
        <v>-0.53483484382660174</v>
      </c>
      <c r="Q798" s="5">
        <f t="shared" si="76"/>
        <v>-0.36175663716515083</v>
      </c>
      <c r="R798" s="5">
        <f t="shared" si="77"/>
        <v>-0.26111995954851813</v>
      </c>
      <c r="S798" s="5"/>
      <c r="T798" s="5"/>
      <c r="U798" s="5"/>
      <c r="V798" s="5"/>
      <c r="W798" s="5"/>
      <c r="X798" s="5"/>
      <c r="Y798" s="5"/>
      <c r="Z798" s="5"/>
    </row>
    <row r="799" spans="1:26">
      <c r="A799" s="5">
        <v>796</v>
      </c>
      <c r="B799" s="5">
        <f t="shared" ca="1" si="72"/>
        <v>1.0284993271579661</v>
      </c>
      <c r="C799" s="5">
        <f t="shared" ca="1" si="73"/>
        <v>0.41398795370523689</v>
      </c>
      <c r="D799" s="5">
        <f t="shared" ca="1" si="74"/>
        <v>0.61840178787222744</v>
      </c>
      <c r="E799" s="5">
        <f t="shared" ca="1" si="75"/>
        <v>0.41398795370523689</v>
      </c>
      <c r="F799" s="5"/>
      <c r="G799" s="5"/>
      <c r="H799" s="5"/>
      <c r="I799" s="5"/>
      <c r="J799" s="5"/>
      <c r="K799" s="5"/>
      <c r="L799" s="5"/>
      <c r="M799" s="5"/>
      <c r="N799" s="5">
        <v>795</v>
      </c>
      <c r="O799" s="5">
        <v>-1.2842030088633538</v>
      </c>
      <c r="P799" s="5">
        <v>-0.53403936939426155</v>
      </c>
      <c r="Q799" s="5">
        <f t="shared" si="76"/>
        <v>-0.36108951154190377</v>
      </c>
      <c r="R799" s="5">
        <f t="shared" si="77"/>
        <v>-0.25982340011567678</v>
      </c>
      <c r="S799" s="5"/>
      <c r="T799" s="5"/>
      <c r="U799" s="5"/>
      <c r="V799" s="5"/>
      <c r="W799" s="5"/>
      <c r="X799" s="5"/>
      <c r="Y799" s="5"/>
      <c r="Z799" s="5"/>
    </row>
    <row r="800" spans="1:26">
      <c r="A800" s="5">
        <v>797</v>
      </c>
      <c r="B800" s="5">
        <f t="shared" ca="1" si="72"/>
        <v>1.4491313929039207</v>
      </c>
      <c r="C800" s="5">
        <f t="shared" ca="1" si="73"/>
        <v>-0.5513186142131965</v>
      </c>
      <c r="D800" s="5">
        <f t="shared" ca="1" si="74"/>
        <v>0.12975664053149094</v>
      </c>
      <c r="E800" s="5">
        <f t="shared" ca="1" si="75"/>
        <v>1.4491313929039207</v>
      </c>
      <c r="F800" s="5"/>
      <c r="G800" s="5"/>
      <c r="H800" s="5"/>
      <c r="I800" s="5"/>
      <c r="J800" s="5"/>
      <c r="K800" s="5"/>
      <c r="L800" s="5"/>
      <c r="M800" s="5"/>
      <c r="N800" s="5">
        <v>796</v>
      </c>
      <c r="O800" s="5">
        <v>-0.79531520180304727</v>
      </c>
      <c r="P800" s="5">
        <v>-0.53347933006912718</v>
      </c>
      <c r="Q800" s="5">
        <f t="shared" si="76"/>
        <v>-0.36061983386449059</v>
      </c>
      <c r="R800" s="5">
        <f t="shared" si="77"/>
        <v>-0.2585272773163097</v>
      </c>
      <c r="S800" s="5"/>
      <c r="T800" s="5"/>
      <c r="U800" s="5"/>
      <c r="V800" s="5"/>
      <c r="W800" s="5"/>
      <c r="X800" s="5"/>
      <c r="Y800" s="5"/>
      <c r="Z800" s="5"/>
    </row>
    <row r="801" spans="1:26">
      <c r="A801" s="5">
        <v>798</v>
      </c>
      <c r="B801" s="5">
        <f t="shared" ca="1" si="72"/>
        <v>1.1630979245303952</v>
      </c>
      <c r="C801" s="5">
        <f t="shared" ca="1" si="73"/>
        <v>1.1161780158138683</v>
      </c>
      <c r="D801" s="5">
        <f t="shared" ca="1" si="74"/>
        <v>0.18531579139936194</v>
      </c>
      <c r="E801" s="5">
        <f t="shared" ca="1" si="75"/>
        <v>1.1630979245303952</v>
      </c>
      <c r="F801" s="5"/>
      <c r="G801" s="5"/>
      <c r="H801" s="5"/>
      <c r="I801" s="5"/>
      <c r="J801" s="5"/>
      <c r="K801" s="5"/>
      <c r="L801" s="5"/>
      <c r="M801" s="5"/>
      <c r="N801" s="5">
        <v>797</v>
      </c>
      <c r="O801" s="5">
        <v>-0.58076104402177364</v>
      </c>
      <c r="P801" s="5">
        <v>-0.53292237246773655</v>
      </c>
      <c r="Q801" s="5">
        <f t="shared" si="76"/>
        <v>-0.36015274067853259</v>
      </c>
      <c r="R801" s="5">
        <f t="shared" si="77"/>
        <v>-0.25723158868049156</v>
      </c>
      <c r="S801" s="5"/>
      <c r="T801" s="5"/>
      <c r="U801" s="5"/>
      <c r="V801" s="5"/>
      <c r="W801" s="5"/>
      <c r="X801" s="5"/>
      <c r="Y801" s="5"/>
      <c r="Z801" s="5"/>
    </row>
    <row r="802" spans="1:26">
      <c r="A802" s="5">
        <v>799</v>
      </c>
      <c r="B802" s="5">
        <f t="shared" ca="1" si="72"/>
        <v>1.4688320296508766</v>
      </c>
      <c r="C802" s="5">
        <f t="shared" ca="1" si="73"/>
        <v>-1.4522586571352156</v>
      </c>
      <c r="D802" s="5">
        <f t="shared" ca="1" si="74"/>
        <v>0.4343534377550895</v>
      </c>
      <c r="E802" s="5">
        <f t="shared" ca="1" si="75"/>
        <v>-1.4522586571352156</v>
      </c>
      <c r="F802" s="5"/>
      <c r="G802" s="5"/>
      <c r="H802" s="5"/>
      <c r="I802" s="5"/>
      <c r="J802" s="5"/>
      <c r="K802" s="5"/>
      <c r="L802" s="5"/>
      <c r="M802" s="5"/>
      <c r="N802" s="5">
        <v>798</v>
      </c>
      <c r="O802" s="5">
        <v>-0.23555993638313588</v>
      </c>
      <c r="P802" s="5">
        <v>-0.52952624219791677</v>
      </c>
      <c r="Q802" s="5">
        <f t="shared" si="76"/>
        <v>-0.35730457179871528</v>
      </c>
      <c r="R802" s="5">
        <f t="shared" si="77"/>
        <v>-0.2559363317436934</v>
      </c>
      <c r="S802" s="5"/>
      <c r="T802" s="5"/>
      <c r="U802" s="5"/>
      <c r="V802" s="5"/>
      <c r="W802" s="5"/>
      <c r="X802" s="5"/>
      <c r="Y802" s="5"/>
      <c r="Z802" s="5"/>
    </row>
    <row r="803" spans="1:26">
      <c r="A803" s="5">
        <v>800</v>
      </c>
      <c r="B803" s="5">
        <f t="shared" ca="1" si="72"/>
        <v>1.0105429684066218</v>
      </c>
      <c r="C803" s="5">
        <f t="shared" ca="1" si="73"/>
        <v>-0.99536325128346248</v>
      </c>
      <c r="D803" s="5">
        <f t="shared" ca="1" si="74"/>
        <v>0.53545087394442714</v>
      </c>
      <c r="E803" s="5">
        <f t="shared" ca="1" si="75"/>
        <v>-0.99536325128346248</v>
      </c>
      <c r="F803" s="5"/>
      <c r="G803" s="5"/>
      <c r="H803" s="5"/>
      <c r="I803" s="5"/>
      <c r="J803" s="5"/>
      <c r="K803" s="5"/>
      <c r="L803" s="5"/>
      <c r="M803" s="5"/>
      <c r="N803" s="5">
        <v>799</v>
      </c>
      <c r="O803" s="5">
        <v>0.90338873794806795</v>
      </c>
      <c r="P803" s="5">
        <v>-0.52945171614160458</v>
      </c>
      <c r="Q803" s="5">
        <f t="shared" si="76"/>
        <v>-0.35724207042878542</v>
      </c>
      <c r="R803" s="5">
        <f t="shared" si="77"/>
        <v>-0.25464150404674535</v>
      </c>
      <c r="S803" s="5"/>
      <c r="T803" s="5"/>
      <c r="U803" s="5"/>
      <c r="V803" s="5"/>
      <c r="W803" s="5"/>
      <c r="X803" s="5"/>
      <c r="Y803" s="5"/>
      <c r="Z803" s="5"/>
    </row>
    <row r="804" spans="1:26">
      <c r="A804" s="5">
        <v>801</v>
      </c>
      <c r="B804" s="5">
        <f t="shared" ca="1" si="72"/>
        <v>1.0948136943467435</v>
      </c>
      <c r="C804" s="5">
        <f t="shared" ca="1" si="73"/>
        <v>8.5006852565288615E-2</v>
      </c>
      <c r="D804" s="5">
        <f t="shared" ca="1" si="74"/>
        <v>0.16246896073269368</v>
      </c>
      <c r="E804" s="5">
        <f t="shared" ca="1" si="75"/>
        <v>1.0948136943467435</v>
      </c>
      <c r="F804" s="5"/>
      <c r="G804" s="5"/>
      <c r="H804" s="5"/>
      <c r="I804" s="5"/>
      <c r="J804" s="5"/>
      <c r="K804" s="5"/>
      <c r="L804" s="5"/>
      <c r="M804" s="5"/>
      <c r="N804" s="5">
        <v>800</v>
      </c>
      <c r="O804" s="5">
        <v>1.3983256150881442</v>
      </c>
      <c r="P804" s="5">
        <v>-0.5241582054745435</v>
      </c>
      <c r="Q804" s="5">
        <f t="shared" si="76"/>
        <v>-0.35280266111610775</v>
      </c>
      <c r="R804" s="5">
        <f t="shared" si="77"/>
        <v>-0.25334710313579978</v>
      </c>
      <c r="S804" s="5"/>
      <c r="T804" s="5"/>
      <c r="U804" s="5"/>
      <c r="V804" s="5"/>
      <c r="W804" s="5"/>
      <c r="X804" s="5"/>
      <c r="Y804" s="5"/>
      <c r="Z804" s="5"/>
    </row>
    <row r="805" spans="1:26">
      <c r="A805" s="5">
        <v>802</v>
      </c>
      <c r="B805" s="5">
        <f t="shared" ca="1" si="72"/>
        <v>1.2188080433455233</v>
      </c>
      <c r="C805" s="5">
        <f t="shared" ca="1" si="73"/>
        <v>-1.3259890835798234</v>
      </c>
      <c r="D805" s="5">
        <f t="shared" ca="1" si="74"/>
        <v>0.53848265006614471</v>
      </c>
      <c r="E805" s="5">
        <f t="shared" ca="1" si="75"/>
        <v>-1.3259890835798234</v>
      </c>
      <c r="F805" s="5"/>
      <c r="G805" s="5"/>
      <c r="H805" s="5"/>
      <c r="I805" s="5"/>
      <c r="J805" s="5"/>
      <c r="K805" s="5"/>
      <c r="L805" s="5"/>
      <c r="M805" s="5"/>
      <c r="N805" s="5">
        <v>801</v>
      </c>
      <c r="O805" s="5">
        <v>-1.8953066792692264</v>
      </c>
      <c r="P805" s="5">
        <v>-0.52179415375895999</v>
      </c>
      <c r="Q805" s="5">
        <f t="shared" si="76"/>
        <v>-0.35082004620099699</v>
      </c>
      <c r="R805" s="5">
        <f t="shared" si="77"/>
        <v>-0.25205312656229445</v>
      </c>
      <c r="S805" s="5"/>
      <c r="T805" s="5"/>
      <c r="U805" s="5"/>
      <c r="V805" s="5"/>
      <c r="W805" s="5"/>
      <c r="X805" s="5"/>
      <c r="Y805" s="5"/>
      <c r="Z805" s="5"/>
    </row>
    <row r="806" spans="1:26">
      <c r="A806" s="5">
        <v>803</v>
      </c>
      <c r="B806" s="5">
        <f t="shared" ca="1" si="72"/>
        <v>0.81854324486248609</v>
      </c>
      <c r="C806" s="5">
        <f t="shared" ca="1" si="73"/>
        <v>-0.37822794896551942</v>
      </c>
      <c r="D806" s="5">
        <f t="shared" ca="1" si="74"/>
        <v>8.444712961465306E-2</v>
      </c>
      <c r="E806" s="5">
        <f t="shared" ca="1" si="75"/>
        <v>0.81854324486248609</v>
      </c>
      <c r="F806" s="5"/>
      <c r="G806" s="5"/>
      <c r="H806" s="5"/>
      <c r="I806" s="5"/>
      <c r="J806" s="5"/>
      <c r="K806" s="5"/>
      <c r="L806" s="5"/>
      <c r="M806" s="5"/>
      <c r="N806" s="5">
        <v>802</v>
      </c>
      <c r="O806" s="5">
        <v>1.0711819331443795</v>
      </c>
      <c r="P806" s="5">
        <v>-0.52111077060621813</v>
      </c>
      <c r="Q806" s="5">
        <f t="shared" si="76"/>
        <v>-0.35024692606896685</v>
      </c>
      <c r="R806" s="5">
        <f t="shared" si="77"/>
        <v>-0.25075957188291603</v>
      </c>
      <c r="S806" s="5"/>
      <c r="T806" s="5"/>
      <c r="U806" s="5"/>
      <c r="V806" s="5"/>
      <c r="W806" s="5"/>
      <c r="X806" s="5"/>
      <c r="Y806" s="5"/>
      <c r="Z806" s="5"/>
    </row>
    <row r="807" spans="1:26">
      <c r="A807" s="5">
        <v>804</v>
      </c>
      <c r="B807" s="5">
        <f t="shared" ca="1" si="72"/>
        <v>1.0064875148161017</v>
      </c>
      <c r="C807" s="5">
        <f t="shared" ca="1" si="73"/>
        <v>0.24312815513024733</v>
      </c>
      <c r="D807" s="5">
        <f t="shared" ca="1" si="74"/>
        <v>0.79542440124254898</v>
      </c>
      <c r="E807" s="5">
        <f t="shared" ca="1" si="75"/>
        <v>0.24312815513024733</v>
      </c>
      <c r="F807" s="5"/>
      <c r="G807" s="5"/>
      <c r="H807" s="5"/>
      <c r="I807" s="5"/>
      <c r="J807" s="5"/>
      <c r="K807" s="5"/>
      <c r="L807" s="5"/>
      <c r="M807" s="5"/>
      <c r="N807" s="5">
        <v>803</v>
      </c>
      <c r="O807" s="5">
        <v>1.3489333633297271</v>
      </c>
      <c r="P807" s="5">
        <v>-0.51908704538750461</v>
      </c>
      <c r="Q807" s="5">
        <f t="shared" si="76"/>
        <v>-0.34854972639424786</v>
      </c>
      <c r="R807" s="5">
        <f t="shared" si="77"/>
        <v>-0.24946643665956367</v>
      </c>
      <c r="S807" s="5"/>
      <c r="T807" s="5"/>
      <c r="U807" s="5"/>
      <c r="V807" s="5"/>
      <c r="W807" s="5"/>
      <c r="X807" s="5"/>
      <c r="Y807" s="5"/>
      <c r="Z807" s="5"/>
    </row>
    <row r="808" spans="1:26">
      <c r="A808" s="5">
        <v>805</v>
      </c>
      <c r="B808" s="5">
        <f t="shared" ca="1" si="72"/>
        <v>1.4599242445947787</v>
      </c>
      <c r="C808" s="5">
        <f t="shared" ca="1" si="73"/>
        <v>-0.5267885062828368</v>
      </c>
      <c r="D808" s="5">
        <f t="shared" ca="1" si="74"/>
        <v>0.67808391129694623</v>
      </c>
      <c r="E808" s="5">
        <f t="shared" ca="1" si="75"/>
        <v>-0.5267885062828368</v>
      </c>
      <c r="F808" s="5"/>
      <c r="G808" s="5"/>
      <c r="H808" s="5"/>
      <c r="I808" s="5"/>
      <c r="J808" s="5"/>
      <c r="K808" s="5"/>
      <c r="L808" s="5"/>
      <c r="M808" s="5"/>
      <c r="N808" s="5">
        <v>804</v>
      </c>
      <c r="O808" s="5">
        <v>0.25479542596789595</v>
      </c>
      <c r="P808" s="5">
        <v>-0.51860344644130318</v>
      </c>
      <c r="Q808" s="5">
        <f t="shared" si="76"/>
        <v>-0.34814415553581418</v>
      </c>
      <c r="R808" s="5">
        <f t="shared" si="77"/>
        <v>-0.24817371845931255</v>
      </c>
      <c r="S808" s="5"/>
      <c r="T808" s="5"/>
      <c r="U808" s="5"/>
      <c r="V808" s="5"/>
      <c r="W808" s="5"/>
      <c r="X808" s="5"/>
      <c r="Y808" s="5"/>
      <c r="Z808" s="5"/>
    </row>
    <row r="809" spans="1:26">
      <c r="A809" s="5">
        <v>806</v>
      </c>
      <c r="B809" s="5">
        <f t="shared" ca="1" si="72"/>
        <v>1.3561794157096911</v>
      </c>
      <c r="C809" s="5">
        <f t="shared" ca="1" si="73"/>
        <v>0.95184238342431993</v>
      </c>
      <c r="D809" s="5">
        <f t="shared" ca="1" si="74"/>
        <v>0.26941746517688603</v>
      </c>
      <c r="E809" s="5">
        <f t="shared" ca="1" si="75"/>
        <v>1.3561794157096911</v>
      </c>
      <c r="F809" s="5"/>
      <c r="G809" s="5"/>
      <c r="H809" s="5"/>
      <c r="I809" s="5"/>
      <c r="J809" s="5"/>
      <c r="K809" s="5"/>
      <c r="L809" s="5"/>
      <c r="M809" s="5"/>
      <c r="N809" s="5">
        <v>805</v>
      </c>
      <c r="O809" s="5">
        <v>1.1047857647545802</v>
      </c>
      <c r="P809" s="5">
        <v>-0.51849527963509456</v>
      </c>
      <c r="Q809" s="5">
        <f t="shared" si="76"/>
        <v>-0.34805344130909255</v>
      </c>
      <c r="R809" s="5">
        <f t="shared" si="77"/>
        <v>-0.24688141485437839</v>
      </c>
      <c r="S809" s="5"/>
      <c r="T809" s="5"/>
      <c r="U809" s="5"/>
      <c r="V809" s="5"/>
      <c r="W809" s="5"/>
      <c r="X809" s="5"/>
      <c r="Y809" s="5"/>
      <c r="Z809" s="5"/>
    </row>
    <row r="810" spans="1:26">
      <c r="A810" s="5">
        <v>807</v>
      </c>
      <c r="B810" s="5">
        <f t="shared" ca="1" si="72"/>
        <v>0.7949426587970807</v>
      </c>
      <c r="C810" s="5">
        <f t="shared" ca="1" si="73"/>
        <v>-0.10935284183313498</v>
      </c>
      <c r="D810" s="5">
        <f t="shared" ca="1" si="74"/>
        <v>4.3433030163252173E-2</v>
      </c>
      <c r="E810" s="5">
        <f t="shared" ca="1" si="75"/>
        <v>0.7949426587970807</v>
      </c>
      <c r="F810" s="5"/>
      <c r="G810" s="5"/>
      <c r="H810" s="5"/>
      <c r="I810" s="5"/>
      <c r="J810" s="5"/>
      <c r="K810" s="5"/>
      <c r="L810" s="5"/>
      <c r="M810" s="5"/>
      <c r="N810" s="5">
        <v>806</v>
      </c>
      <c r="O810" s="5">
        <v>-2.4840607005609181</v>
      </c>
      <c r="P810" s="5">
        <v>-0.51465137276700612</v>
      </c>
      <c r="Q810" s="5">
        <f t="shared" si="76"/>
        <v>-0.34482974402754318</v>
      </c>
      <c r="R810" s="5">
        <f t="shared" si="77"/>
        <v>-0.24558952342208087</v>
      </c>
      <c r="S810" s="5"/>
      <c r="T810" s="5"/>
      <c r="U810" s="5"/>
      <c r="V810" s="5"/>
      <c r="W810" s="5"/>
      <c r="X810" s="5"/>
      <c r="Y810" s="5"/>
      <c r="Z810" s="5"/>
    </row>
    <row r="811" spans="1:26">
      <c r="A811" s="5">
        <v>808</v>
      </c>
      <c r="B811" s="5">
        <f t="shared" ca="1" si="72"/>
        <v>0.88230901880493162</v>
      </c>
      <c r="C811" s="5">
        <f t="shared" ca="1" si="73"/>
        <v>-2.1234757637240977</v>
      </c>
      <c r="D811" s="5">
        <f t="shared" ca="1" si="74"/>
        <v>0.45193210912347748</v>
      </c>
      <c r="E811" s="5">
        <f t="shared" ca="1" si="75"/>
        <v>-2.1234757637240977</v>
      </c>
      <c r="F811" s="5"/>
      <c r="G811" s="5"/>
      <c r="H811" s="5"/>
      <c r="I811" s="5"/>
      <c r="J811" s="5"/>
      <c r="K811" s="5"/>
      <c r="L811" s="5"/>
      <c r="M811" s="5"/>
      <c r="N811" s="5">
        <v>807</v>
      </c>
      <c r="O811" s="5">
        <v>-1.1931409875142378</v>
      </c>
      <c r="P811" s="5">
        <v>-0.51113347848796287</v>
      </c>
      <c r="Q811" s="5">
        <f t="shared" si="76"/>
        <v>-0.34187945760976385</v>
      </c>
      <c r="R811" s="5">
        <f t="shared" si="77"/>
        <v>-0.24429804174480832</v>
      </c>
      <c r="S811" s="5"/>
      <c r="T811" s="5"/>
      <c r="U811" s="5"/>
      <c r="V811" s="5"/>
      <c r="W811" s="5"/>
      <c r="X811" s="5"/>
      <c r="Y811" s="5"/>
      <c r="Z811" s="5"/>
    </row>
    <row r="812" spans="1:26">
      <c r="A812" s="5">
        <v>809</v>
      </c>
      <c r="B812" s="5">
        <f t="shared" ca="1" si="72"/>
        <v>0.9777199236456785</v>
      </c>
      <c r="C812" s="5">
        <f t="shared" ca="1" si="73"/>
        <v>-0.31954760448656067</v>
      </c>
      <c r="D812" s="5">
        <f t="shared" ca="1" si="74"/>
        <v>0.65810870985929948</v>
      </c>
      <c r="E812" s="5">
        <f t="shared" ca="1" si="75"/>
        <v>-0.31954760448656067</v>
      </c>
      <c r="F812" s="5"/>
      <c r="G812" s="5"/>
      <c r="H812" s="5"/>
      <c r="I812" s="5"/>
      <c r="J812" s="5"/>
      <c r="K812" s="5"/>
      <c r="L812" s="5"/>
      <c r="M812" s="5"/>
      <c r="N812" s="5">
        <v>808</v>
      </c>
      <c r="O812" s="5">
        <v>-1.0495979776170412</v>
      </c>
      <c r="P812" s="5">
        <v>-0.51013798293241019</v>
      </c>
      <c r="Q812" s="5">
        <f t="shared" si="76"/>
        <v>-0.34104458402245824</v>
      </c>
      <c r="R812" s="5">
        <f t="shared" si="77"/>
        <v>-0.24300696740998221</v>
      </c>
      <c r="S812" s="5"/>
      <c r="T812" s="5"/>
      <c r="U812" s="5"/>
      <c r="V812" s="5"/>
      <c r="W812" s="5"/>
      <c r="X812" s="5"/>
      <c r="Y812" s="5"/>
      <c r="Z812" s="5"/>
    </row>
    <row r="813" spans="1:26">
      <c r="A813" s="5">
        <v>810</v>
      </c>
      <c r="B813" s="5">
        <f t="shared" ca="1" si="72"/>
        <v>1.9056011849792784</v>
      </c>
      <c r="C813" s="5">
        <f t="shared" ca="1" si="73"/>
        <v>-2.9716771027025368</v>
      </c>
      <c r="D813" s="5">
        <f t="shared" ca="1" si="74"/>
        <v>0.87131122718620624</v>
      </c>
      <c r="E813" s="5">
        <f t="shared" ca="1" si="75"/>
        <v>-2.9716771027025368</v>
      </c>
      <c r="F813" s="5"/>
      <c r="G813" s="5"/>
      <c r="H813" s="5"/>
      <c r="I813" s="5"/>
      <c r="J813" s="5"/>
      <c r="K813" s="5"/>
      <c r="L813" s="5"/>
      <c r="M813" s="5"/>
      <c r="N813" s="5">
        <v>809</v>
      </c>
      <c r="O813" s="5">
        <v>-1.7994635156162497</v>
      </c>
      <c r="P813" s="5">
        <v>-0.50997750663221075</v>
      </c>
      <c r="Q813" s="5">
        <f t="shared" si="76"/>
        <v>-0.34091000037346281</v>
      </c>
      <c r="R813" s="5">
        <f t="shared" si="77"/>
        <v>-0.24171629801002159</v>
      </c>
      <c r="S813" s="5"/>
      <c r="T813" s="5"/>
      <c r="U813" s="5"/>
      <c r="V813" s="5"/>
      <c r="W813" s="5"/>
      <c r="X813" s="5"/>
      <c r="Y813" s="5"/>
      <c r="Z813" s="5"/>
    </row>
    <row r="814" spans="1:26">
      <c r="A814" s="5">
        <v>811</v>
      </c>
      <c r="B814" s="5">
        <f t="shared" ca="1" si="72"/>
        <v>0.96582205258456311</v>
      </c>
      <c r="C814" s="5">
        <f t="shared" ca="1" si="73"/>
        <v>-1.456133266450399E-2</v>
      </c>
      <c r="D814" s="5">
        <f t="shared" ca="1" si="74"/>
        <v>0.15947005043127382</v>
      </c>
      <c r="E814" s="5">
        <f t="shared" ca="1" si="75"/>
        <v>0.96582205258456311</v>
      </c>
      <c r="F814" s="5"/>
      <c r="G814" s="5"/>
      <c r="H814" s="5"/>
      <c r="I814" s="5"/>
      <c r="J814" s="5"/>
      <c r="K814" s="5"/>
      <c r="L814" s="5"/>
      <c r="M814" s="5"/>
      <c r="N814" s="5">
        <v>810</v>
      </c>
      <c r="O814" s="5">
        <v>-0.9096438378952646</v>
      </c>
      <c r="P814" s="5">
        <v>-0.50937070337001278</v>
      </c>
      <c r="Q814" s="5">
        <f t="shared" si="76"/>
        <v>-0.34040110406199842</v>
      </c>
      <c r="R814" s="5">
        <f t="shared" si="77"/>
        <v>-0.2404260311423079</v>
      </c>
      <c r="S814" s="5"/>
      <c r="T814" s="5"/>
      <c r="U814" s="5"/>
      <c r="V814" s="5"/>
      <c r="W814" s="5"/>
      <c r="X814" s="5"/>
      <c r="Y814" s="5"/>
      <c r="Z814" s="5"/>
    </row>
    <row r="815" spans="1:26">
      <c r="A815" s="5">
        <v>812</v>
      </c>
      <c r="B815" s="5">
        <f t="shared" ca="1" si="72"/>
        <v>1.6164547088040628</v>
      </c>
      <c r="C815" s="5">
        <f t="shared" ca="1" si="73"/>
        <v>-2.4356652602665063</v>
      </c>
      <c r="D815" s="5">
        <f t="shared" ca="1" si="74"/>
        <v>0.59741999096008391</v>
      </c>
      <c r="E815" s="5">
        <f t="shared" ca="1" si="75"/>
        <v>-2.4356652602665063</v>
      </c>
      <c r="F815" s="5"/>
      <c r="G815" s="5"/>
      <c r="H815" s="5"/>
      <c r="I815" s="5"/>
      <c r="J815" s="5"/>
      <c r="K815" s="5"/>
      <c r="L815" s="5"/>
      <c r="M815" s="5"/>
      <c r="N815" s="5">
        <v>811</v>
      </c>
      <c r="O815" s="5">
        <v>2.8878110699180337E-2</v>
      </c>
      <c r="P815" s="5">
        <v>-0.50925532308921007</v>
      </c>
      <c r="Q815" s="5">
        <f t="shared" si="76"/>
        <v>-0.34030434024582584</v>
      </c>
      <c r="R815" s="5">
        <f t="shared" si="77"/>
        <v>-0.23913616440915003</v>
      </c>
      <c r="S815" s="5"/>
      <c r="T815" s="5"/>
      <c r="U815" s="5"/>
      <c r="V815" s="5"/>
      <c r="W815" s="5"/>
      <c r="X815" s="5"/>
      <c r="Y815" s="5"/>
      <c r="Z815" s="5"/>
    </row>
    <row r="816" spans="1:26">
      <c r="A816" s="5">
        <v>813</v>
      </c>
      <c r="B816" s="5">
        <f t="shared" ca="1" si="72"/>
        <v>0.89766146833139415</v>
      </c>
      <c r="C816" s="5">
        <f t="shared" ca="1" si="73"/>
        <v>-0.17866396532295514</v>
      </c>
      <c r="D816" s="5">
        <f t="shared" ca="1" si="74"/>
        <v>0.90688333173233404</v>
      </c>
      <c r="E816" s="5">
        <f t="shared" ca="1" si="75"/>
        <v>-0.17866396532295514</v>
      </c>
      <c r="F816" s="5"/>
      <c r="G816" s="5"/>
      <c r="H816" s="5"/>
      <c r="I816" s="5"/>
      <c r="J816" s="5"/>
      <c r="K816" s="5"/>
      <c r="L816" s="5"/>
      <c r="M816" s="5"/>
      <c r="N816" s="5">
        <v>812</v>
      </c>
      <c r="O816" s="5">
        <v>-1.8073929416640149</v>
      </c>
      <c r="P816" s="5">
        <v>-0.50553130675896307</v>
      </c>
      <c r="Q816" s="5">
        <f t="shared" si="76"/>
        <v>-0.33718118931313096</v>
      </c>
      <c r="R816" s="5">
        <f t="shared" si="77"/>
        <v>-0.23784669541774933</v>
      </c>
      <c r="S816" s="5"/>
      <c r="T816" s="5"/>
      <c r="U816" s="5"/>
      <c r="V816" s="5"/>
      <c r="W816" s="5"/>
      <c r="X816" s="5"/>
      <c r="Y816" s="5"/>
      <c r="Z816" s="5"/>
    </row>
    <row r="817" spans="1:26">
      <c r="A817" s="5">
        <v>814</v>
      </c>
      <c r="B817" s="5">
        <f t="shared" ca="1" si="72"/>
        <v>0.97235032089256701</v>
      </c>
      <c r="C817" s="5">
        <f t="shared" ca="1" si="73"/>
        <v>-0.38810462515356875</v>
      </c>
      <c r="D817" s="5">
        <f t="shared" ca="1" si="74"/>
        <v>0.84070876746050405</v>
      </c>
      <c r="E817" s="5">
        <f t="shared" ca="1" si="75"/>
        <v>-0.38810462515356875</v>
      </c>
      <c r="F817" s="5"/>
      <c r="G817" s="5"/>
      <c r="H817" s="5"/>
      <c r="I817" s="5"/>
      <c r="J817" s="5"/>
      <c r="K817" s="5"/>
      <c r="L817" s="5"/>
      <c r="M817" s="5"/>
      <c r="N817" s="5">
        <v>813</v>
      </c>
      <c r="O817" s="5">
        <v>-2.3116910063323393E-2</v>
      </c>
      <c r="P817" s="5">
        <v>-0.50491864333294112</v>
      </c>
      <c r="Q817" s="5">
        <f t="shared" si="76"/>
        <v>-0.33666737836797817</v>
      </c>
      <c r="R817" s="5">
        <f t="shared" si="77"/>
        <v>-0.23655762178016521</v>
      </c>
      <c r="S817" s="5"/>
      <c r="T817" s="5"/>
      <c r="U817" s="5"/>
      <c r="V817" s="5"/>
      <c r="W817" s="5"/>
      <c r="X817" s="5"/>
      <c r="Y817" s="5"/>
      <c r="Z817" s="5"/>
    </row>
    <row r="818" spans="1:26">
      <c r="A818" s="5">
        <v>815</v>
      </c>
      <c r="B818" s="5">
        <f t="shared" ca="1" si="72"/>
        <v>0.91362044512186658</v>
      </c>
      <c r="C818" s="5">
        <f t="shared" ca="1" si="73"/>
        <v>-1.0913241442109709</v>
      </c>
      <c r="D818" s="5">
        <f t="shared" ca="1" si="74"/>
        <v>0.43666802547002148</v>
      </c>
      <c r="E818" s="5">
        <f t="shared" ca="1" si="75"/>
        <v>-1.0913241442109709</v>
      </c>
      <c r="F818" s="5"/>
      <c r="G818" s="5"/>
      <c r="H818" s="5"/>
      <c r="I818" s="5"/>
      <c r="J818" s="5"/>
      <c r="K818" s="5"/>
      <c r="L818" s="5"/>
      <c r="M818" s="5"/>
      <c r="N818" s="5">
        <v>814</v>
      </c>
      <c r="O818" s="5">
        <v>1.0749614977333437</v>
      </c>
      <c r="P818" s="5">
        <v>-0.5042744307964433</v>
      </c>
      <c r="Q818" s="5">
        <f t="shared" si="76"/>
        <v>-0.33612710872203827</v>
      </c>
      <c r="R818" s="5">
        <f t="shared" si="77"/>
        <v>-0.23526894111327976</v>
      </c>
      <c r="S818" s="5"/>
      <c r="T818" s="5"/>
      <c r="U818" s="5"/>
      <c r="V818" s="5"/>
      <c r="W818" s="5"/>
      <c r="X818" s="5"/>
      <c r="Y818" s="5"/>
      <c r="Z818" s="5"/>
    </row>
    <row r="819" spans="1:26">
      <c r="A819" s="5">
        <v>816</v>
      </c>
      <c r="B819" s="5">
        <f t="shared" ca="1" si="72"/>
        <v>1.1653675181579826</v>
      </c>
      <c r="C819" s="5">
        <f t="shared" ca="1" si="73"/>
        <v>0.64456681295278284</v>
      </c>
      <c r="D819" s="5">
        <f t="shared" ca="1" si="74"/>
        <v>0.89619723704656451</v>
      </c>
      <c r="E819" s="5">
        <f t="shared" ca="1" si="75"/>
        <v>0.64456681295278284</v>
      </c>
      <c r="F819" s="5"/>
      <c r="G819" s="5"/>
      <c r="H819" s="5"/>
      <c r="I819" s="5"/>
      <c r="J819" s="5"/>
      <c r="K819" s="5"/>
      <c r="L819" s="5"/>
      <c r="M819" s="5"/>
      <c r="N819" s="5">
        <v>815</v>
      </c>
      <c r="O819" s="5">
        <v>3.7324758304523309E-3</v>
      </c>
      <c r="P819" s="5">
        <v>-0.50388107440074692</v>
      </c>
      <c r="Q819" s="5">
        <f t="shared" si="76"/>
        <v>-0.33579721989096023</v>
      </c>
      <c r="R819" s="5">
        <f t="shared" si="77"/>
        <v>-0.23398065103876436</v>
      </c>
      <c r="S819" s="5"/>
      <c r="T819" s="5"/>
      <c r="U819" s="5"/>
      <c r="V819" s="5"/>
      <c r="W819" s="5"/>
      <c r="X819" s="5"/>
      <c r="Y819" s="5"/>
      <c r="Z819" s="5"/>
    </row>
    <row r="820" spans="1:26">
      <c r="A820" s="5">
        <v>817</v>
      </c>
      <c r="B820" s="5">
        <f t="shared" ca="1" si="72"/>
        <v>1.3583933340053693</v>
      </c>
      <c r="C820" s="5">
        <f t="shared" ca="1" si="73"/>
        <v>-1.535715738432134</v>
      </c>
      <c r="D820" s="5">
        <f t="shared" ca="1" si="74"/>
        <v>0.69207137768254234</v>
      </c>
      <c r="E820" s="5">
        <f t="shared" ca="1" si="75"/>
        <v>-1.535715738432134</v>
      </c>
      <c r="F820" s="5"/>
      <c r="G820" s="5"/>
      <c r="H820" s="5"/>
      <c r="I820" s="5"/>
      <c r="J820" s="5"/>
      <c r="K820" s="5"/>
      <c r="L820" s="5"/>
      <c r="M820" s="5"/>
      <c r="N820" s="5">
        <v>816</v>
      </c>
      <c r="O820" s="5">
        <v>-0.24108143378208491</v>
      </c>
      <c r="P820" s="5">
        <v>-0.50315257687177262</v>
      </c>
      <c r="Q820" s="5">
        <f t="shared" si="76"/>
        <v>-0.33518626453112405</v>
      </c>
      <c r="R820" s="5">
        <f t="shared" si="77"/>
        <v>-0.23269274918304489</v>
      </c>
      <c r="S820" s="5"/>
      <c r="T820" s="5"/>
      <c r="U820" s="5"/>
      <c r="V820" s="5"/>
      <c r="W820" s="5"/>
      <c r="X820" s="5"/>
      <c r="Y820" s="5"/>
      <c r="Z820" s="5"/>
    </row>
    <row r="821" spans="1:26">
      <c r="A821" s="5">
        <v>818</v>
      </c>
      <c r="B821" s="5">
        <f t="shared" ca="1" si="72"/>
        <v>1.1038653855887866</v>
      </c>
      <c r="C821" s="5">
        <f t="shared" ca="1" si="73"/>
        <v>0.60480946880146935</v>
      </c>
      <c r="D821" s="5">
        <f t="shared" ca="1" si="74"/>
        <v>0.57972545533016118</v>
      </c>
      <c r="E821" s="5">
        <f t="shared" ca="1" si="75"/>
        <v>0.60480946880146935</v>
      </c>
      <c r="F821" s="5"/>
      <c r="G821" s="5"/>
      <c r="H821" s="5"/>
      <c r="I821" s="5"/>
      <c r="J821" s="5"/>
      <c r="K821" s="5"/>
      <c r="L821" s="5"/>
      <c r="M821" s="5"/>
      <c r="N821" s="5">
        <v>817</v>
      </c>
      <c r="O821" s="5">
        <v>-1.8248178786385771</v>
      </c>
      <c r="P821" s="5">
        <v>-0.50150370838879121</v>
      </c>
      <c r="Q821" s="5">
        <f t="shared" si="76"/>
        <v>-0.33380343892461734</v>
      </c>
      <c r="R821" s="5">
        <f t="shared" si="77"/>
        <v>-0.23140523317726772</v>
      </c>
      <c r="S821" s="5"/>
      <c r="T821" s="5"/>
      <c r="U821" s="5"/>
      <c r="V821" s="5"/>
      <c r="W821" s="5"/>
      <c r="X821" s="5"/>
      <c r="Y821" s="5"/>
      <c r="Z821" s="5"/>
    </row>
    <row r="822" spans="1:26">
      <c r="A822" s="5">
        <v>819</v>
      </c>
      <c r="B822" s="5">
        <f t="shared" ca="1" si="72"/>
        <v>0.77445555871541938</v>
      </c>
      <c r="C822" s="5">
        <f t="shared" ca="1" si="73"/>
        <v>0.36798703478956885</v>
      </c>
      <c r="D822" s="5">
        <f t="shared" ca="1" si="74"/>
        <v>8.5093319962557201E-2</v>
      </c>
      <c r="E822" s="5">
        <f t="shared" ca="1" si="75"/>
        <v>0.77445555871541938</v>
      </c>
      <c r="F822" s="5"/>
      <c r="G822" s="5"/>
      <c r="H822" s="5"/>
      <c r="I822" s="5"/>
      <c r="J822" s="5"/>
      <c r="K822" s="5"/>
      <c r="L822" s="5"/>
      <c r="M822" s="5"/>
      <c r="N822" s="5">
        <v>818</v>
      </c>
      <c r="O822" s="5">
        <v>-0.85116476680065545</v>
      </c>
      <c r="P822" s="5">
        <v>-0.49936748331173841</v>
      </c>
      <c r="Q822" s="5">
        <f t="shared" si="76"/>
        <v>-0.33201189110361162</v>
      </c>
      <c r="R822" s="5">
        <f t="shared" si="77"/>
        <v>-0.23011810065726576</v>
      </c>
      <c r="S822" s="5"/>
      <c r="T822" s="5"/>
      <c r="U822" s="5"/>
      <c r="V822" s="5"/>
      <c r="W822" s="5"/>
      <c r="X822" s="5"/>
      <c r="Y822" s="5"/>
      <c r="Z822" s="5"/>
    </row>
    <row r="823" spans="1:26">
      <c r="A823" s="5">
        <v>820</v>
      </c>
      <c r="B823" s="5">
        <f t="shared" ca="1" si="72"/>
        <v>1.5699393554338892</v>
      </c>
      <c r="C823" s="5">
        <f t="shared" ca="1" si="73"/>
        <v>-1.6686182965251173</v>
      </c>
      <c r="D823" s="5">
        <f t="shared" ca="1" si="74"/>
        <v>0.41689766454889621</v>
      </c>
      <c r="E823" s="5">
        <f t="shared" ca="1" si="75"/>
        <v>-1.6686182965251173</v>
      </c>
      <c r="F823" s="5"/>
      <c r="G823" s="5"/>
      <c r="H823" s="5"/>
      <c r="I823" s="5"/>
      <c r="J823" s="5"/>
      <c r="K823" s="5"/>
      <c r="L823" s="5"/>
      <c r="M823" s="5"/>
      <c r="N823" s="5">
        <v>819</v>
      </c>
      <c r="O823" s="5">
        <v>1.0356330221858023</v>
      </c>
      <c r="P823" s="5">
        <v>-0.49739412694116009</v>
      </c>
      <c r="Q823" s="5">
        <f t="shared" si="76"/>
        <v>-0.33035693332610311</v>
      </c>
      <c r="R823" s="5">
        <f t="shared" si="77"/>
        <v>-0.22883134926352469</v>
      </c>
      <c r="S823" s="5"/>
      <c r="T823" s="5"/>
      <c r="U823" s="5"/>
      <c r="V823" s="5"/>
      <c r="W823" s="5"/>
      <c r="X823" s="5"/>
      <c r="Y823" s="5"/>
      <c r="Z823" s="5"/>
    </row>
    <row r="824" spans="1:26">
      <c r="A824" s="5">
        <v>821</v>
      </c>
      <c r="B824" s="5">
        <f t="shared" ca="1" si="72"/>
        <v>1.5469277148696556</v>
      </c>
      <c r="C824" s="5">
        <f t="shared" ca="1" si="73"/>
        <v>-0.53333828617578249</v>
      </c>
      <c r="D824" s="5">
        <f t="shared" ca="1" si="74"/>
        <v>0.81659146044507325</v>
      </c>
      <c r="E824" s="5">
        <f t="shared" ca="1" si="75"/>
        <v>-0.53333828617578249</v>
      </c>
      <c r="F824" s="5"/>
      <c r="G824" s="5"/>
      <c r="H824" s="5"/>
      <c r="I824" s="5"/>
      <c r="J824" s="5"/>
      <c r="K824" s="5"/>
      <c r="L824" s="5"/>
      <c r="M824" s="5"/>
      <c r="N824" s="5">
        <v>820</v>
      </c>
      <c r="O824" s="5">
        <v>-1.3922023694182815</v>
      </c>
      <c r="P824" s="5">
        <v>-0.49666413346175103</v>
      </c>
      <c r="Q824" s="5">
        <f t="shared" si="76"/>
        <v>-0.32974472338557193</v>
      </c>
      <c r="R824" s="5">
        <f t="shared" si="77"/>
        <v>-0.2275449766411495</v>
      </c>
      <c r="S824" s="5"/>
      <c r="T824" s="5"/>
      <c r="U824" s="5"/>
      <c r="V824" s="5"/>
      <c r="W824" s="5"/>
      <c r="X824" s="5"/>
      <c r="Y824" s="5"/>
      <c r="Z824" s="5"/>
    </row>
    <row r="825" spans="1:26">
      <c r="A825" s="5">
        <v>822</v>
      </c>
      <c r="B825" s="5">
        <f t="shared" ca="1" si="72"/>
        <v>1.3040332235391328</v>
      </c>
      <c r="C825" s="5">
        <f t="shared" ca="1" si="73"/>
        <v>-0.67408217460968278</v>
      </c>
      <c r="D825" s="5">
        <f t="shared" ca="1" si="74"/>
        <v>0.62053918565862365</v>
      </c>
      <c r="E825" s="5">
        <f t="shared" ca="1" si="75"/>
        <v>-0.67408217460968278</v>
      </c>
      <c r="F825" s="5"/>
      <c r="G825" s="5"/>
      <c r="H825" s="5"/>
      <c r="I825" s="5"/>
      <c r="J825" s="5"/>
      <c r="K825" s="5"/>
      <c r="L825" s="5"/>
      <c r="M825" s="5"/>
      <c r="N825" s="5">
        <v>821</v>
      </c>
      <c r="O825" s="5">
        <v>1.0007257798145437</v>
      </c>
      <c r="P825" s="5">
        <v>-0.49666030596425048</v>
      </c>
      <c r="Q825" s="5">
        <f t="shared" si="76"/>
        <v>-0.32974151345002689</v>
      </c>
      <c r="R825" s="5">
        <f t="shared" si="77"/>
        <v>-0.22625898043983084</v>
      </c>
      <c r="S825" s="5"/>
      <c r="T825" s="5"/>
      <c r="U825" s="5"/>
      <c r="V825" s="5"/>
      <c r="W825" s="5"/>
      <c r="X825" s="5"/>
      <c r="Y825" s="5"/>
      <c r="Z825" s="5"/>
    </row>
    <row r="826" spans="1:26">
      <c r="A826" s="5">
        <v>823</v>
      </c>
      <c r="B826" s="5">
        <f t="shared" ca="1" si="72"/>
        <v>1.0111925045353063</v>
      </c>
      <c r="C826" s="5">
        <f t="shared" ca="1" si="73"/>
        <v>-1.9590194184465768</v>
      </c>
      <c r="D826" s="5">
        <f t="shared" ca="1" si="74"/>
        <v>0.30017513864216083</v>
      </c>
      <c r="E826" s="5">
        <f t="shared" ca="1" si="75"/>
        <v>1.0111925045353063</v>
      </c>
      <c r="F826" s="5"/>
      <c r="G826" s="5"/>
      <c r="H826" s="5"/>
      <c r="I826" s="5"/>
      <c r="J826" s="5"/>
      <c r="K826" s="5"/>
      <c r="L826" s="5"/>
      <c r="M826" s="5"/>
      <c r="N826" s="5">
        <v>822</v>
      </c>
      <c r="O826" s="5">
        <v>1.3135592691825406</v>
      </c>
      <c r="P826" s="5">
        <v>-0.49594043710795965</v>
      </c>
      <c r="Q826" s="5">
        <f t="shared" si="76"/>
        <v>-0.32913779453728148</v>
      </c>
      <c r="R826" s="5">
        <f t="shared" si="77"/>
        <v>-0.22497335831381152</v>
      </c>
      <c r="S826" s="5"/>
      <c r="T826" s="5"/>
      <c r="U826" s="5"/>
      <c r="V826" s="5"/>
      <c r="W826" s="5"/>
      <c r="X826" s="5"/>
      <c r="Y826" s="5"/>
      <c r="Z826" s="5"/>
    </row>
    <row r="827" spans="1:26">
      <c r="A827" s="5">
        <v>824</v>
      </c>
      <c r="B827" s="5">
        <f t="shared" ca="1" si="72"/>
        <v>0.75105056105584589</v>
      </c>
      <c r="C827" s="5">
        <f t="shared" ca="1" si="73"/>
        <v>0.23394124811937145</v>
      </c>
      <c r="D827" s="5">
        <f t="shared" ca="1" si="74"/>
        <v>0.75695152785361663</v>
      </c>
      <c r="E827" s="5">
        <f t="shared" ca="1" si="75"/>
        <v>0.23394124811937145</v>
      </c>
      <c r="F827" s="5"/>
      <c r="G827" s="5"/>
      <c r="H827" s="5"/>
      <c r="I827" s="5"/>
      <c r="J827" s="5"/>
      <c r="K827" s="5"/>
      <c r="L827" s="5"/>
      <c r="M827" s="5"/>
      <c r="N827" s="5">
        <v>823</v>
      </c>
      <c r="O827" s="5">
        <v>0.43091838281850903</v>
      </c>
      <c r="P827" s="5">
        <v>-0.49576089834613601</v>
      </c>
      <c r="Q827" s="5">
        <f t="shared" si="76"/>
        <v>-0.32898722413110737</v>
      </c>
      <c r="R827" s="5">
        <f t="shared" si="77"/>
        <v>-0.22368810792185395</v>
      </c>
      <c r="S827" s="5"/>
      <c r="T827" s="5"/>
      <c r="U827" s="5"/>
      <c r="V827" s="5"/>
      <c r="W827" s="5"/>
      <c r="X827" s="5"/>
      <c r="Y827" s="5"/>
      <c r="Z827" s="5"/>
    </row>
    <row r="828" spans="1:26">
      <c r="A828" s="5">
        <v>825</v>
      </c>
      <c r="B828" s="5">
        <f t="shared" ca="1" si="72"/>
        <v>1.3117923321857252</v>
      </c>
      <c r="C828" s="5">
        <f t="shared" ca="1" si="73"/>
        <v>-0.9624539079717036</v>
      </c>
      <c r="D828" s="5">
        <f t="shared" ca="1" si="74"/>
        <v>0.14229156543572918</v>
      </c>
      <c r="E828" s="5">
        <f t="shared" ca="1" si="75"/>
        <v>1.3117923321857252</v>
      </c>
      <c r="F828" s="5"/>
      <c r="G828" s="5"/>
      <c r="H828" s="5"/>
      <c r="I828" s="5"/>
      <c r="J828" s="5"/>
      <c r="K828" s="5"/>
      <c r="L828" s="5"/>
      <c r="M828" s="5"/>
      <c r="N828" s="5">
        <v>824</v>
      </c>
      <c r="O828" s="5">
        <v>-0.53558076659737264</v>
      </c>
      <c r="P828" s="5">
        <v>-0.49359901825161717</v>
      </c>
      <c r="Q828" s="5">
        <f t="shared" si="76"/>
        <v>-0.3271741606977569</v>
      </c>
      <c r="R828" s="5">
        <f t="shared" si="77"/>
        <v>-0.2224032269272064</v>
      </c>
      <c r="S828" s="5"/>
      <c r="T828" s="5"/>
      <c r="U828" s="5"/>
      <c r="V828" s="5"/>
      <c r="W828" s="5"/>
      <c r="X828" s="5"/>
      <c r="Y828" s="5"/>
      <c r="Z828" s="5"/>
    </row>
    <row r="829" spans="1:26">
      <c r="A829" s="5">
        <v>826</v>
      </c>
      <c r="B829" s="5">
        <f t="shared" ca="1" si="72"/>
        <v>1.2806676541009927</v>
      </c>
      <c r="C829" s="5">
        <f t="shared" ca="1" si="73"/>
        <v>-1.0873386515613153</v>
      </c>
      <c r="D829" s="5">
        <f t="shared" ca="1" si="74"/>
        <v>0.91022322747052986</v>
      </c>
      <c r="E829" s="5">
        <f t="shared" ca="1" si="75"/>
        <v>-1.0873386515613153</v>
      </c>
      <c r="F829" s="5"/>
      <c r="G829" s="5"/>
      <c r="H829" s="5"/>
      <c r="I829" s="5"/>
      <c r="J829" s="5"/>
      <c r="K829" s="5"/>
      <c r="L829" s="5"/>
      <c r="M829" s="5"/>
      <c r="N829" s="5">
        <v>825</v>
      </c>
      <c r="O829" s="5">
        <v>-0.59648918883585766</v>
      </c>
      <c r="P829" s="5">
        <v>-0.49214543891964668</v>
      </c>
      <c r="Q829" s="5">
        <f t="shared" si="76"/>
        <v>-0.32595511458092935</v>
      </c>
      <c r="R829" s="5">
        <f t="shared" si="77"/>
        <v>-0.22111871299757052</v>
      </c>
      <c r="S829" s="5"/>
      <c r="T829" s="5"/>
      <c r="U829" s="5"/>
      <c r="V829" s="5"/>
      <c r="W829" s="5"/>
      <c r="X829" s="5"/>
      <c r="Y829" s="5"/>
      <c r="Z829" s="5"/>
    </row>
    <row r="830" spans="1:26">
      <c r="A830" s="5">
        <v>827</v>
      </c>
      <c r="B830" s="5">
        <f t="shared" ca="1" si="72"/>
        <v>1.2964997079988001</v>
      </c>
      <c r="C830" s="5">
        <f t="shared" ca="1" si="73"/>
        <v>-1.4376740848820628</v>
      </c>
      <c r="D830" s="5">
        <f t="shared" ca="1" si="74"/>
        <v>0.39497319901154559</v>
      </c>
      <c r="E830" s="5">
        <f t="shared" ca="1" si="75"/>
        <v>-1.4376740848820628</v>
      </c>
      <c r="F830" s="5"/>
      <c r="G830" s="5"/>
      <c r="H830" s="5"/>
      <c r="I830" s="5"/>
      <c r="J830" s="5"/>
      <c r="K830" s="5"/>
      <c r="L830" s="5"/>
      <c r="M830" s="5"/>
      <c r="N830" s="5">
        <v>826</v>
      </c>
      <c r="O830" s="5">
        <v>-1.473692409138412</v>
      </c>
      <c r="P830" s="5">
        <v>-0.49171344684945478</v>
      </c>
      <c r="Q830" s="5">
        <f t="shared" si="76"/>
        <v>-0.32559282389332461</v>
      </c>
      <c r="R830" s="5">
        <f t="shared" si="77"/>
        <v>-0.21983456380506872</v>
      </c>
      <c r="S830" s="5"/>
      <c r="T830" s="5"/>
      <c r="U830" s="5"/>
      <c r="V830" s="5"/>
      <c r="W830" s="5"/>
      <c r="X830" s="5"/>
      <c r="Y830" s="5"/>
      <c r="Z830" s="5"/>
    </row>
    <row r="831" spans="1:26">
      <c r="A831" s="5">
        <v>828</v>
      </c>
      <c r="B831" s="5">
        <f t="shared" ca="1" si="72"/>
        <v>1.3909226372741414</v>
      </c>
      <c r="C831" s="5">
        <f t="shared" ca="1" si="73"/>
        <v>-0.91367734492918073</v>
      </c>
      <c r="D831" s="5">
        <f t="shared" ca="1" si="74"/>
        <v>0.10797863744142</v>
      </c>
      <c r="E831" s="5">
        <f t="shared" ca="1" si="75"/>
        <v>1.3909226372741414</v>
      </c>
      <c r="F831" s="5"/>
      <c r="G831" s="5"/>
      <c r="H831" s="5"/>
      <c r="I831" s="5"/>
      <c r="J831" s="5"/>
      <c r="K831" s="5"/>
      <c r="L831" s="5"/>
      <c r="M831" s="5"/>
      <c r="N831" s="5">
        <v>827</v>
      </c>
      <c r="O831" s="5">
        <v>1.5164744791687541</v>
      </c>
      <c r="P831" s="5">
        <v>-0.4914337677573411</v>
      </c>
      <c r="Q831" s="5">
        <f t="shared" si="76"/>
        <v>-0.32535827067445294</v>
      </c>
      <c r="R831" s="5">
        <f t="shared" si="77"/>
        <v>-0.21855077702621112</v>
      </c>
      <c r="S831" s="5"/>
      <c r="T831" s="5"/>
      <c r="U831" s="5"/>
      <c r="V831" s="5"/>
      <c r="W831" s="5"/>
      <c r="X831" s="5"/>
      <c r="Y831" s="5"/>
      <c r="Z831" s="5"/>
    </row>
    <row r="832" spans="1:26">
      <c r="A832" s="5">
        <v>829</v>
      </c>
      <c r="B832" s="5">
        <f t="shared" ca="1" si="72"/>
        <v>1.6593101105632551</v>
      </c>
      <c r="C832" s="5">
        <f t="shared" ca="1" si="73"/>
        <v>-0.42754367283137579</v>
      </c>
      <c r="D832" s="5">
        <f t="shared" ca="1" si="74"/>
        <v>0.51397777289166058</v>
      </c>
      <c r="E832" s="5">
        <f t="shared" ca="1" si="75"/>
        <v>-0.42754367283137579</v>
      </c>
      <c r="F832" s="5"/>
      <c r="G832" s="5"/>
      <c r="H832" s="5"/>
      <c r="I832" s="5"/>
      <c r="J832" s="5"/>
      <c r="K832" s="5"/>
      <c r="L832" s="5"/>
      <c r="M832" s="5"/>
      <c r="N832" s="5">
        <v>828</v>
      </c>
      <c r="O832" s="5">
        <v>1.0344444621433904</v>
      </c>
      <c r="P832" s="5">
        <v>-0.48899828860741656</v>
      </c>
      <c r="Q832" s="5">
        <f t="shared" si="76"/>
        <v>-0.32331575305258703</v>
      </c>
      <c r="R832" s="5">
        <f t="shared" si="77"/>
        <v>-0.21726735034186337</v>
      </c>
      <c r="S832" s="5"/>
      <c r="T832" s="5"/>
      <c r="U832" s="5"/>
      <c r="V832" s="5"/>
      <c r="W832" s="5"/>
      <c r="X832" s="5"/>
      <c r="Y832" s="5"/>
      <c r="Z832" s="5"/>
    </row>
    <row r="833" spans="1:26">
      <c r="A833" s="5">
        <v>830</v>
      </c>
      <c r="B833" s="5">
        <f t="shared" ca="1" si="72"/>
        <v>1.3959940804691957</v>
      </c>
      <c r="C833" s="5">
        <f t="shared" ca="1" si="73"/>
        <v>-0.7027861533605575</v>
      </c>
      <c r="D833" s="5">
        <f t="shared" ca="1" si="74"/>
        <v>0.17643545808728012</v>
      </c>
      <c r="E833" s="5">
        <f t="shared" ca="1" si="75"/>
        <v>1.3959940804691957</v>
      </c>
      <c r="F833" s="5"/>
      <c r="G833" s="5"/>
      <c r="H833" s="5"/>
      <c r="I833" s="5"/>
      <c r="J833" s="5"/>
      <c r="K833" s="5"/>
      <c r="L833" s="5"/>
      <c r="M833" s="5"/>
      <c r="N833" s="5">
        <v>829</v>
      </c>
      <c r="O833" s="5">
        <v>-0.22157645461888287</v>
      </c>
      <c r="P833" s="5">
        <v>-0.48857053000380463</v>
      </c>
      <c r="Q833" s="5">
        <f t="shared" si="76"/>
        <v>-0.32295701276700128</v>
      </c>
      <c r="R833" s="5">
        <f t="shared" si="77"/>
        <v>-0.21598428143721451</v>
      </c>
      <c r="S833" s="5"/>
      <c r="T833" s="5"/>
      <c r="U833" s="5"/>
      <c r="V833" s="5"/>
      <c r="W833" s="5"/>
      <c r="X833" s="5"/>
      <c r="Y833" s="5"/>
      <c r="Z833" s="5"/>
    </row>
    <row r="834" spans="1:26">
      <c r="A834" s="5">
        <v>831</v>
      </c>
      <c r="B834" s="5">
        <f t="shared" ca="1" si="72"/>
        <v>1.5761985570663086</v>
      </c>
      <c r="C834" s="5">
        <f t="shared" ca="1" si="73"/>
        <v>-0.73360467281783026</v>
      </c>
      <c r="D834" s="5">
        <f t="shared" ca="1" si="74"/>
        <v>0.15541567114764232</v>
      </c>
      <c r="E834" s="5">
        <f t="shared" ca="1" si="75"/>
        <v>1.5761985570663086</v>
      </c>
      <c r="F834" s="5"/>
      <c r="G834" s="5"/>
      <c r="H834" s="5"/>
      <c r="I834" s="5"/>
      <c r="J834" s="5"/>
      <c r="K834" s="5"/>
      <c r="L834" s="5"/>
      <c r="M834" s="5"/>
      <c r="N834" s="5">
        <v>830</v>
      </c>
      <c r="O834" s="5">
        <v>1.3260043558028938</v>
      </c>
      <c r="P834" s="5">
        <v>-0.48834305032742509</v>
      </c>
      <c r="Q834" s="5">
        <f t="shared" si="76"/>
        <v>-0.32276623665313636</v>
      </c>
      <c r="R834" s="5">
        <f t="shared" si="77"/>
        <v>-0.21470156800174456</v>
      </c>
      <c r="S834" s="5"/>
      <c r="T834" s="5"/>
      <c r="U834" s="5"/>
      <c r="V834" s="5"/>
      <c r="W834" s="5"/>
      <c r="X834" s="5"/>
      <c r="Y834" s="5"/>
      <c r="Z834" s="5"/>
    </row>
    <row r="835" spans="1:26">
      <c r="A835" s="5">
        <v>832</v>
      </c>
      <c r="B835" s="5">
        <f t="shared" ca="1" si="72"/>
        <v>0.83581782758584855</v>
      </c>
      <c r="C835" s="5">
        <f t="shared" ca="1" si="73"/>
        <v>-0.91221759668228963</v>
      </c>
      <c r="D835" s="5">
        <f t="shared" ca="1" si="74"/>
        <v>0.72508804695061868</v>
      </c>
      <c r="E835" s="5">
        <f t="shared" ca="1" si="75"/>
        <v>-0.91221759668228963</v>
      </c>
      <c r="F835" s="5"/>
      <c r="G835" s="5"/>
      <c r="H835" s="5"/>
      <c r="I835" s="5"/>
      <c r="J835" s="5"/>
      <c r="K835" s="5"/>
      <c r="L835" s="5"/>
      <c r="M835" s="5"/>
      <c r="N835" s="5">
        <v>831</v>
      </c>
      <c r="O835" s="5">
        <v>-0.70730653719988845</v>
      </c>
      <c r="P835" s="5">
        <v>-0.48503556516037588</v>
      </c>
      <c r="Q835" s="5">
        <f t="shared" si="76"/>
        <v>-0.31999241009914298</v>
      </c>
      <c r="R835" s="5">
        <f t="shared" si="77"/>
        <v>-0.21341920772919243</v>
      </c>
      <c r="S835" s="5"/>
      <c r="T835" s="5"/>
      <c r="U835" s="5"/>
      <c r="V835" s="5"/>
      <c r="W835" s="5"/>
      <c r="X835" s="5"/>
      <c r="Y835" s="5"/>
      <c r="Z835" s="5"/>
    </row>
    <row r="836" spans="1:26">
      <c r="A836" s="5">
        <v>833</v>
      </c>
      <c r="B836" s="5">
        <f t="shared" ca="1" si="72"/>
        <v>1.1631451292719979</v>
      </c>
      <c r="C836" s="5">
        <f t="shared" ca="1" si="73"/>
        <v>-1.996907442081054</v>
      </c>
      <c r="D836" s="5">
        <f t="shared" ca="1" si="74"/>
        <v>0.46898412642624332</v>
      </c>
      <c r="E836" s="5">
        <f t="shared" ca="1" si="75"/>
        <v>-1.996907442081054</v>
      </c>
      <c r="F836" s="5"/>
      <c r="G836" s="5"/>
      <c r="H836" s="5"/>
      <c r="I836" s="5"/>
      <c r="J836" s="5"/>
      <c r="K836" s="5"/>
      <c r="L836" s="5"/>
      <c r="M836" s="5"/>
      <c r="N836" s="5">
        <v>832</v>
      </c>
      <c r="O836" s="5">
        <v>-1.3953868060491854</v>
      </c>
      <c r="P836" s="5">
        <v>-0.48377763990001715</v>
      </c>
      <c r="Q836" s="5">
        <f t="shared" si="76"/>
        <v>-0.31893744951311104</v>
      </c>
      <c r="R836" s="5">
        <f t="shared" si="77"/>
        <v>-0.21213719831752428</v>
      </c>
      <c r="S836" s="5"/>
      <c r="T836" s="5"/>
      <c r="U836" s="5"/>
      <c r="V836" s="5"/>
      <c r="W836" s="5"/>
      <c r="X836" s="5"/>
      <c r="Y836" s="5"/>
      <c r="Z836" s="5"/>
    </row>
    <row r="837" spans="1:26">
      <c r="A837" s="5">
        <v>834</v>
      </c>
      <c r="B837" s="5">
        <f t="shared" ref="B837:B900" ca="1" si="78">+_xlfn.NORM.INV(RAND(),$G$4,$G$5)</f>
        <v>1.0172964709489944</v>
      </c>
      <c r="C837" s="5">
        <f t="shared" ref="C837:C900" ca="1" si="79">+_xlfn.NORM.INV(RAND(),$G$6,$G$7)</f>
        <v>-1.2122361511194668</v>
      </c>
      <c r="D837" s="5">
        <f t="shared" ref="D837:D900" ca="1" si="80">+RAND()</f>
        <v>0.45450120150521978</v>
      </c>
      <c r="E837" s="5">
        <f t="shared" ref="E837:E900" ca="1" si="81">+IF(D837&lt;0.35,B837,C837)</f>
        <v>-1.2122361511194668</v>
      </c>
      <c r="F837" s="5"/>
      <c r="G837" s="5"/>
      <c r="H837" s="5"/>
      <c r="I837" s="5"/>
      <c r="J837" s="5"/>
      <c r="K837" s="5"/>
      <c r="L837" s="5"/>
      <c r="M837" s="5"/>
      <c r="N837" s="5">
        <v>833</v>
      </c>
      <c r="O837" s="5">
        <v>0.88981189199233324</v>
      </c>
      <c r="P837" s="5">
        <v>-0.48110159359636145</v>
      </c>
      <c r="Q837" s="5">
        <f t="shared" si="76"/>
        <v>-0.31669317994820212</v>
      </c>
      <c r="R837" s="5">
        <f t="shared" si="77"/>
        <v>-0.21085553746890145</v>
      </c>
      <c r="S837" s="5"/>
      <c r="T837" s="5"/>
      <c r="U837" s="5"/>
      <c r="V837" s="5"/>
      <c r="W837" s="5"/>
      <c r="X837" s="5"/>
      <c r="Y837" s="5"/>
      <c r="Z837" s="5"/>
    </row>
    <row r="838" spans="1:26">
      <c r="A838" s="5">
        <v>835</v>
      </c>
      <c r="B838" s="5">
        <f t="shared" ca="1" si="78"/>
        <v>1.6553260471554003</v>
      </c>
      <c r="C838" s="5">
        <f t="shared" ca="1" si="79"/>
        <v>0.48145542770325545</v>
      </c>
      <c r="D838" s="5">
        <f t="shared" ca="1" si="80"/>
        <v>0.26498476560955442</v>
      </c>
      <c r="E838" s="5">
        <f t="shared" ca="1" si="81"/>
        <v>1.6553260471554003</v>
      </c>
      <c r="F838" s="5"/>
      <c r="G838" s="5"/>
      <c r="H838" s="5"/>
      <c r="I838" s="5"/>
      <c r="J838" s="5"/>
      <c r="K838" s="5"/>
      <c r="L838" s="5"/>
      <c r="M838" s="5"/>
      <c r="N838" s="5">
        <v>834</v>
      </c>
      <c r="O838" s="5">
        <v>0.15044062944950876</v>
      </c>
      <c r="P838" s="5">
        <v>-0.47975298360303253</v>
      </c>
      <c r="Q838" s="5">
        <f t="shared" ref="Q838:Q901" si="82">+(P838-$V$1)/$V$2</f>
        <v>-0.3155621664979395</v>
      </c>
      <c r="R838" s="5">
        <f t="shared" ref="R838:R901" si="83">+_xlfn.NORM.S.INV(N838/2000)</f>
        <v>-0.20957422288964928</v>
      </c>
      <c r="S838" s="5"/>
      <c r="T838" s="5"/>
      <c r="U838" s="5"/>
      <c r="V838" s="5"/>
      <c r="W838" s="5"/>
      <c r="X838" s="5"/>
      <c r="Y838" s="5"/>
      <c r="Z838" s="5"/>
    </row>
    <row r="839" spans="1:26">
      <c r="A839" s="5">
        <v>836</v>
      </c>
      <c r="B839" s="5">
        <f t="shared" ca="1" si="78"/>
        <v>1.1569232194952661</v>
      </c>
      <c r="C839" s="5">
        <f t="shared" ca="1" si="79"/>
        <v>-1.9527792361686751</v>
      </c>
      <c r="D839" s="5">
        <f t="shared" ca="1" si="80"/>
        <v>0.36756266006397376</v>
      </c>
      <c r="E839" s="5">
        <f t="shared" ca="1" si="81"/>
        <v>-1.9527792361686751</v>
      </c>
      <c r="F839" s="5"/>
      <c r="G839" s="5"/>
      <c r="H839" s="5"/>
      <c r="I839" s="5"/>
      <c r="J839" s="5"/>
      <c r="K839" s="5"/>
      <c r="L839" s="5"/>
      <c r="M839" s="5"/>
      <c r="N839" s="5">
        <v>835</v>
      </c>
      <c r="O839" s="5">
        <v>-1.123842397205558</v>
      </c>
      <c r="P839" s="5">
        <v>-0.47910566091833817</v>
      </c>
      <c r="Q839" s="5">
        <f t="shared" si="82"/>
        <v>-0.31501928852234168</v>
      </c>
      <c r="R839" s="5">
        <f t="shared" si="83"/>
        <v>-0.20829325229022513</v>
      </c>
      <c r="S839" s="5"/>
      <c r="T839" s="5"/>
      <c r="U839" s="5"/>
      <c r="V839" s="5"/>
      <c r="W839" s="5"/>
      <c r="X839" s="5"/>
      <c r="Y839" s="5"/>
      <c r="Z839" s="5"/>
    </row>
    <row r="840" spans="1:26">
      <c r="A840" s="5">
        <v>837</v>
      </c>
      <c r="B840" s="5">
        <f t="shared" ca="1" si="78"/>
        <v>1.5797093878891271</v>
      </c>
      <c r="C840" s="5">
        <f t="shared" ca="1" si="79"/>
        <v>-1.3046926494782594</v>
      </c>
      <c r="D840" s="5">
        <f t="shared" ca="1" si="80"/>
        <v>0.44027716071403677</v>
      </c>
      <c r="E840" s="5">
        <f t="shared" ca="1" si="81"/>
        <v>-1.3046926494782594</v>
      </c>
      <c r="F840" s="5"/>
      <c r="G840" s="5"/>
      <c r="H840" s="5"/>
      <c r="I840" s="5"/>
      <c r="J840" s="5"/>
      <c r="K840" s="5"/>
      <c r="L840" s="5"/>
      <c r="M840" s="5"/>
      <c r="N840" s="5">
        <v>836</v>
      </c>
      <c r="O840" s="5">
        <v>-0.92584484716828042</v>
      </c>
      <c r="P840" s="5">
        <v>-0.47640635381901625</v>
      </c>
      <c r="Q840" s="5">
        <f t="shared" si="82"/>
        <v>-0.31275551126218182</v>
      </c>
      <c r="R840" s="5">
        <f t="shared" si="83"/>
        <v>-0.20701262338518728</v>
      </c>
      <c r="S840" s="5"/>
      <c r="T840" s="5"/>
      <c r="U840" s="5"/>
      <c r="V840" s="5"/>
      <c r="W840" s="5"/>
      <c r="X840" s="5"/>
      <c r="Y840" s="5"/>
      <c r="Z840" s="5"/>
    </row>
    <row r="841" spans="1:26">
      <c r="A841" s="5">
        <v>838</v>
      </c>
      <c r="B841" s="5">
        <f t="shared" ca="1" si="78"/>
        <v>1.2960995113081</v>
      </c>
      <c r="C841" s="5">
        <f t="shared" ca="1" si="79"/>
        <v>0.6071784798115174</v>
      </c>
      <c r="D841" s="5">
        <f t="shared" ca="1" si="80"/>
        <v>5.1556967907547935E-2</v>
      </c>
      <c r="E841" s="5">
        <f t="shared" ca="1" si="81"/>
        <v>1.2960995113081</v>
      </c>
      <c r="F841" s="5"/>
      <c r="G841" s="5"/>
      <c r="H841" s="5"/>
      <c r="I841" s="5"/>
      <c r="J841" s="5"/>
      <c r="K841" s="5"/>
      <c r="L841" s="5"/>
      <c r="M841" s="5"/>
      <c r="N841" s="5">
        <v>837</v>
      </c>
      <c r="O841" s="5">
        <v>1.1812859665461211</v>
      </c>
      <c r="P841" s="5">
        <v>-0.47632086816795333</v>
      </c>
      <c r="Q841" s="5">
        <f t="shared" si="82"/>
        <v>-0.31268381861446681</v>
      </c>
      <c r="R841" s="5">
        <f t="shared" si="83"/>
        <v>-0.20573233389316367</v>
      </c>
      <c r="S841" s="5"/>
      <c r="T841" s="5"/>
      <c r="U841" s="5"/>
      <c r="V841" s="5"/>
      <c r="W841" s="5"/>
      <c r="X841" s="5"/>
      <c r="Y841" s="5"/>
      <c r="Z841" s="5"/>
    </row>
    <row r="842" spans="1:26">
      <c r="A842" s="5">
        <v>839</v>
      </c>
      <c r="B842" s="5">
        <f t="shared" ca="1" si="78"/>
        <v>0.69283920643535124</v>
      </c>
      <c r="C842" s="5">
        <f t="shared" ca="1" si="79"/>
        <v>-1.9221442349899713</v>
      </c>
      <c r="D842" s="5">
        <f t="shared" ca="1" si="80"/>
        <v>0.95923067143852792</v>
      </c>
      <c r="E842" s="5">
        <f t="shared" ca="1" si="81"/>
        <v>-1.9221442349899713</v>
      </c>
      <c r="F842" s="5"/>
      <c r="G842" s="5"/>
      <c r="H842" s="5"/>
      <c r="I842" s="5"/>
      <c r="J842" s="5"/>
      <c r="K842" s="5"/>
      <c r="L842" s="5"/>
      <c r="M842" s="5"/>
      <c r="N842" s="5">
        <v>838</v>
      </c>
      <c r="O842" s="5">
        <v>-0.37223751615378053</v>
      </c>
      <c r="P842" s="5">
        <v>-0.47508644944556444</v>
      </c>
      <c r="Q842" s="5">
        <f t="shared" si="82"/>
        <v>-0.31164857181577477</v>
      </c>
      <c r="R842" s="5">
        <f t="shared" si="83"/>
        <v>-0.20445238153682091</v>
      </c>
      <c r="S842" s="5"/>
      <c r="T842" s="5"/>
      <c r="U842" s="5"/>
      <c r="V842" s="5"/>
      <c r="W842" s="5"/>
      <c r="X842" s="5"/>
      <c r="Y842" s="5"/>
      <c r="Z842" s="5"/>
    </row>
    <row r="843" spans="1:26">
      <c r="A843" s="5">
        <v>840</v>
      </c>
      <c r="B843" s="5">
        <f t="shared" ca="1" si="78"/>
        <v>1.0866320147702937</v>
      </c>
      <c r="C843" s="5">
        <f t="shared" ca="1" si="79"/>
        <v>-1.723592083175296</v>
      </c>
      <c r="D843" s="5">
        <f t="shared" ca="1" si="80"/>
        <v>0.99360282368590147</v>
      </c>
      <c r="E843" s="5">
        <f t="shared" ca="1" si="81"/>
        <v>-1.723592083175296</v>
      </c>
      <c r="F843" s="5"/>
      <c r="G843" s="5"/>
      <c r="H843" s="5"/>
      <c r="I843" s="5"/>
      <c r="J843" s="5"/>
      <c r="K843" s="5"/>
      <c r="L843" s="5"/>
      <c r="M843" s="5"/>
      <c r="N843" s="5">
        <v>839</v>
      </c>
      <c r="O843" s="5">
        <v>0.54909668976002535</v>
      </c>
      <c r="P843" s="5">
        <v>-0.47275015622322747</v>
      </c>
      <c r="Q843" s="5">
        <f t="shared" si="82"/>
        <v>-0.30968923659559155</v>
      </c>
      <c r="R843" s="5">
        <f t="shared" si="83"/>
        <v>-0.20317276404283302</v>
      </c>
      <c r="S843" s="5"/>
      <c r="T843" s="5"/>
      <c r="U843" s="5"/>
      <c r="V843" s="5"/>
      <c r="W843" s="5"/>
      <c r="X843" s="5"/>
      <c r="Y843" s="5"/>
      <c r="Z843" s="5"/>
    </row>
    <row r="844" spans="1:26">
      <c r="A844" s="5">
        <v>841</v>
      </c>
      <c r="B844" s="5">
        <f t="shared" ca="1" si="78"/>
        <v>1.2700851118004688</v>
      </c>
      <c r="C844" s="5">
        <f t="shared" ca="1" si="79"/>
        <v>-9.614999686503034E-2</v>
      </c>
      <c r="D844" s="5">
        <f t="shared" ca="1" si="80"/>
        <v>0.37878452376593763</v>
      </c>
      <c r="E844" s="5">
        <f t="shared" ca="1" si="81"/>
        <v>-9.614999686503034E-2</v>
      </c>
      <c r="F844" s="5"/>
      <c r="G844" s="5"/>
      <c r="H844" s="5"/>
      <c r="I844" s="5"/>
      <c r="J844" s="5"/>
      <c r="K844" s="5"/>
      <c r="L844" s="5"/>
      <c r="M844" s="5"/>
      <c r="N844" s="5">
        <v>840</v>
      </c>
      <c r="O844" s="5">
        <v>0.99653462399369541</v>
      </c>
      <c r="P844" s="5">
        <v>-0.46920799394797913</v>
      </c>
      <c r="Q844" s="5">
        <f t="shared" si="82"/>
        <v>-0.30671859779257515</v>
      </c>
      <c r="R844" s="5">
        <f t="shared" si="83"/>
        <v>-0.20189347914185088</v>
      </c>
      <c r="S844" s="5"/>
      <c r="T844" s="5"/>
      <c r="U844" s="5"/>
      <c r="V844" s="5"/>
      <c r="W844" s="5"/>
      <c r="X844" s="5"/>
      <c r="Y844" s="5"/>
      <c r="Z844" s="5"/>
    </row>
    <row r="845" spans="1:26">
      <c r="A845" s="5">
        <v>842</v>
      </c>
      <c r="B845" s="5">
        <f t="shared" ca="1" si="78"/>
        <v>1.182502959453835</v>
      </c>
      <c r="C845" s="5">
        <f t="shared" ca="1" si="79"/>
        <v>-1.2576811928839717</v>
      </c>
      <c r="D845" s="5">
        <f t="shared" ca="1" si="80"/>
        <v>0.42690167887376174</v>
      </c>
      <c r="E845" s="5">
        <f t="shared" ca="1" si="81"/>
        <v>-1.2576811928839717</v>
      </c>
      <c r="F845" s="5"/>
      <c r="G845" s="5"/>
      <c r="H845" s="5"/>
      <c r="I845" s="5"/>
      <c r="J845" s="5"/>
      <c r="K845" s="5"/>
      <c r="L845" s="5"/>
      <c r="M845" s="5"/>
      <c r="N845" s="5">
        <v>841</v>
      </c>
      <c r="O845" s="5">
        <v>-1.1108825427175244</v>
      </c>
      <c r="P845" s="5">
        <v>-0.46601409172930958</v>
      </c>
      <c r="Q845" s="5">
        <f t="shared" si="82"/>
        <v>-0.30404002771967953</v>
      </c>
      <c r="R845" s="5">
        <f t="shared" si="83"/>
        <v>-0.20061452456847143</v>
      </c>
      <c r="S845" s="5"/>
      <c r="T845" s="5"/>
      <c r="U845" s="5"/>
      <c r="V845" s="5"/>
      <c r="W845" s="5"/>
      <c r="X845" s="5"/>
      <c r="Y845" s="5"/>
      <c r="Z845" s="5"/>
    </row>
    <row r="846" spans="1:26">
      <c r="A846" s="5">
        <v>843</v>
      </c>
      <c r="B846" s="5">
        <f t="shared" ca="1" si="78"/>
        <v>0.59083785284727175</v>
      </c>
      <c r="C846" s="5">
        <f t="shared" ca="1" si="79"/>
        <v>-1.069076280730541</v>
      </c>
      <c r="D846" s="5">
        <f t="shared" ca="1" si="80"/>
        <v>7.390219531086184E-2</v>
      </c>
      <c r="E846" s="5">
        <f t="shared" ca="1" si="81"/>
        <v>0.59083785284727175</v>
      </c>
      <c r="F846" s="5"/>
      <c r="G846" s="5"/>
      <c r="H846" s="5"/>
      <c r="I846" s="5"/>
      <c r="J846" s="5"/>
      <c r="K846" s="5"/>
      <c r="L846" s="5"/>
      <c r="M846" s="5"/>
      <c r="N846" s="5">
        <v>842</v>
      </c>
      <c r="O846" s="5">
        <v>-0.23908364328214537</v>
      </c>
      <c r="P846" s="5">
        <v>-0.46366683605012143</v>
      </c>
      <c r="Q846" s="5">
        <f t="shared" si="82"/>
        <v>-0.30207149882140705</v>
      </c>
      <c r="R846" s="5">
        <f t="shared" si="83"/>
        <v>-0.19933589806120697</v>
      </c>
      <c r="S846" s="5"/>
      <c r="T846" s="5"/>
      <c r="U846" s="5"/>
      <c r="V846" s="5"/>
      <c r="W846" s="5"/>
      <c r="X846" s="5"/>
      <c r="Y846" s="5"/>
      <c r="Z846" s="5"/>
    </row>
    <row r="847" spans="1:26">
      <c r="A847" s="5">
        <v>844</v>
      </c>
      <c r="B847" s="5">
        <f t="shared" ca="1" si="78"/>
        <v>0.91594950562719624</v>
      </c>
      <c r="C847" s="5">
        <f t="shared" ca="1" si="79"/>
        <v>1.4837764740754571</v>
      </c>
      <c r="D847" s="5">
        <f t="shared" ca="1" si="80"/>
        <v>1.8301190950406165E-2</v>
      </c>
      <c r="E847" s="5">
        <f t="shared" ca="1" si="81"/>
        <v>0.91594950562719624</v>
      </c>
      <c r="F847" s="5"/>
      <c r="G847" s="5"/>
      <c r="H847" s="5"/>
      <c r="I847" s="5"/>
      <c r="J847" s="5"/>
      <c r="K847" s="5"/>
      <c r="L847" s="5"/>
      <c r="M847" s="5"/>
      <c r="N847" s="5">
        <v>843</v>
      </c>
      <c r="O847" s="5">
        <v>0.93640622250538064</v>
      </c>
      <c r="P847" s="5">
        <v>-0.46190870514967208</v>
      </c>
      <c r="Q847" s="5">
        <f t="shared" si="82"/>
        <v>-0.30059704015243172</v>
      </c>
      <c r="R847" s="5">
        <f t="shared" si="83"/>
        <v>-0.19805759736245473</v>
      </c>
      <c r="S847" s="5"/>
      <c r="T847" s="5"/>
      <c r="U847" s="5"/>
      <c r="V847" s="5"/>
      <c r="W847" s="5"/>
      <c r="X847" s="5"/>
      <c r="Y847" s="5"/>
      <c r="Z847" s="5"/>
    </row>
    <row r="848" spans="1:26">
      <c r="A848" s="5">
        <v>845</v>
      </c>
      <c r="B848" s="5">
        <f t="shared" ca="1" si="78"/>
        <v>1.550072894383038</v>
      </c>
      <c r="C848" s="5">
        <f t="shared" ca="1" si="79"/>
        <v>-1.7853492384180285</v>
      </c>
      <c r="D848" s="5">
        <f t="shared" ca="1" si="80"/>
        <v>0.17601405233126255</v>
      </c>
      <c r="E848" s="5">
        <f t="shared" ca="1" si="81"/>
        <v>1.550072894383038</v>
      </c>
      <c r="F848" s="5"/>
      <c r="G848" s="5"/>
      <c r="H848" s="5"/>
      <c r="I848" s="5"/>
      <c r="J848" s="5"/>
      <c r="K848" s="5"/>
      <c r="L848" s="5"/>
      <c r="M848" s="5"/>
      <c r="N848" s="5">
        <v>844</v>
      </c>
      <c r="O848" s="5">
        <v>0.90330799890105595</v>
      </c>
      <c r="P848" s="5">
        <v>-0.46118283073885796</v>
      </c>
      <c r="Q848" s="5">
        <f t="shared" si="82"/>
        <v>-0.29998828467390704</v>
      </c>
      <c r="R848" s="5">
        <f t="shared" si="83"/>
        <v>-0.19677962021846676</v>
      </c>
      <c r="S848" s="5"/>
      <c r="T848" s="5"/>
      <c r="U848" s="5"/>
      <c r="V848" s="5"/>
      <c r="W848" s="5"/>
      <c r="X848" s="5"/>
      <c r="Y848" s="5"/>
      <c r="Z848" s="5"/>
    </row>
    <row r="849" spans="1:26">
      <c r="A849" s="5">
        <v>846</v>
      </c>
      <c r="B849" s="5">
        <f t="shared" ca="1" si="78"/>
        <v>1.4194935695774253</v>
      </c>
      <c r="C849" s="5">
        <f t="shared" ca="1" si="79"/>
        <v>-0.27817709371591881</v>
      </c>
      <c r="D849" s="5">
        <f t="shared" ca="1" si="80"/>
        <v>0.61892663216765442</v>
      </c>
      <c r="E849" s="5">
        <f t="shared" ca="1" si="81"/>
        <v>-0.27817709371591881</v>
      </c>
      <c r="F849" s="5"/>
      <c r="G849" s="5"/>
      <c r="H849" s="5"/>
      <c r="I849" s="5"/>
      <c r="J849" s="5"/>
      <c r="K849" s="5"/>
      <c r="L849" s="5"/>
      <c r="M849" s="5"/>
      <c r="N849" s="5">
        <v>845</v>
      </c>
      <c r="O849" s="5">
        <v>1.5791299864535422</v>
      </c>
      <c r="P849" s="5">
        <v>-0.45910604247705089</v>
      </c>
      <c r="Q849" s="5">
        <f t="shared" si="82"/>
        <v>-0.29824658361202083</v>
      </c>
      <c r="R849" s="5">
        <f t="shared" si="83"/>
        <v>-0.19550196437931941</v>
      </c>
      <c r="S849" s="5"/>
      <c r="T849" s="5"/>
      <c r="U849" s="5"/>
      <c r="V849" s="5"/>
      <c r="W849" s="5"/>
      <c r="X849" s="5"/>
      <c r="Y849" s="5"/>
      <c r="Z849" s="5"/>
    </row>
    <row r="850" spans="1:26">
      <c r="A850" s="5">
        <v>847</v>
      </c>
      <c r="B850" s="5">
        <f t="shared" ca="1" si="78"/>
        <v>1.0025208313237206</v>
      </c>
      <c r="C850" s="5">
        <f t="shared" ca="1" si="79"/>
        <v>0.34416911997875244</v>
      </c>
      <c r="D850" s="5">
        <f t="shared" ca="1" si="80"/>
        <v>0.50982392367502571</v>
      </c>
      <c r="E850" s="5">
        <f t="shared" ca="1" si="81"/>
        <v>0.34416911997875244</v>
      </c>
      <c r="F850" s="5"/>
      <c r="G850" s="5"/>
      <c r="H850" s="5"/>
      <c r="I850" s="5"/>
      <c r="J850" s="5"/>
      <c r="K850" s="5"/>
      <c r="L850" s="5"/>
      <c r="M850" s="5"/>
      <c r="N850" s="5">
        <v>846</v>
      </c>
      <c r="O850" s="5">
        <v>0.53839437258394218</v>
      </c>
      <c r="P850" s="5">
        <v>-0.45629078778600191</v>
      </c>
      <c r="Q850" s="5">
        <f t="shared" si="82"/>
        <v>-0.29588556675967526</v>
      </c>
      <c r="R850" s="5">
        <f t="shared" si="83"/>
        <v>-0.19422462759888348</v>
      </c>
      <c r="S850" s="5"/>
      <c r="T850" s="5"/>
      <c r="U850" s="5"/>
      <c r="V850" s="5"/>
      <c r="W850" s="5"/>
      <c r="X850" s="5"/>
      <c r="Y850" s="5"/>
      <c r="Z850" s="5"/>
    </row>
    <row r="851" spans="1:26">
      <c r="A851" s="5">
        <v>848</v>
      </c>
      <c r="B851" s="5">
        <f t="shared" ca="1" si="78"/>
        <v>1.0692753300151863</v>
      </c>
      <c r="C851" s="5">
        <f t="shared" ca="1" si="79"/>
        <v>-0.54840700014019694</v>
      </c>
      <c r="D851" s="5">
        <f t="shared" ca="1" si="80"/>
        <v>0.88601691839103769</v>
      </c>
      <c r="E851" s="5">
        <f t="shared" ca="1" si="81"/>
        <v>-0.54840700014019694</v>
      </c>
      <c r="F851" s="5"/>
      <c r="G851" s="5"/>
      <c r="H851" s="5"/>
      <c r="I851" s="5"/>
      <c r="J851" s="5"/>
      <c r="K851" s="5"/>
      <c r="L851" s="5"/>
      <c r="M851" s="5"/>
      <c r="N851" s="5">
        <v>847</v>
      </c>
      <c r="O851" s="5">
        <v>1.1731865343526304</v>
      </c>
      <c r="P851" s="5">
        <v>-0.45485428972107833</v>
      </c>
      <c r="Q851" s="5">
        <f t="shared" si="82"/>
        <v>-0.29468084586872711</v>
      </c>
      <c r="R851" s="5">
        <f t="shared" si="83"/>
        <v>-0.19294760763479382</v>
      </c>
      <c r="S851" s="5"/>
      <c r="T851" s="5"/>
      <c r="U851" s="5"/>
      <c r="V851" s="5"/>
      <c r="W851" s="5"/>
      <c r="X851" s="5"/>
      <c r="Y851" s="5"/>
      <c r="Z851" s="5"/>
    </row>
    <row r="852" spans="1:26">
      <c r="A852" s="5">
        <v>849</v>
      </c>
      <c r="B852" s="5">
        <f t="shared" ca="1" si="78"/>
        <v>1.189846216262368</v>
      </c>
      <c r="C852" s="5">
        <f t="shared" ca="1" si="79"/>
        <v>-0.5564109341932979</v>
      </c>
      <c r="D852" s="5">
        <f t="shared" ca="1" si="80"/>
        <v>0.78916582348478836</v>
      </c>
      <c r="E852" s="5">
        <f t="shared" ca="1" si="81"/>
        <v>-0.5564109341932979</v>
      </c>
      <c r="F852" s="5"/>
      <c r="G852" s="5"/>
      <c r="H852" s="5"/>
      <c r="I852" s="5"/>
      <c r="J852" s="5"/>
      <c r="K852" s="5"/>
      <c r="L852" s="5"/>
      <c r="M852" s="5"/>
      <c r="N852" s="5">
        <v>848</v>
      </c>
      <c r="O852" s="5">
        <v>0.30265616051433142</v>
      </c>
      <c r="P852" s="5">
        <v>-0.45279453258726726</v>
      </c>
      <c r="Q852" s="5">
        <f t="shared" si="82"/>
        <v>-0.29295342798354285</v>
      </c>
      <c r="R852" s="5">
        <f t="shared" si="83"/>
        <v>-0.19167090224842004</v>
      </c>
      <c r="S852" s="5"/>
      <c r="T852" s="5"/>
      <c r="U852" s="5"/>
      <c r="V852" s="5"/>
      <c r="W852" s="5"/>
      <c r="X852" s="5"/>
      <c r="Y852" s="5"/>
      <c r="Z852" s="5"/>
    </row>
    <row r="853" spans="1:26">
      <c r="A853" s="5">
        <v>850</v>
      </c>
      <c r="B853" s="5">
        <f t="shared" ca="1" si="78"/>
        <v>1.5281849276243928</v>
      </c>
      <c r="C853" s="5">
        <f t="shared" ca="1" si="79"/>
        <v>0.1779978265284391</v>
      </c>
      <c r="D853" s="5">
        <f t="shared" ca="1" si="80"/>
        <v>0.30089811289692003</v>
      </c>
      <c r="E853" s="5">
        <f t="shared" ca="1" si="81"/>
        <v>1.5281849276243928</v>
      </c>
      <c r="F853" s="5"/>
      <c r="G853" s="5"/>
      <c r="H853" s="5"/>
      <c r="I853" s="5"/>
      <c r="J853" s="5"/>
      <c r="K853" s="5"/>
      <c r="L853" s="5"/>
      <c r="M853" s="5"/>
      <c r="N853" s="5">
        <v>849</v>
      </c>
      <c r="O853" s="5">
        <v>0.5051648581084196</v>
      </c>
      <c r="P853" s="5">
        <v>-0.45155880416876787</v>
      </c>
      <c r="Q853" s="5">
        <f t="shared" si="82"/>
        <v>-0.29191708280657691</v>
      </c>
      <c r="R853" s="5">
        <f t="shared" si="83"/>
        <v>-0.19039450920483655</v>
      </c>
      <c r="S853" s="5"/>
      <c r="T853" s="5"/>
      <c r="U853" s="5"/>
      <c r="V853" s="5"/>
      <c r="W853" s="5"/>
      <c r="X853" s="5"/>
      <c r="Y853" s="5"/>
      <c r="Z853" s="5"/>
    </row>
    <row r="854" spans="1:26">
      <c r="A854" s="5">
        <v>851</v>
      </c>
      <c r="B854" s="5">
        <f t="shared" ca="1" si="78"/>
        <v>1.5071160462041457</v>
      </c>
      <c r="C854" s="5">
        <f t="shared" ca="1" si="79"/>
        <v>-0.43498131520139105</v>
      </c>
      <c r="D854" s="5">
        <f t="shared" ca="1" si="80"/>
        <v>8.4101527363887874E-2</v>
      </c>
      <c r="E854" s="5">
        <f t="shared" ca="1" si="81"/>
        <v>1.5071160462041457</v>
      </c>
      <c r="F854" s="5"/>
      <c r="G854" s="5"/>
      <c r="H854" s="5"/>
      <c r="I854" s="5"/>
      <c r="J854" s="5"/>
      <c r="K854" s="5"/>
      <c r="L854" s="5"/>
      <c r="M854" s="5"/>
      <c r="N854" s="5">
        <v>850</v>
      </c>
      <c r="O854" s="5">
        <v>0.60672970815644434</v>
      </c>
      <c r="P854" s="5">
        <v>-0.4485471372859941</v>
      </c>
      <c r="Q854" s="5">
        <f t="shared" si="82"/>
        <v>-0.28939134462505894</v>
      </c>
      <c r="R854" s="5">
        <f t="shared" si="83"/>
        <v>-0.18911842627279254</v>
      </c>
      <c r="S854" s="5"/>
      <c r="T854" s="5"/>
      <c r="U854" s="5"/>
      <c r="V854" s="5"/>
      <c r="W854" s="5"/>
      <c r="X854" s="5"/>
      <c r="Y854" s="5"/>
      <c r="Z854" s="5"/>
    </row>
    <row r="855" spans="1:26">
      <c r="A855" s="5">
        <v>852</v>
      </c>
      <c r="B855" s="5">
        <f t="shared" ca="1" si="78"/>
        <v>0.98811320929480773</v>
      </c>
      <c r="C855" s="5">
        <f t="shared" ca="1" si="79"/>
        <v>-0.33897402547662264</v>
      </c>
      <c r="D855" s="5">
        <f t="shared" ca="1" si="80"/>
        <v>0.64883733806333166</v>
      </c>
      <c r="E855" s="5">
        <f t="shared" ca="1" si="81"/>
        <v>-0.33897402547662264</v>
      </c>
      <c r="F855" s="5"/>
      <c r="G855" s="5"/>
      <c r="H855" s="5"/>
      <c r="I855" s="5"/>
      <c r="J855" s="5"/>
      <c r="K855" s="5"/>
      <c r="L855" s="5"/>
      <c r="M855" s="5"/>
      <c r="N855" s="5">
        <v>851</v>
      </c>
      <c r="O855" s="5">
        <v>-1.5973991815263675</v>
      </c>
      <c r="P855" s="5">
        <v>-0.4474474932016877</v>
      </c>
      <c r="Q855" s="5">
        <f t="shared" si="82"/>
        <v>-0.28846912674442299</v>
      </c>
      <c r="R855" s="5">
        <f t="shared" si="83"/>
        <v>-0.1878426512246831</v>
      </c>
      <c r="S855" s="5"/>
      <c r="T855" s="5"/>
      <c r="U855" s="5"/>
      <c r="V855" s="5"/>
      <c r="W855" s="5"/>
      <c r="X855" s="5"/>
      <c r="Y855" s="5"/>
      <c r="Z855" s="5"/>
    </row>
    <row r="856" spans="1:26">
      <c r="A856" s="5">
        <v>853</v>
      </c>
      <c r="B856" s="5">
        <f t="shared" ca="1" si="78"/>
        <v>0.90360188426354215</v>
      </c>
      <c r="C856" s="5">
        <f t="shared" ca="1" si="79"/>
        <v>-2.1343562432583667</v>
      </c>
      <c r="D856" s="5">
        <f t="shared" ca="1" si="80"/>
        <v>0.94253467674318303</v>
      </c>
      <c r="E856" s="5">
        <f t="shared" ca="1" si="81"/>
        <v>-2.1343562432583667</v>
      </c>
      <c r="F856" s="5"/>
      <c r="G856" s="5"/>
      <c r="H856" s="5"/>
      <c r="I856" s="5"/>
      <c r="J856" s="5"/>
      <c r="K856" s="5"/>
      <c r="L856" s="5"/>
      <c r="M856" s="5"/>
      <c r="N856" s="5">
        <v>852</v>
      </c>
      <c r="O856" s="5">
        <v>-0.62309374175989929</v>
      </c>
      <c r="P856" s="5">
        <v>-0.44257814538653512</v>
      </c>
      <c r="Q856" s="5">
        <f t="shared" si="82"/>
        <v>-0.28438544213568739</v>
      </c>
      <c r="R856" s="5">
        <f t="shared" si="83"/>
        <v>-0.18656718183651944</v>
      </c>
      <c r="S856" s="5"/>
      <c r="T856" s="5"/>
      <c r="U856" s="5"/>
      <c r="V856" s="5"/>
      <c r="W856" s="5"/>
      <c r="X856" s="5"/>
      <c r="Y856" s="5"/>
      <c r="Z856" s="5"/>
    </row>
    <row r="857" spans="1:26">
      <c r="A857" s="5">
        <v>854</v>
      </c>
      <c r="B857" s="5">
        <f t="shared" ca="1" si="78"/>
        <v>1.3484924758199381</v>
      </c>
      <c r="C857" s="5">
        <f t="shared" ca="1" si="79"/>
        <v>0.48137786820583517</v>
      </c>
      <c r="D857" s="5">
        <f t="shared" ca="1" si="80"/>
        <v>0.63719438085633806</v>
      </c>
      <c r="E857" s="5">
        <f t="shared" ca="1" si="81"/>
        <v>0.48137786820583517</v>
      </c>
      <c r="F857" s="5"/>
      <c r="G857" s="5"/>
      <c r="H857" s="5"/>
      <c r="I857" s="5"/>
      <c r="J857" s="5"/>
      <c r="K857" s="5"/>
      <c r="L857" s="5"/>
      <c r="M857" s="5"/>
      <c r="N857" s="5">
        <v>853</v>
      </c>
      <c r="O857" s="5">
        <v>-6.2288479325985913E-3</v>
      </c>
      <c r="P857" s="5">
        <v>-0.44213197906652807</v>
      </c>
      <c r="Q857" s="5">
        <f t="shared" si="82"/>
        <v>-0.28401126419582462</v>
      </c>
      <c r="R857" s="5">
        <f t="shared" si="83"/>
        <v>-0.18529201588789962</v>
      </c>
      <c r="S857" s="5"/>
      <c r="T857" s="5"/>
      <c r="U857" s="5"/>
      <c r="V857" s="5"/>
      <c r="W857" s="5"/>
      <c r="X857" s="5"/>
      <c r="Y857" s="5"/>
      <c r="Z857" s="5"/>
    </row>
    <row r="858" spans="1:26">
      <c r="A858" s="5">
        <v>855</v>
      </c>
      <c r="B858" s="5">
        <f t="shared" ca="1" si="78"/>
        <v>1.1947402504491555</v>
      </c>
      <c r="C858" s="5">
        <f t="shared" ca="1" si="79"/>
        <v>-7.0016976717713009E-2</v>
      </c>
      <c r="D858" s="5">
        <f t="shared" ca="1" si="80"/>
        <v>0.79829343443411505</v>
      </c>
      <c r="E858" s="5">
        <f t="shared" ca="1" si="81"/>
        <v>-7.0016976717713009E-2</v>
      </c>
      <c r="F858" s="5"/>
      <c r="G858" s="5"/>
      <c r="H858" s="5"/>
      <c r="I858" s="5"/>
      <c r="J858" s="5"/>
      <c r="K858" s="5"/>
      <c r="L858" s="5"/>
      <c r="M858" s="5"/>
      <c r="N858" s="5">
        <v>854</v>
      </c>
      <c r="O858" s="5">
        <v>1.3360734089558552</v>
      </c>
      <c r="P858" s="5">
        <v>-0.44030372682325369</v>
      </c>
      <c r="Q858" s="5">
        <f t="shared" si="82"/>
        <v>-0.28247799817537045</v>
      </c>
      <c r="R858" s="5">
        <f t="shared" si="83"/>
        <v>-0.18401715116197964</v>
      </c>
      <c r="S858" s="5"/>
      <c r="T858" s="5"/>
      <c r="U858" s="5"/>
      <c r="V858" s="5"/>
      <c r="W858" s="5"/>
      <c r="X858" s="5"/>
      <c r="Y858" s="5"/>
      <c r="Z858" s="5"/>
    </row>
    <row r="859" spans="1:26">
      <c r="A859" s="5">
        <v>856</v>
      </c>
      <c r="B859" s="5">
        <f t="shared" ca="1" si="78"/>
        <v>0.97067050445223313</v>
      </c>
      <c r="C859" s="5">
        <f t="shared" ca="1" si="79"/>
        <v>-0.85636123828096455</v>
      </c>
      <c r="D859" s="5">
        <f t="shared" ca="1" si="80"/>
        <v>0.76118401201067765</v>
      </c>
      <c r="E859" s="5">
        <f t="shared" ca="1" si="81"/>
        <v>-0.85636123828096455</v>
      </c>
      <c r="F859" s="5"/>
      <c r="G859" s="5"/>
      <c r="H859" s="5"/>
      <c r="I859" s="5"/>
      <c r="J859" s="5"/>
      <c r="K859" s="5"/>
      <c r="L859" s="5"/>
      <c r="M859" s="5"/>
      <c r="N859" s="5">
        <v>855</v>
      </c>
      <c r="O859" s="5">
        <v>-1.9778651953501918</v>
      </c>
      <c r="P859" s="5">
        <v>-0.43998367042292558</v>
      </c>
      <c r="Q859" s="5">
        <f t="shared" si="82"/>
        <v>-0.28220958247668493</v>
      </c>
      <c r="R859" s="5">
        <f t="shared" si="83"/>
        <v>-0.18274258544544394</v>
      </c>
      <c r="S859" s="5"/>
      <c r="T859" s="5"/>
      <c r="U859" s="5"/>
      <c r="V859" s="5"/>
      <c r="W859" s="5"/>
      <c r="X859" s="5"/>
      <c r="Y859" s="5"/>
      <c r="Z859" s="5"/>
    </row>
    <row r="860" spans="1:26">
      <c r="A860" s="5">
        <v>857</v>
      </c>
      <c r="B860" s="5">
        <f t="shared" ca="1" si="78"/>
        <v>1.2545282529617336</v>
      </c>
      <c r="C860" s="5">
        <f t="shared" ca="1" si="79"/>
        <v>-1.1331366351362575</v>
      </c>
      <c r="D860" s="5">
        <f t="shared" ca="1" si="80"/>
        <v>0.4732077028024575</v>
      </c>
      <c r="E860" s="5">
        <f t="shared" ca="1" si="81"/>
        <v>-1.1331366351362575</v>
      </c>
      <c r="F860" s="5"/>
      <c r="G860" s="5"/>
      <c r="H860" s="5"/>
      <c r="I860" s="5"/>
      <c r="J860" s="5"/>
      <c r="K860" s="5"/>
      <c r="L860" s="5"/>
      <c r="M860" s="5"/>
      <c r="N860" s="5">
        <v>856</v>
      </c>
      <c r="O860" s="5">
        <v>-2.2368760753792594</v>
      </c>
      <c r="P860" s="5">
        <v>-0.43638934404040108</v>
      </c>
      <c r="Q860" s="5">
        <f t="shared" si="82"/>
        <v>-0.27919519618014393</v>
      </c>
      <c r="R860" s="5">
        <f t="shared" si="83"/>
        <v>-0.18146831652847695</v>
      </c>
      <c r="S860" s="5"/>
      <c r="T860" s="5"/>
      <c r="U860" s="5"/>
      <c r="V860" s="5"/>
      <c r="W860" s="5"/>
      <c r="X860" s="5"/>
      <c r="Y860" s="5"/>
      <c r="Z860" s="5"/>
    </row>
    <row r="861" spans="1:26">
      <c r="A861" s="5">
        <v>858</v>
      </c>
      <c r="B861" s="5">
        <f t="shared" ca="1" si="78"/>
        <v>1.1940792006339056</v>
      </c>
      <c r="C861" s="5">
        <f t="shared" ca="1" si="79"/>
        <v>-0.9670717716301338</v>
      </c>
      <c r="D861" s="5">
        <f t="shared" ca="1" si="80"/>
        <v>0.5780933117489172</v>
      </c>
      <c r="E861" s="5">
        <f t="shared" ca="1" si="81"/>
        <v>-0.9670717716301338</v>
      </c>
      <c r="F861" s="5"/>
      <c r="G861" s="5"/>
      <c r="H861" s="5"/>
      <c r="I861" s="5"/>
      <c r="J861" s="5"/>
      <c r="K861" s="5"/>
      <c r="L861" s="5"/>
      <c r="M861" s="5"/>
      <c r="N861" s="5">
        <v>857</v>
      </c>
      <c r="O861" s="5">
        <v>-1.7154681776650977</v>
      </c>
      <c r="P861" s="5">
        <v>-0.43638573220169036</v>
      </c>
      <c r="Q861" s="5">
        <f t="shared" si="82"/>
        <v>-0.27919216710711159</v>
      </c>
      <c r="R861" s="5">
        <f t="shared" si="83"/>
        <v>-0.18019434220473385</v>
      </c>
      <c r="S861" s="5"/>
      <c r="T861" s="5"/>
      <c r="U861" s="5"/>
      <c r="V861" s="5"/>
      <c r="W861" s="5"/>
      <c r="X861" s="5"/>
      <c r="Y861" s="5"/>
      <c r="Z861" s="5"/>
    </row>
    <row r="862" spans="1:26">
      <c r="A862" s="5">
        <v>859</v>
      </c>
      <c r="B862" s="5">
        <f t="shared" ca="1" si="78"/>
        <v>1.1409969523605934</v>
      </c>
      <c r="C862" s="5">
        <f t="shared" ca="1" si="79"/>
        <v>-0.52022602989384448</v>
      </c>
      <c r="D862" s="5">
        <f t="shared" ca="1" si="80"/>
        <v>0.70546651145792749</v>
      </c>
      <c r="E862" s="5">
        <f t="shared" ca="1" si="81"/>
        <v>-0.52022602989384448</v>
      </c>
      <c r="F862" s="5"/>
      <c r="G862" s="5"/>
      <c r="H862" s="5"/>
      <c r="I862" s="5"/>
      <c r="J862" s="5"/>
      <c r="K862" s="5"/>
      <c r="L862" s="5"/>
      <c r="M862" s="5"/>
      <c r="N862" s="5">
        <v>858</v>
      </c>
      <c r="O862" s="5">
        <v>-1.169493735160775</v>
      </c>
      <c r="P862" s="5">
        <v>-0.4335498760739413</v>
      </c>
      <c r="Q862" s="5">
        <f t="shared" si="82"/>
        <v>-0.27681387283422354</v>
      </c>
      <c r="R862" s="5">
        <f t="shared" si="83"/>
        <v>-0.17892066027131209</v>
      </c>
      <c r="S862" s="5"/>
      <c r="T862" s="5"/>
      <c r="U862" s="5"/>
      <c r="V862" s="5"/>
      <c r="W862" s="5"/>
      <c r="X862" s="5"/>
      <c r="Y862" s="5"/>
      <c r="Z862" s="5"/>
    </row>
    <row r="863" spans="1:26">
      <c r="A863" s="5">
        <v>860</v>
      </c>
      <c r="B863" s="5">
        <f t="shared" ca="1" si="78"/>
        <v>1.2207270793430933</v>
      </c>
      <c r="C863" s="5">
        <f t="shared" ca="1" si="79"/>
        <v>4.5736962027498995E-2</v>
      </c>
      <c r="D863" s="5">
        <f t="shared" ca="1" si="80"/>
        <v>0.76227848290845202</v>
      </c>
      <c r="E863" s="5">
        <f t="shared" ca="1" si="81"/>
        <v>4.5736962027498995E-2</v>
      </c>
      <c r="F863" s="5"/>
      <c r="G863" s="5"/>
      <c r="H863" s="5"/>
      <c r="I863" s="5"/>
      <c r="J863" s="5"/>
      <c r="K863" s="5"/>
      <c r="L863" s="5"/>
      <c r="M863" s="5"/>
      <c r="N863" s="5">
        <v>859</v>
      </c>
      <c r="O863" s="5">
        <v>1.7443301156845581</v>
      </c>
      <c r="P863" s="5">
        <v>-0.42657662036415922</v>
      </c>
      <c r="Q863" s="5">
        <f t="shared" si="82"/>
        <v>-0.27096574324976447</v>
      </c>
      <c r="R863" s="5">
        <f t="shared" si="83"/>
        <v>-0.17764726852872259</v>
      </c>
      <c r="S863" s="5"/>
      <c r="T863" s="5"/>
      <c r="U863" s="5"/>
      <c r="V863" s="5"/>
      <c r="W863" s="5"/>
      <c r="X863" s="5"/>
      <c r="Y863" s="5"/>
      <c r="Z863" s="5"/>
    </row>
    <row r="864" spans="1:26">
      <c r="A864" s="5">
        <v>861</v>
      </c>
      <c r="B864" s="5">
        <f t="shared" ca="1" si="78"/>
        <v>0.83450661297992945</v>
      </c>
      <c r="C864" s="5">
        <f t="shared" ca="1" si="79"/>
        <v>-0.31829798978568258</v>
      </c>
      <c r="D864" s="5">
        <f t="shared" ca="1" si="80"/>
        <v>0.3998478909155303</v>
      </c>
      <c r="E864" s="5">
        <f t="shared" ca="1" si="81"/>
        <v>-0.31829798978568258</v>
      </c>
      <c r="F864" s="5"/>
      <c r="G864" s="5"/>
      <c r="H864" s="5"/>
      <c r="I864" s="5"/>
      <c r="J864" s="5"/>
      <c r="K864" s="5"/>
      <c r="L864" s="5"/>
      <c r="M864" s="5"/>
      <c r="N864" s="5">
        <v>860</v>
      </c>
      <c r="O864" s="5">
        <v>0.20780196773832182</v>
      </c>
      <c r="P864" s="5">
        <v>-0.42626893694075413</v>
      </c>
      <c r="Q864" s="5">
        <f t="shared" si="82"/>
        <v>-0.27070770416358286</v>
      </c>
      <c r="R864" s="5">
        <f t="shared" si="83"/>
        <v>-0.17637416478086138</v>
      </c>
      <c r="S864" s="5"/>
      <c r="T864" s="5"/>
      <c r="U864" s="5"/>
      <c r="V864" s="5"/>
      <c r="W864" s="5"/>
      <c r="X864" s="5"/>
      <c r="Y864" s="5"/>
      <c r="Z864" s="5"/>
    </row>
    <row r="865" spans="1:26">
      <c r="A865" s="5">
        <v>862</v>
      </c>
      <c r="B865" s="5">
        <f t="shared" ca="1" si="78"/>
        <v>1.4771188121471697</v>
      </c>
      <c r="C865" s="5">
        <f t="shared" ca="1" si="79"/>
        <v>-0.9481499679111749</v>
      </c>
      <c r="D865" s="5">
        <f t="shared" ca="1" si="80"/>
        <v>0.22933283005257887</v>
      </c>
      <c r="E865" s="5">
        <f t="shared" ca="1" si="81"/>
        <v>1.4771188121471697</v>
      </c>
      <c r="F865" s="5"/>
      <c r="G865" s="5"/>
      <c r="H865" s="5"/>
      <c r="I865" s="5"/>
      <c r="J865" s="5"/>
      <c r="K865" s="5"/>
      <c r="L865" s="5"/>
      <c r="M865" s="5"/>
      <c r="N865" s="5">
        <v>861</v>
      </c>
      <c r="O865" s="5">
        <v>1.1846554981035538</v>
      </c>
      <c r="P865" s="5">
        <v>-0.42431349267726054</v>
      </c>
      <c r="Q865" s="5">
        <f t="shared" si="82"/>
        <v>-0.26906776839698598</v>
      </c>
      <c r="R865" s="5">
        <f t="shared" si="83"/>
        <v>-0.17510134683498102</v>
      </c>
      <c r="S865" s="5"/>
      <c r="T865" s="5"/>
      <c r="U865" s="5"/>
      <c r="V865" s="5"/>
      <c r="W865" s="5"/>
      <c r="X865" s="5"/>
      <c r="Y865" s="5"/>
      <c r="Z865" s="5"/>
    </row>
    <row r="866" spans="1:26">
      <c r="A866" s="5">
        <v>863</v>
      </c>
      <c r="B866" s="5">
        <f t="shared" ca="1" si="78"/>
        <v>1.2456473960098022</v>
      </c>
      <c r="C866" s="5">
        <f t="shared" ca="1" si="79"/>
        <v>-1.1739973635167735</v>
      </c>
      <c r="D866" s="5">
        <f t="shared" ca="1" si="80"/>
        <v>0.6238662649093899</v>
      </c>
      <c r="E866" s="5">
        <f t="shared" ca="1" si="81"/>
        <v>-1.1739973635167735</v>
      </c>
      <c r="F866" s="5"/>
      <c r="G866" s="5"/>
      <c r="H866" s="5"/>
      <c r="I866" s="5"/>
      <c r="J866" s="5"/>
      <c r="K866" s="5"/>
      <c r="L866" s="5"/>
      <c r="M866" s="5"/>
      <c r="N866" s="5">
        <v>862</v>
      </c>
      <c r="O866" s="5">
        <v>-1.2624647724710178</v>
      </c>
      <c r="P866" s="5">
        <v>-0.42417996295586929</v>
      </c>
      <c r="Q866" s="5">
        <f t="shared" si="82"/>
        <v>-0.26895578352986327</v>
      </c>
      <c r="R866" s="5">
        <f t="shared" si="83"/>
        <v>-0.17382881250166241</v>
      </c>
      <c r="S866" s="5"/>
      <c r="T866" s="5"/>
      <c r="U866" s="5"/>
      <c r="V866" s="5"/>
      <c r="W866" s="5"/>
      <c r="X866" s="5"/>
      <c r="Y866" s="5"/>
      <c r="Z866" s="5"/>
    </row>
    <row r="867" spans="1:26">
      <c r="A867" s="5">
        <v>864</v>
      </c>
      <c r="B867" s="5">
        <f t="shared" ca="1" si="78"/>
        <v>1.3262648261050287</v>
      </c>
      <c r="C867" s="5">
        <f t="shared" ca="1" si="79"/>
        <v>-2.4028135302169744</v>
      </c>
      <c r="D867" s="5">
        <f t="shared" ca="1" si="80"/>
        <v>0.37897069350055024</v>
      </c>
      <c r="E867" s="5">
        <f t="shared" ca="1" si="81"/>
        <v>-2.4028135302169744</v>
      </c>
      <c r="F867" s="5"/>
      <c r="G867" s="5"/>
      <c r="H867" s="5"/>
      <c r="I867" s="5"/>
      <c r="J867" s="5"/>
      <c r="K867" s="5"/>
      <c r="L867" s="5"/>
      <c r="M867" s="5"/>
      <c r="N867" s="5">
        <v>863</v>
      </c>
      <c r="O867" s="5">
        <v>1.036972383529938</v>
      </c>
      <c r="P867" s="5">
        <v>-0.42364819526208486</v>
      </c>
      <c r="Q867" s="5">
        <f t="shared" si="82"/>
        <v>-0.26850981589128692</v>
      </c>
      <c r="R867" s="5">
        <f t="shared" si="83"/>
        <v>-0.17255655959478661</v>
      </c>
      <c r="S867" s="5"/>
      <c r="T867" s="5"/>
      <c r="U867" s="5"/>
      <c r="V867" s="5"/>
      <c r="W867" s="5"/>
      <c r="X867" s="5"/>
      <c r="Y867" s="5"/>
      <c r="Z867" s="5"/>
    </row>
    <row r="868" spans="1:26">
      <c r="A868" s="5">
        <v>865</v>
      </c>
      <c r="B868" s="5">
        <f t="shared" ca="1" si="78"/>
        <v>1.6890029864731568</v>
      </c>
      <c r="C868" s="5">
        <f t="shared" ca="1" si="79"/>
        <v>-0.7617362306247335</v>
      </c>
      <c r="D868" s="5">
        <f t="shared" ca="1" si="80"/>
        <v>0.73527982464877206</v>
      </c>
      <c r="E868" s="5">
        <f t="shared" ca="1" si="81"/>
        <v>-0.7617362306247335</v>
      </c>
      <c r="F868" s="5"/>
      <c r="G868" s="5"/>
      <c r="H868" s="5"/>
      <c r="I868" s="5"/>
      <c r="J868" s="5"/>
      <c r="K868" s="5"/>
      <c r="L868" s="5"/>
      <c r="M868" s="5"/>
      <c r="N868" s="5">
        <v>864</v>
      </c>
      <c r="O868" s="5">
        <v>1.4328464737916089</v>
      </c>
      <c r="P868" s="5">
        <v>-0.42040401470633415</v>
      </c>
      <c r="Q868" s="5">
        <f t="shared" si="82"/>
        <v>-0.26578907982838906</v>
      </c>
      <c r="R868" s="5">
        <f t="shared" si="83"/>
        <v>-0.17128458593150664</v>
      </c>
      <c r="S868" s="5"/>
      <c r="T868" s="5"/>
      <c r="U868" s="5"/>
      <c r="V868" s="5"/>
      <c r="W868" s="5"/>
      <c r="X868" s="5"/>
      <c r="Y868" s="5"/>
      <c r="Z868" s="5"/>
    </row>
    <row r="869" spans="1:26">
      <c r="A869" s="5">
        <v>866</v>
      </c>
      <c r="B869" s="5">
        <f t="shared" ca="1" si="78"/>
        <v>1.5443828826922728</v>
      </c>
      <c r="C869" s="5">
        <f t="shared" ca="1" si="79"/>
        <v>-0.29587296565934917</v>
      </c>
      <c r="D869" s="5">
        <f t="shared" ca="1" si="80"/>
        <v>0.13992403157841238</v>
      </c>
      <c r="E869" s="5">
        <f t="shared" ca="1" si="81"/>
        <v>1.5443828826922728</v>
      </c>
      <c r="F869" s="5"/>
      <c r="G869" s="5"/>
      <c r="H869" s="5"/>
      <c r="I869" s="5"/>
      <c r="J869" s="5"/>
      <c r="K869" s="5"/>
      <c r="L869" s="5"/>
      <c r="M869" s="5"/>
      <c r="N869" s="5">
        <v>865</v>
      </c>
      <c r="O869" s="5">
        <v>-1.1302214867320104</v>
      </c>
      <c r="P869" s="5">
        <v>-0.41964628818707767</v>
      </c>
      <c r="Q869" s="5">
        <f t="shared" si="82"/>
        <v>-0.26515361153945533</v>
      </c>
      <c r="R869" s="5">
        <f t="shared" si="83"/>
        <v>-0.17001288933221939</v>
      </c>
      <c r="S869" s="5"/>
      <c r="T869" s="5"/>
      <c r="U869" s="5"/>
      <c r="V869" s="5"/>
      <c r="W869" s="5"/>
      <c r="X869" s="5"/>
      <c r="Y869" s="5"/>
      <c r="Z869" s="5"/>
    </row>
    <row r="870" spans="1:26">
      <c r="A870" s="5">
        <v>867</v>
      </c>
      <c r="B870" s="5">
        <f t="shared" ca="1" si="78"/>
        <v>1.205768988822874</v>
      </c>
      <c r="C870" s="5">
        <f t="shared" ca="1" si="79"/>
        <v>-1.5325423228959911E-2</v>
      </c>
      <c r="D870" s="5">
        <f t="shared" ca="1" si="80"/>
        <v>0.16969537828977088</v>
      </c>
      <c r="E870" s="5">
        <f t="shared" ca="1" si="81"/>
        <v>1.205768988822874</v>
      </c>
      <c r="F870" s="5"/>
      <c r="G870" s="5"/>
      <c r="H870" s="5"/>
      <c r="I870" s="5"/>
      <c r="J870" s="5"/>
      <c r="K870" s="5"/>
      <c r="L870" s="5"/>
      <c r="M870" s="5"/>
      <c r="N870" s="5">
        <v>866</v>
      </c>
      <c r="O870" s="5">
        <v>1.3290335487491594</v>
      </c>
      <c r="P870" s="5">
        <v>-0.41941023806918448</v>
      </c>
      <c r="Q870" s="5">
        <f t="shared" si="82"/>
        <v>-0.26495564781414266</v>
      </c>
      <c r="R870" s="5">
        <f t="shared" si="83"/>
        <v>-0.16874146762053804</v>
      </c>
      <c r="S870" s="5"/>
      <c r="T870" s="5"/>
      <c r="U870" s="5"/>
      <c r="V870" s="5"/>
      <c r="W870" s="5"/>
      <c r="X870" s="5"/>
      <c r="Y870" s="5"/>
      <c r="Z870" s="5"/>
    </row>
    <row r="871" spans="1:26">
      <c r="A871" s="5">
        <v>868</v>
      </c>
      <c r="B871" s="5">
        <f t="shared" ca="1" si="78"/>
        <v>1.1065448425263813</v>
      </c>
      <c r="C871" s="5">
        <f t="shared" ca="1" si="79"/>
        <v>-1.3075788414769085E-2</v>
      </c>
      <c r="D871" s="5">
        <f t="shared" ca="1" si="80"/>
        <v>0.38838230087311754</v>
      </c>
      <c r="E871" s="5">
        <f t="shared" ca="1" si="81"/>
        <v>-1.3075788414769085E-2</v>
      </c>
      <c r="F871" s="5"/>
      <c r="G871" s="5"/>
      <c r="H871" s="5"/>
      <c r="I871" s="5"/>
      <c r="J871" s="5"/>
      <c r="K871" s="5"/>
      <c r="L871" s="5"/>
      <c r="M871" s="5"/>
      <c r="N871" s="5">
        <v>867</v>
      </c>
      <c r="O871" s="5">
        <v>-0.34648707465805006</v>
      </c>
      <c r="P871" s="5">
        <v>-0.41410106111852174</v>
      </c>
      <c r="Q871" s="5">
        <f t="shared" si="82"/>
        <v>-0.26050309995321397</v>
      </c>
      <c r="R871" s="5">
        <f t="shared" si="83"/>
        <v>-0.16747031862326386</v>
      </c>
      <c r="S871" s="5"/>
      <c r="T871" s="5"/>
      <c r="U871" s="5"/>
      <c r="V871" s="5"/>
      <c r="W871" s="5"/>
      <c r="X871" s="5"/>
      <c r="Y871" s="5"/>
      <c r="Z871" s="5"/>
    </row>
    <row r="872" spans="1:26">
      <c r="A872" s="5">
        <v>869</v>
      </c>
      <c r="B872" s="5">
        <f t="shared" ca="1" si="78"/>
        <v>0.83506881488151652</v>
      </c>
      <c r="C872" s="5">
        <f t="shared" ca="1" si="79"/>
        <v>-1.7191714794944253</v>
      </c>
      <c r="D872" s="5">
        <f t="shared" ca="1" si="80"/>
        <v>0.83008712331410295</v>
      </c>
      <c r="E872" s="5">
        <f t="shared" ca="1" si="81"/>
        <v>-1.7191714794944253</v>
      </c>
      <c r="F872" s="5"/>
      <c r="G872" s="5"/>
      <c r="H872" s="5"/>
      <c r="I872" s="5"/>
      <c r="J872" s="5"/>
      <c r="K872" s="5"/>
      <c r="L872" s="5"/>
      <c r="M872" s="5"/>
      <c r="N872" s="5">
        <v>868</v>
      </c>
      <c r="O872" s="5">
        <v>-0.62775495435343509</v>
      </c>
      <c r="P872" s="5">
        <v>-0.41055500814990009</v>
      </c>
      <c r="Q872" s="5">
        <f t="shared" si="82"/>
        <v>-0.25752919821535508</v>
      </c>
      <c r="R872" s="5">
        <f t="shared" si="83"/>
        <v>-0.16619944017035887</v>
      </c>
      <c r="S872" s="5"/>
      <c r="T872" s="5"/>
      <c r="U872" s="5"/>
      <c r="V872" s="5"/>
      <c r="W872" s="5"/>
      <c r="X872" s="5"/>
      <c r="Y872" s="5"/>
      <c r="Z872" s="5"/>
    </row>
    <row r="873" spans="1:26">
      <c r="A873" s="5">
        <v>870</v>
      </c>
      <c r="B873" s="5">
        <f t="shared" ca="1" si="78"/>
        <v>1.1100329286280293</v>
      </c>
      <c r="C873" s="5">
        <f t="shared" ca="1" si="79"/>
        <v>0.18586930771643873</v>
      </c>
      <c r="D873" s="5">
        <f t="shared" ca="1" si="80"/>
        <v>3.5065427149912898E-2</v>
      </c>
      <c r="E873" s="5">
        <f t="shared" ca="1" si="81"/>
        <v>1.1100329286280293</v>
      </c>
      <c r="F873" s="5"/>
      <c r="G873" s="5"/>
      <c r="H873" s="5"/>
      <c r="I873" s="5"/>
      <c r="J873" s="5"/>
      <c r="K873" s="5"/>
      <c r="L873" s="5"/>
      <c r="M873" s="5"/>
      <c r="N873" s="5">
        <v>869</v>
      </c>
      <c r="O873" s="5">
        <v>-1.8311870923039062</v>
      </c>
      <c r="P873" s="5">
        <v>-0.40804507804932133</v>
      </c>
      <c r="Q873" s="5">
        <f t="shared" si="82"/>
        <v>-0.25542424221101295</v>
      </c>
      <c r="R873" s="5">
        <f t="shared" si="83"/>
        <v>-0.16492883009491791</v>
      </c>
      <c r="S873" s="5"/>
      <c r="T873" s="5"/>
      <c r="U873" s="5"/>
      <c r="V873" s="5"/>
      <c r="W873" s="5"/>
      <c r="X873" s="5"/>
      <c r="Y873" s="5"/>
      <c r="Z873" s="5"/>
    </row>
    <row r="874" spans="1:26">
      <c r="A874" s="5">
        <v>871</v>
      </c>
      <c r="B874" s="5">
        <f t="shared" ca="1" si="78"/>
        <v>1.3667652142652291</v>
      </c>
      <c r="C874" s="5">
        <f t="shared" ca="1" si="79"/>
        <v>-0.51393525831315134</v>
      </c>
      <c r="D874" s="5">
        <f t="shared" ca="1" si="80"/>
        <v>0.68826652891519158</v>
      </c>
      <c r="E874" s="5">
        <f t="shared" ca="1" si="81"/>
        <v>-0.51393525831315134</v>
      </c>
      <c r="F874" s="5"/>
      <c r="G874" s="5"/>
      <c r="H874" s="5"/>
      <c r="I874" s="5"/>
      <c r="J874" s="5"/>
      <c r="K874" s="5"/>
      <c r="L874" s="5"/>
      <c r="M874" s="5"/>
      <c r="N874" s="5">
        <v>870</v>
      </c>
      <c r="O874" s="5">
        <v>1.4033036260078051</v>
      </c>
      <c r="P874" s="5">
        <v>-0.40799310811083722</v>
      </c>
      <c r="Q874" s="5">
        <f t="shared" si="82"/>
        <v>-0.25538065755738765</v>
      </c>
      <c r="R874" s="5">
        <f t="shared" si="83"/>
        <v>-0.16365848623314128</v>
      </c>
      <c r="S874" s="5"/>
      <c r="T874" s="5"/>
      <c r="U874" s="5"/>
      <c r="V874" s="5"/>
      <c r="W874" s="5"/>
      <c r="X874" s="5"/>
      <c r="Y874" s="5"/>
      <c r="Z874" s="5"/>
    </row>
    <row r="875" spans="1:26">
      <c r="A875" s="5">
        <v>872</v>
      </c>
      <c r="B875" s="5">
        <f t="shared" ca="1" si="78"/>
        <v>1.3526447911400348</v>
      </c>
      <c r="C875" s="5">
        <f t="shared" ca="1" si="79"/>
        <v>-1.2918259268292083</v>
      </c>
      <c r="D875" s="5">
        <f t="shared" ca="1" si="80"/>
        <v>0.55984439569791966</v>
      </c>
      <c r="E875" s="5">
        <f t="shared" ca="1" si="81"/>
        <v>-1.2918259268292083</v>
      </c>
      <c r="F875" s="5"/>
      <c r="G875" s="5"/>
      <c r="H875" s="5"/>
      <c r="I875" s="5"/>
      <c r="J875" s="5"/>
      <c r="K875" s="5"/>
      <c r="L875" s="5"/>
      <c r="M875" s="5"/>
      <c r="N875" s="5">
        <v>871</v>
      </c>
      <c r="O875" s="5">
        <v>1.3336969205976517</v>
      </c>
      <c r="P875" s="5">
        <v>-0.40553208020043618</v>
      </c>
      <c r="Q875" s="5">
        <f t="shared" si="82"/>
        <v>-0.25331671343573353</v>
      </c>
      <c r="R875" s="5">
        <f t="shared" si="83"/>
        <v>-0.16238840642430744</v>
      </c>
      <c r="S875" s="5"/>
      <c r="T875" s="5"/>
      <c r="U875" s="5"/>
      <c r="V875" s="5"/>
      <c r="W875" s="5"/>
      <c r="X875" s="5"/>
      <c r="Y875" s="5"/>
      <c r="Z875" s="5"/>
    </row>
    <row r="876" spans="1:26">
      <c r="A876" s="5">
        <v>873</v>
      </c>
      <c r="B876" s="5">
        <f t="shared" ca="1" si="78"/>
        <v>1.1922341494496191</v>
      </c>
      <c r="C876" s="5">
        <f t="shared" ca="1" si="79"/>
        <v>0.28405919106487643</v>
      </c>
      <c r="D876" s="5">
        <f t="shared" ca="1" si="80"/>
        <v>0.24012322082937476</v>
      </c>
      <c r="E876" s="5">
        <f t="shared" ca="1" si="81"/>
        <v>1.1922341494496191</v>
      </c>
      <c r="F876" s="5"/>
      <c r="G876" s="5"/>
      <c r="H876" s="5"/>
      <c r="I876" s="5"/>
      <c r="J876" s="5"/>
      <c r="K876" s="5"/>
      <c r="L876" s="5"/>
      <c r="M876" s="5"/>
      <c r="N876" s="5">
        <v>872</v>
      </c>
      <c r="O876" s="5">
        <v>0.92320451484559429</v>
      </c>
      <c r="P876" s="5">
        <v>-0.40160658007363992</v>
      </c>
      <c r="Q876" s="5">
        <f t="shared" si="82"/>
        <v>-0.25002458786616477</v>
      </c>
      <c r="R876" s="5">
        <f t="shared" si="83"/>
        <v>-0.16111858851074543</v>
      </c>
      <c r="S876" s="5"/>
      <c r="T876" s="5"/>
      <c r="U876" s="5"/>
      <c r="V876" s="5"/>
      <c r="W876" s="5"/>
      <c r="X876" s="5"/>
      <c r="Y876" s="5"/>
      <c r="Z876" s="5"/>
    </row>
    <row r="877" spans="1:26">
      <c r="A877" s="5">
        <v>874</v>
      </c>
      <c r="B877" s="5">
        <f t="shared" ca="1" si="78"/>
        <v>1.316102244037747</v>
      </c>
      <c r="C877" s="5">
        <f t="shared" ca="1" si="79"/>
        <v>-0.26711200832593873</v>
      </c>
      <c r="D877" s="5">
        <f t="shared" ca="1" si="80"/>
        <v>0.91354214324437832</v>
      </c>
      <c r="E877" s="5">
        <f t="shared" ca="1" si="81"/>
        <v>-0.26711200832593873</v>
      </c>
      <c r="F877" s="5"/>
      <c r="G877" s="5"/>
      <c r="H877" s="5"/>
      <c r="I877" s="5"/>
      <c r="J877" s="5"/>
      <c r="K877" s="5"/>
      <c r="L877" s="5"/>
      <c r="M877" s="5"/>
      <c r="N877" s="5">
        <v>873</v>
      </c>
      <c r="O877" s="5">
        <v>-1.4716866293659774</v>
      </c>
      <c r="P877" s="5">
        <v>-0.40083854817706777</v>
      </c>
      <c r="Q877" s="5">
        <f t="shared" si="82"/>
        <v>-0.24938047695971244</v>
      </c>
      <c r="R877" s="5">
        <f t="shared" si="83"/>
        <v>-0.15984903033780781</v>
      </c>
      <c r="S877" s="5"/>
      <c r="T877" s="5"/>
      <c r="U877" s="5"/>
      <c r="V877" s="5"/>
      <c r="W877" s="5"/>
      <c r="X877" s="5"/>
      <c r="Y877" s="5"/>
      <c r="Z877" s="5"/>
    </row>
    <row r="878" spans="1:26">
      <c r="A878" s="5">
        <v>875</v>
      </c>
      <c r="B878" s="5">
        <f t="shared" ca="1" si="78"/>
        <v>1.363756857690269</v>
      </c>
      <c r="C878" s="5">
        <f t="shared" ca="1" si="79"/>
        <v>-0.51487684631871322</v>
      </c>
      <c r="D878" s="5">
        <f t="shared" ca="1" si="80"/>
        <v>0.48465143875164474</v>
      </c>
      <c r="E878" s="5">
        <f t="shared" ca="1" si="81"/>
        <v>-0.51487684631871322</v>
      </c>
      <c r="F878" s="5"/>
      <c r="G878" s="5"/>
      <c r="H878" s="5"/>
      <c r="I878" s="5"/>
      <c r="J878" s="5"/>
      <c r="K878" s="5"/>
      <c r="L878" s="5"/>
      <c r="M878" s="5"/>
      <c r="N878" s="5">
        <v>874</v>
      </c>
      <c r="O878" s="5">
        <v>-1.8104189873472936</v>
      </c>
      <c r="P878" s="5">
        <v>-0.3982566719137528</v>
      </c>
      <c r="Q878" s="5">
        <f t="shared" si="82"/>
        <v>-0.2472151832164006</v>
      </c>
      <c r="R878" s="5">
        <f t="shared" si="83"/>
        <v>-0.15857972975384349</v>
      </c>
      <c r="S878" s="5"/>
      <c r="T878" s="5"/>
      <c r="U878" s="5"/>
      <c r="V878" s="5"/>
      <c r="W878" s="5"/>
      <c r="X878" s="5"/>
      <c r="Y878" s="5"/>
      <c r="Z878" s="5"/>
    </row>
    <row r="879" spans="1:26">
      <c r="A879" s="5">
        <v>876</v>
      </c>
      <c r="B879" s="5">
        <f t="shared" ca="1" si="78"/>
        <v>1.2280155634621728</v>
      </c>
      <c r="C879" s="5">
        <f t="shared" ca="1" si="79"/>
        <v>-1.9370899741582903</v>
      </c>
      <c r="D879" s="5">
        <f t="shared" ca="1" si="80"/>
        <v>4.0393307274117052E-2</v>
      </c>
      <c r="E879" s="5">
        <f t="shared" ca="1" si="81"/>
        <v>1.2280155634621728</v>
      </c>
      <c r="F879" s="5"/>
      <c r="G879" s="5"/>
      <c r="H879" s="5"/>
      <c r="I879" s="5"/>
      <c r="J879" s="5"/>
      <c r="K879" s="5"/>
      <c r="L879" s="5"/>
      <c r="M879" s="5"/>
      <c r="N879" s="5">
        <v>875</v>
      </c>
      <c r="O879" s="5">
        <v>0.49314168160776761</v>
      </c>
      <c r="P879" s="5">
        <v>-0.39495541517550597</v>
      </c>
      <c r="Q879" s="5">
        <f t="shared" si="82"/>
        <v>-0.24444658014197826</v>
      </c>
      <c r="R879" s="5">
        <f t="shared" si="83"/>
        <v>-0.1573106846101707</v>
      </c>
      <c r="S879" s="5"/>
      <c r="T879" s="5"/>
      <c r="U879" s="5"/>
      <c r="V879" s="5"/>
      <c r="W879" s="5"/>
      <c r="X879" s="5"/>
      <c r="Y879" s="5"/>
      <c r="Z879" s="5"/>
    </row>
    <row r="880" spans="1:26">
      <c r="A880" s="5">
        <v>877</v>
      </c>
      <c r="B880" s="5">
        <f t="shared" ca="1" si="78"/>
        <v>1.1142185652188217</v>
      </c>
      <c r="C880" s="5">
        <f t="shared" ca="1" si="79"/>
        <v>-0.32590299530551387</v>
      </c>
      <c r="D880" s="5">
        <f t="shared" ca="1" si="80"/>
        <v>0.35509742349936557</v>
      </c>
      <c r="E880" s="5">
        <f t="shared" ca="1" si="81"/>
        <v>-0.32590299530551387</v>
      </c>
      <c r="F880" s="5"/>
      <c r="G880" s="5"/>
      <c r="H880" s="5"/>
      <c r="I880" s="5"/>
      <c r="J880" s="5"/>
      <c r="K880" s="5"/>
      <c r="L880" s="5"/>
      <c r="M880" s="5"/>
      <c r="N880" s="5">
        <v>876</v>
      </c>
      <c r="O880" s="5">
        <v>1.7154484104733954</v>
      </c>
      <c r="P880" s="5">
        <v>-0.39409399081769814</v>
      </c>
      <c r="Q880" s="5">
        <f t="shared" si="82"/>
        <v>-0.24372414553161356</v>
      </c>
      <c r="R880" s="5">
        <f t="shared" si="83"/>
        <v>-0.15604189276104993</v>
      </c>
      <c r="S880" s="5"/>
      <c r="T880" s="5"/>
      <c r="U880" s="5"/>
      <c r="V880" s="5"/>
      <c r="W880" s="5"/>
      <c r="X880" s="5"/>
      <c r="Y880" s="5"/>
      <c r="Z880" s="5"/>
    </row>
    <row r="881" spans="1:26">
      <c r="A881" s="5">
        <v>878</v>
      </c>
      <c r="B881" s="5">
        <f t="shared" ca="1" si="78"/>
        <v>1.363787148214803</v>
      </c>
      <c r="C881" s="5">
        <f t="shared" ca="1" si="79"/>
        <v>-1.6969142045944325</v>
      </c>
      <c r="D881" s="5">
        <f t="shared" ca="1" si="80"/>
        <v>0.49645038636302619</v>
      </c>
      <c r="E881" s="5">
        <f t="shared" ca="1" si="81"/>
        <v>-1.6969142045944325</v>
      </c>
      <c r="F881" s="5"/>
      <c r="G881" s="5"/>
      <c r="H881" s="5"/>
      <c r="I881" s="5"/>
      <c r="J881" s="5"/>
      <c r="K881" s="5"/>
      <c r="L881" s="5"/>
      <c r="M881" s="5"/>
      <c r="N881" s="5">
        <v>877</v>
      </c>
      <c r="O881" s="5">
        <v>-0.53347933006912718</v>
      </c>
      <c r="P881" s="5">
        <v>-0.3905691194330595</v>
      </c>
      <c r="Q881" s="5">
        <f t="shared" si="82"/>
        <v>-0.24076800775553844</v>
      </c>
      <c r="R881" s="5">
        <f t="shared" si="83"/>
        <v>-0.15477335206365714</v>
      </c>
      <c r="S881" s="5"/>
      <c r="T881" s="5"/>
      <c r="U881" s="5"/>
      <c r="V881" s="5"/>
      <c r="W881" s="5"/>
      <c r="X881" s="5"/>
      <c r="Y881" s="5"/>
      <c r="Z881" s="5"/>
    </row>
    <row r="882" spans="1:26">
      <c r="A882" s="5">
        <v>879</v>
      </c>
      <c r="B882" s="5">
        <f t="shared" ca="1" si="78"/>
        <v>1.2094784342473213</v>
      </c>
      <c r="C882" s="5">
        <f t="shared" ca="1" si="79"/>
        <v>-0.46910806869365068</v>
      </c>
      <c r="D882" s="5">
        <f t="shared" ca="1" si="80"/>
        <v>0.24467538646164355</v>
      </c>
      <c r="E882" s="5">
        <f t="shared" ca="1" si="81"/>
        <v>1.2094784342473213</v>
      </c>
      <c r="F882" s="5"/>
      <c r="G882" s="5"/>
      <c r="H882" s="5"/>
      <c r="I882" s="5"/>
      <c r="J882" s="5"/>
      <c r="K882" s="5"/>
      <c r="L882" s="5"/>
      <c r="M882" s="5"/>
      <c r="N882" s="5">
        <v>878</v>
      </c>
      <c r="O882" s="5">
        <v>-0.92903674817628945</v>
      </c>
      <c r="P882" s="5">
        <v>-0.38990226401959099</v>
      </c>
      <c r="Q882" s="5">
        <f t="shared" si="82"/>
        <v>-0.24020874863263106</v>
      </c>
      <c r="R882" s="5">
        <f t="shared" si="83"/>
        <v>-0.15350506037805708</v>
      </c>
      <c r="S882" s="5"/>
      <c r="T882" s="5"/>
      <c r="U882" s="5"/>
      <c r="V882" s="5"/>
      <c r="W882" s="5"/>
      <c r="X882" s="5"/>
      <c r="Y882" s="5"/>
      <c r="Z882" s="5"/>
    </row>
    <row r="883" spans="1:26">
      <c r="A883" s="5">
        <v>880</v>
      </c>
      <c r="B883" s="5">
        <f t="shared" ca="1" si="78"/>
        <v>0.62201007168476286</v>
      </c>
      <c r="C883" s="5">
        <f t="shared" ca="1" si="79"/>
        <v>-0.62272810985525506</v>
      </c>
      <c r="D883" s="5">
        <f t="shared" ca="1" si="80"/>
        <v>0.68628566950289938</v>
      </c>
      <c r="E883" s="5">
        <f t="shared" ca="1" si="81"/>
        <v>-0.62272810985525506</v>
      </c>
      <c r="F883" s="5"/>
      <c r="G883" s="5"/>
      <c r="H883" s="5"/>
      <c r="I883" s="5"/>
      <c r="J883" s="5"/>
      <c r="K883" s="5"/>
      <c r="L883" s="5"/>
      <c r="M883" s="5"/>
      <c r="N883" s="5">
        <v>879</v>
      </c>
      <c r="O883" s="5">
        <v>1.5295995281388535</v>
      </c>
      <c r="P883" s="5">
        <v>-0.38905802417725149</v>
      </c>
      <c r="Q883" s="5">
        <f t="shared" si="82"/>
        <v>-0.23950072583756293</v>
      </c>
      <c r="R883" s="5">
        <f t="shared" si="83"/>
        <v>-0.15223701556717645</v>
      </c>
      <c r="S883" s="5"/>
      <c r="T883" s="5"/>
      <c r="U883" s="5"/>
      <c r="V883" s="5"/>
      <c r="W883" s="5"/>
      <c r="X883" s="5"/>
      <c r="Y883" s="5"/>
      <c r="Z883" s="5"/>
    </row>
    <row r="884" spans="1:26">
      <c r="A884" s="5">
        <v>881</v>
      </c>
      <c r="B884" s="5">
        <f t="shared" ca="1" si="78"/>
        <v>0.86457406254395464</v>
      </c>
      <c r="C884" s="5">
        <f t="shared" ca="1" si="79"/>
        <v>-0.92384481353995906</v>
      </c>
      <c r="D884" s="5">
        <f t="shared" ca="1" si="80"/>
        <v>0.38268449511785252</v>
      </c>
      <c r="E884" s="5">
        <f t="shared" ca="1" si="81"/>
        <v>-0.92384481353995906</v>
      </c>
      <c r="F884" s="5"/>
      <c r="G884" s="5"/>
      <c r="H884" s="5"/>
      <c r="I884" s="5"/>
      <c r="J884" s="5"/>
      <c r="K884" s="5"/>
      <c r="L884" s="5"/>
      <c r="M884" s="5"/>
      <c r="N884" s="5">
        <v>880</v>
      </c>
      <c r="O884" s="5">
        <v>1.1325225179728096</v>
      </c>
      <c r="P884" s="5">
        <v>-0.38573105780229339</v>
      </c>
      <c r="Q884" s="5">
        <f t="shared" si="82"/>
        <v>-0.23671056134429772</v>
      </c>
      <c r="R884" s="5">
        <f t="shared" si="83"/>
        <v>-0.15096921549677725</v>
      </c>
      <c r="S884" s="5"/>
      <c r="T884" s="5"/>
      <c r="U884" s="5"/>
      <c r="V884" s="5"/>
      <c r="W884" s="5"/>
      <c r="X884" s="5"/>
      <c r="Y884" s="5"/>
      <c r="Z884" s="5"/>
    </row>
    <row r="885" spans="1:26">
      <c r="A885" s="5">
        <v>882</v>
      </c>
      <c r="B885" s="5">
        <f t="shared" ca="1" si="78"/>
        <v>1.146616860365733</v>
      </c>
      <c r="C885" s="5">
        <f t="shared" ca="1" si="79"/>
        <v>-1.9656744199853087</v>
      </c>
      <c r="D885" s="5">
        <f t="shared" ca="1" si="80"/>
        <v>0.63375792775033957</v>
      </c>
      <c r="E885" s="5">
        <f t="shared" ca="1" si="81"/>
        <v>-1.9656744199853087</v>
      </c>
      <c r="F885" s="5"/>
      <c r="G885" s="5"/>
      <c r="H885" s="5"/>
      <c r="I885" s="5"/>
      <c r="J885" s="5"/>
      <c r="K885" s="5"/>
      <c r="L885" s="5"/>
      <c r="M885" s="5"/>
      <c r="N885" s="5">
        <v>881</v>
      </c>
      <c r="O885" s="5">
        <v>0.86478968408624568</v>
      </c>
      <c r="P885" s="5">
        <v>-0.38560806359124111</v>
      </c>
      <c r="Q885" s="5">
        <f t="shared" si="82"/>
        <v>-0.23660741209604008</v>
      </c>
      <c r="R885" s="5">
        <f t="shared" si="83"/>
        <v>-0.14970165803543059</v>
      </c>
      <c r="S885" s="5"/>
      <c r="T885" s="5"/>
      <c r="U885" s="5"/>
      <c r="V885" s="5"/>
      <c r="W885" s="5"/>
      <c r="X885" s="5"/>
      <c r="Y885" s="5"/>
      <c r="Z885" s="5"/>
    </row>
    <row r="886" spans="1:26">
      <c r="A886" s="5">
        <v>883</v>
      </c>
      <c r="B886" s="5">
        <f t="shared" ca="1" si="78"/>
        <v>1.2149633266550002</v>
      </c>
      <c r="C886" s="5">
        <f t="shared" ca="1" si="79"/>
        <v>-1.8794650751847588</v>
      </c>
      <c r="D886" s="5">
        <f t="shared" ca="1" si="80"/>
        <v>0.40284907831668559</v>
      </c>
      <c r="E886" s="5">
        <f t="shared" ca="1" si="81"/>
        <v>-1.8794650751847588</v>
      </c>
      <c r="F886" s="5"/>
      <c r="G886" s="5"/>
      <c r="H886" s="5"/>
      <c r="I886" s="5"/>
      <c r="J886" s="5"/>
      <c r="K886" s="5"/>
      <c r="L886" s="5"/>
      <c r="M886" s="5"/>
      <c r="N886" s="5">
        <v>882</v>
      </c>
      <c r="O886" s="5">
        <v>0.62920657012858849</v>
      </c>
      <c r="P886" s="5">
        <v>-0.38301148440745353</v>
      </c>
      <c r="Q886" s="5">
        <f t="shared" si="82"/>
        <v>-0.2344297877301651</v>
      </c>
      <c r="R886" s="5">
        <f t="shared" si="83"/>
        <v>-0.14843434105448977</v>
      </c>
      <c r="S886" s="5"/>
      <c r="T886" s="5"/>
      <c r="U886" s="5"/>
      <c r="V886" s="5"/>
      <c r="W886" s="5"/>
      <c r="X886" s="5"/>
      <c r="Y886" s="5"/>
      <c r="Z886" s="5"/>
    </row>
    <row r="887" spans="1:26">
      <c r="A887" s="5">
        <v>884</v>
      </c>
      <c r="B887" s="5">
        <f t="shared" ca="1" si="78"/>
        <v>1.0642448603826025</v>
      </c>
      <c r="C887" s="5">
        <f t="shared" ca="1" si="79"/>
        <v>0.80862084478743523</v>
      </c>
      <c r="D887" s="5">
        <f t="shared" ca="1" si="80"/>
        <v>0.61811292489470171</v>
      </c>
      <c r="E887" s="5">
        <f t="shared" ca="1" si="81"/>
        <v>0.80862084478743523</v>
      </c>
      <c r="F887" s="5"/>
      <c r="G887" s="5"/>
      <c r="H887" s="5"/>
      <c r="I887" s="5"/>
      <c r="J887" s="5"/>
      <c r="K887" s="5"/>
      <c r="L887" s="5"/>
      <c r="M887" s="5"/>
      <c r="N887" s="5">
        <v>883</v>
      </c>
      <c r="O887" s="5">
        <v>-0.4474474932016877</v>
      </c>
      <c r="P887" s="5">
        <v>-0.3825653779089665</v>
      </c>
      <c r="Q887" s="5">
        <f t="shared" si="82"/>
        <v>-0.23405565995969455</v>
      </c>
      <c r="R887" s="5">
        <f t="shared" si="83"/>
        <v>-0.14716726242806438</v>
      </c>
      <c r="S887" s="5"/>
      <c r="T887" s="5"/>
      <c r="U887" s="5"/>
      <c r="V887" s="5"/>
      <c r="W887" s="5"/>
      <c r="X887" s="5"/>
      <c r="Y887" s="5"/>
      <c r="Z887" s="5"/>
    </row>
    <row r="888" spans="1:26">
      <c r="A888" s="5">
        <v>885</v>
      </c>
      <c r="B888" s="5">
        <f t="shared" ca="1" si="78"/>
        <v>1.3044832170009009</v>
      </c>
      <c r="C888" s="5">
        <f t="shared" ca="1" si="79"/>
        <v>-0.82411266119910964</v>
      </c>
      <c r="D888" s="5">
        <f t="shared" ca="1" si="80"/>
        <v>0.48572208302497522</v>
      </c>
      <c r="E888" s="5">
        <f t="shared" ca="1" si="81"/>
        <v>-0.82411266119910964</v>
      </c>
      <c r="F888" s="5"/>
      <c r="G888" s="5"/>
      <c r="H888" s="5"/>
      <c r="I888" s="5"/>
      <c r="J888" s="5"/>
      <c r="K888" s="5"/>
      <c r="L888" s="5"/>
      <c r="M888" s="5"/>
      <c r="N888" s="5">
        <v>884</v>
      </c>
      <c r="O888" s="5">
        <v>1.0350300088402427</v>
      </c>
      <c r="P888" s="5">
        <v>-0.38139676826876412</v>
      </c>
      <c r="Q888" s="5">
        <f t="shared" si="82"/>
        <v>-0.23307560402972707</v>
      </c>
      <c r="R888" s="5">
        <f t="shared" si="83"/>
        <v>-0.14590042003299383</v>
      </c>
      <c r="S888" s="5"/>
      <c r="T888" s="5"/>
      <c r="U888" s="5"/>
      <c r="V888" s="5"/>
      <c r="W888" s="5"/>
      <c r="X888" s="5"/>
      <c r="Y888" s="5"/>
      <c r="Z888" s="5"/>
    </row>
    <row r="889" spans="1:26">
      <c r="A889" s="5">
        <v>886</v>
      </c>
      <c r="B889" s="5">
        <f t="shared" ca="1" si="78"/>
        <v>1.1684010219047756</v>
      </c>
      <c r="C889" s="5">
        <f t="shared" ca="1" si="79"/>
        <v>0.84812835858560232</v>
      </c>
      <c r="D889" s="5">
        <f t="shared" ca="1" si="80"/>
        <v>0.16312782143474103</v>
      </c>
      <c r="E889" s="5">
        <f t="shared" ca="1" si="81"/>
        <v>1.1684010219047756</v>
      </c>
      <c r="F889" s="5"/>
      <c r="G889" s="5"/>
      <c r="H889" s="5"/>
      <c r="I889" s="5"/>
      <c r="J889" s="5"/>
      <c r="K889" s="5"/>
      <c r="L889" s="5"/>
      <c r="M889" s="5"/>
      <c r="N889" s="5">
        <v>885</v>
      </c>
      <c r="O889" s="5">
        <v>-1.1409919846669725</v>
      </c>
      <c r="P889" s="5">
        <v>-0.38004748508062886</v>
      </c>
      <c r="Q889" s="5">
        <f t="shared" si="82"/>
        <v>-0.23194402600380187</v>
      </c>
      <c r="R889" s="5">
        <f t="shared" si="83"/>
        <v>-0.14463381174882106</v>
      </c>
      <c r="S889" s="5"/>
      <c r="T889" s="5"/>
      <c r="U889" s="5"/>
      <c r="V889" s="5"/>
      <c r="W889" s="5"/>
      <c r="X889" s="5"/>
      <c r="Y889" s="5"/>
      <c r="Z889" s="5"/>
    </row>
    <row r="890" spans="1:26">
      <c r="A890" s="5">
        <v>887</v>
      </c>
      <c r="B890" s="5">
        <f t="shared" ca="1" si="78"/>
        <v>1.3659884646798091</v>
      </c>
      <c r="C890" s="5">
        <f t="shared" ca="1" si="79"/>
        <v>-1.7897647386089106</v>
      </c>
      <c r="D890" s="5">
        <f t="shared" ca="1" si="80"/>
        <v>0.8566382641881749</v>
      </c>
      <c r="E890" s="5">
        <f t="shared" ca="1" si="81"/>
        <v>-1.7897647386089106</v>
      </c>
      <c r="F890" s="5"/>
      <c r="G890" s="5"/>
      <c r="H890" s="5"/>
      <c r="I890" s="5"/>
      <c r="J890" s="5"/>
      <c r="K890" s="5"/>
      <c r="L890" s="5"/>
      <c r="M890" s="5"/>
      <c r="N890" s="5">
        <v>886</v>
      </c>
      <c r="O890" s="5">
        <v>-0.70921254148185475</v>
      </c>
      <c r="P890" s="5">
        <v>-0.37966521758934629</v>
      </c>
      <c r="Q890" s="5">
        <f t="shared" si="82"/>
        <v>-0.23162343689621898</v>
      </c>
      <c r="R890" s="5">
        <f t="shared" si="83"/>
        <v>-0.1433674354577667</v>
      </c>
      <c r="S890" s="5"/>
      <c r="T890" s="5"/>
      <c r="U890" s="5"/>
      <c r="V890" s="5"/>
      <c r="W890" s="5"/>
      <c r="X890" s="5"/>
      <c r="Y890" s="5"/>
      <c r="Z890" s="5"/>
    </row>
    <row r="891" spans="1:26">
      <c r="A891" s="5">
        <v>888</v>
      </c>
      <c r="B891" s="5">
        <f t="shared" ca="1" si="78"/>
        <v>0.74815559923054897</v>
      </c>
      <c r="C891" s="5">
        <f t="shared" ca="1" si="79"/>
        <v>-0.53115234676806189</v>
      </c>
      <c r="D891" s="5">
        <f t="shared" ca="1" si="80"/>
        <v>0.81625092768468377</v>
      </c>
      <c r="E891" s="5">
        <f t="shared" ca="1" si="81"/>
        <v>-0.53115234676806189</v>
      </c>
      <c r="F891" s="5"/>
      <c r="G891" s="5"/>
      <c r="H891" s="5"/>
      <c r="I891" s="5"/>
      <c r="J891" s="5"/>
      <c r="K891" s="5"/>
      <c r="L891" s="5"/>
      <c r="M891" s="5"/>
      <c r="N891" s="5">
        <v>887</v>
      </c>
      <c r="O891" s="5">
        <v>-0.85250834342127613</v>
      </c>
      <c r="P891" s="5">
        <v>-0.37955329993291714</v>
      </c>
      <c r="Q891" s="5">
        <f t="shared" si="82"/>
        <v>-0.23152957701428914</v>
      </c>
      <c r="R891" s="5">
        <f t="shared" si="83"/>
        <v>-0.14210128904470284</v>
      </c>
      <c r="S891" s="5"/>
      <c r="T891" s="5"/>
      <c r="U891" s="5"/>
      <c r="V891" s="5"/>
      <c r="W891" s="5"/>
      <c r="X891" s="5"/>
      <c r="Y891" s="5"/>
      <c r="Z891" s="5"/>
    </row>
    <row r="892" spans="1:26">
      <c r="A892" s="5">
        <v>889</v>
      </c>
      <c r="B892" s="5">
        <f t="shared" ca="1" si="78"/>
        <v>1.6121291121291683</v>
      </c>
      <c r="C892" s="5">
        <f t="shared" ca="1" si="79"/>
        <v>0.95001271693737821</v>
      </c>
      <c r="D892" s="5">
        <f t="shared" ca="1" si="80"/>
        <v>0.27838387431303024</v>
      </c>
      <c r="E892" s="5">
        <f t="shared" ca="1" si="81"/>
        <v>1.6121291121291683</v>
      </c>
      <c r="F892" s="5"/>
      <c r="G892" s="5"/>
      <c r="H892" s="5"/>
      <c r="I892" s="5"/>
      <c r="J892" s="5"/>
      <c r="K892" s="5"/>
      <c r="L892" s="5"/>
      <c r="M892" s="5"/>
      <c r="N892" s="5">
        <v>888</v>
      </c>
      <c r="O892" s="5">
        <v>1.3271312609147945</v>
      </c>
      <c r="P892" s="5">
        <v>-0.37879814046145477</v>
      </c>
      <c r="Q892" s="5">
        <f t="shared" si="82"/>
        <v>-0.23089626158318444</v>
      </c>
      <c r="R892" s="5">
        <f t="shared" si="83"/>
        <v>-0.14083537039712724</v>
      </c>
      <c r="S892" s="5"/>
      <c r="T892" s="5"/>
      <c r="U892" s="5"/>
      <c r="V892" s="5"/>
      <c r="W892" s="5"/>
      <c r="X892" s="5"/>
      <c r="Y892" s="5"/>
      <c r="Z892" s="5"/>
    </row>
    <row r="893" spans="1:26">
      <c r="A893" s="5">
        <v>890</v>
      </c>
      <c r="B893" s="5">
        <f t="shared" ca="1" si="78"/>
        <v>1.0981843013206309</v>
      </c>
      <c r="C893" s="5">
        <f t="shared" ca="1" si="79"/>
        <v>0.75068728582605071</v>
      </c>
      <c r="D893" s="5">
        <f t="shared" ca="1" si="80"/>
        <v>0.960614805857954</v>
      </c>
      <c r="E893" s="5">
        <f t="shared" ca="1" si="81"/>
        <v>0.75068728582605071</v>
      </c>
      <c r="F893" s="5"/>
      <c r="G893" s="5"/>
      <c r="H893" s="5"/>
      <c r="I893" s="5"/>
      <c r="J893" s="5"/>
      <c r="K893" s="5"/>
      <c r="L893" s="5"/>
      <c r="M893" s="5"/>
      <c r="N893" s="5">
        <v>889</v>
      </c>
      <c r="O893" s="5">
        <v>1.325876837951276</v>
      </c>
      <c r="P893" s="5">
        <v>-0.37746285259388779</v>
      </c>
      <c r="Q893" s="5">
        <f t="shared" si="82"/>
        <v>-0.22977642075028148</v>
      </c>
      <c r="R893" s="5">
        <f t="shared" si="83"/>
        <v>-0.13956967740513732</v>
      </c>
      <c r="S893" s="5"/>
      <c r="T893" s="5"/>
      <c r="U893" s="5"/>
      <c r="V893" s="5"/>
      <c r="W893" s="5"/>
      <c r="X893" s="5"/>
      <c r="Y893" s="5"/>
      <c r="Z893" s="5"/>
    </row>
    <row r="894" spans="1:26">
      <c r="A894" s="5">
        <v>891</v>
      </c>
      <c r="B894" s="5">
        <f t="shared" ca="1" si="78"/>
        <v>1.247202970552642</v>
      </c>
      <c r="C894" s="5">
        <f t="shared" ca="1" si="79"/>
        <v>-0.99717198058726197</v>
      </c>
      <c r="D894" s="5">
        <f t="shared" ca="1" si="80"/>
        <v>0.28526669826321782</v>
      </c>
      <c r="E894" s="5">
        <f t="shared" ca="1" si="81"/>
        <v>1.247202970552642</v>
      </c>
      <c r="F894" s="5"/>
      <c r="G894" s="5"/>
      <c r="H894" s="5"/>
      <c r="I894" s="5"/>
      <c r="J894" s="5"/>
      <c r="K894" s="5"/>
      <c r="L894" s="5"/>
      <c r="M894" s="5"/>
      <c r="N894" s="5">
        <v>890</v>
      </c>
      <c r="O894" s="5">
        <v>1.2564412153616309</v>
      </c>
      <c r="P894" s="5">
        <v>-0.37738366178114641</v>
      </c>
      <c r="Q894" s="5">
        <f t="shared" si="82"/>
        <v>-0.22971000727656357</v>
      </c>
      <c r="R894" s="5">
        <f t="shared" si="83"/>
        <v>-0.1383042079614045</v>
      </c>
      <c r="S894" s="5"/>
      <c r="T894" s="5"/>
      <c r="U894" s="5"/>
      <c r="V894" s="5"/>
      <c r="W894" s="5"/>
      <c r="X894" s="5"/>
      <c r="Y894" s="5"/>
      <c r="Z894" s="5"/>
    </row>
    <row r="895" spans="1:26">
      <c r="A895" s="5">
        <v>892</v>
      </c>
      <c r="B895" s="5">
        <f t="shared" ca="1" si="78"/>
        <v>1.1213228033005362</v>
      </c>
      <c r="C895" s="5">
        <f t="shared" ca="1" si="79"/>
        <v>0.46715903241033296</v>
      </c>
      <c r="D895" s="5">
        <f t="shared" ca="1" si="80"/>
        <v>0.22032664625457032</v>
      </c>
      <c r="E895" s="5">
        <f t="shared" ca="1" si="81"/>
        <v>1.1213228033005362</v>
      </c>
      <c r="F895" s="5"/>
      <c r="G895" s="5"/>
      <c r="H895" s="5"/>
      <c r="I895" s="5"/>
      <c r="J895" s="5"/>
      <c r="K895" s="5"/>
      <c r="L895" s="5"/>
      <c r="M895" s="5"/>
      <c r="N895" s="5">
        <v>891</v>
      </c>
      <c r="O895" s="5">
        <v>0.33077960677392393</v>
      </c>
      <c r="P895" s="5">
        <v>-0.37610865233823582</v>
      </c>
      <c r="Q895" s="5">
        <f t="shared" si="82"/>
        <v>-0.22864071901956043</v>
      </c>
      <c r="R895" s="5">
        <f t="shared" si="83"/>
        <v>-0.13703895996114848</v>
      </c>
      <c r="S895" s="5"/>
      <c r="T895" s="5"/>
      <c r="U895" s="5"/>
      <c r="V895" s="5"/>
      <c r="W895" s="5"/>
      <c r="X895" s="5"/>
      <c r="Y895" s="5"/>
      <c r="Z895" s="5"/>
    </row>
    <row r="896" spans="1:26">
      <c r="A896" s="5">
        <v>893</v>
      </c>
      <c r="B896" s="5">
        <f t="shared" ca="1" si="78"/>
        <v>0.9236025600820299</v>
      </c>
      <c r="C896" s="5">
        <f t="shared" ca="1" si="79"/>
        <v>-0.94548887337078003</v>
      </c>
      <c r="D896" s="5">
        <f t="shared" ca="1" si="80"/>
        <v>0.93119025235433039</v>
      </c>
      <c r="E896" s="5">
        <f t="shared" ca="1" si="81"/>
        <v>-0.94548887337078003</v>
      </c>
      <c r="F896" s="5"/>
      <c r="G896" s="5"/>
      <c r="H896" s="5"/>
      <c r="I896" s="5"/>
      <c r="J896" s="5"/>
      <c r="K896" s="5"/>
      <c r="L896" s="5"/>
      <c r="M896" s="5"/>
      <c r="N896" s="5">
        <v>892</v>
      </c>
      <c r="O896" s="5">
        <v>-1.6415317631902968</v>
      </c>
      <c r="P896" s="5">
        <v>-0.37223751615378053</v>
      </c>
      <c r="Q896" s="5">
        <f t="shared" si="82"/>
        <v>-0.22539418583793264</v>
      </c>
      <c r="R896" s="5">
        <f t="shared" si="83"/>
        <v>-0.13577393130211154</v>
      </c>
      <c r="S896" s="5"/>
      <c r="T896" s="5"/>
      <c r="U896" s="5"/>
      <c r="V896" s="5"/>
      <c r="W896" s="5"/>
      <c r="X896" s="5"/>
      <c r="Y896" s="5"/>
      <c r="Z896" s="5"/>
    </row>
    <row r="897" spans="1:26">
      <c r="A897" s="5">
        <v>894</v>
      </c>
      <c r="B897" s="5">
        <f t="shared" ca="1" si="78"/>
        <v>1.4394609760357833</v>
      </c>
      <c r="C897" s="5">
        <f t="shared" ca="1" si="79"/>
        <v>2.6698610063524697E-3</v>
      </c>
      <c r="D897" s="5">
        <f t="shared" ca="1" si="80"/>
        <v>0.24328951234903995</v>
      </c>
      <c r="E897" s="5">
        <f t="shared" ca="1" si="81"/>
        <v>1.4394609760357833</v>
      </c>
      <c r="F897" s="5"/>
      <c r="G897" s="5"/>
      <c r="H897" s="5"/>
      <c r="I897" s="5"/>
      <c r="J897" s="5"/>
      <c r="K897" s="5"/>
      <c r="L897" s="5"/>
      <c r="M897" s="5"/>
      <c r="N897" s="5">
        <v>893</v>
      </c>
      <c r="O897" s="5">
        <v>1.1832690160365118</v>
      </c>
      <c r="P897" s="5">
        <v>-0.36976486621329036</v>
      </c>
      <c r="Q897" s="5">
        <f t="shared" si="82"/>
        <v>-0.22332049488627195</v>
      </c>
      <c r="R897" s="5">
        <f t="shared" si="83"/>
        <v>-0.13450911988453301</v>
      </c>
      <c r="S897" s="5"/>
      <c r="T897" s="5"/>
      <c r="U897" s="5"/>
      <c r="V897" s="5"/>
      <c r="W897" s="5"/>
      <c r="X897" s="5"/>
      <c r="Y897" s="5"/>
      <c r="Z897" s="5"/>
    </row>
    <row r="898" spans="1:26">
      <c r="A898" s="5">
        <v>895</v>
      </c>
      <c r="B898" s="5">
        <f t="shared" ca="1" si="78"/>
        <v>1.1137425960694436</v>
      </c>
      <c r="C898" s="5">
        <f t="shared" ca="1" si="79"/>
        <v>-1.7088494183096108</v>
      </c>
      <c r="D898" s="5">
        <f t="shared" ca="1" si="80"/>
        <v>0.72744027114458865</v>
      </c>
      <c r="E898" s="5">
        <f t="shared" ca="1" si="81"/>
        <v>-1.7088494183096108</v>
      </c>
      <c r="F898" s="5"/>
      <c r="G898" s="5"/>
      <c r="H898" s="5"/>
      <c r="I898" s="5"/>
      <c r="J898" s="5"/>
      <c r="K898" s="5"/>
      <c r="L898" s="5"/>
      <c r="M898" s="5"/>
      <c r="N898" s="5">
        <v>894</v>
      </c>
      <c r="O898" s="5">
        <v>-1.7719312113673404</v>
      </c>
      <c r="P898" s="5">
        <v>-0.36847512736173887</v>
      </c>
      <c r="Q898" s="5">
        <f t="shared" si="82"/>
        <v>-0.22223885379237035</v>
      </c>
      <c r="R898" s="5">
        <f t="shared" si="83"/>
        <v>-0.13324452361112385</v>
      </c>
      <c r="S898" s="5"/>
      <c r="T898" s="5"/>
      <c r="U898" s="5"/>
      <c r="V898" s="5"/>
      <c r="W898" s="5"/>
      <c r="X898" s="5"/>
      <c r="Y898" s="5"/>
      <c r="Z898" s="5"/>
    </row>
    <row r="899" spans="1:26">
      <c r="A899" s="5">
        <v>896</v>
      </c>
      <c r="B899" s="5">
        <f t="shared" ca="1" si="78"/>
        <v>0.90514906760034253</v>
      </c>
      <c r="C899" s="5">
        <f t="shared" ca="1" si="79"/>
        <v>-1.0409335841758125</v>
      </c>
      <c r="D899" s="5">
        <f t="shared" ca="1" si="80"/>
        <v>0.9908859831391279</v>
      </c>
      <c r="E899" s="5">
        <f t="shared" ca="1" si="81"/>
        <v>-1.0409335841758125</v>
      </c>
      <c r="F899" s="5"/>
      <c r="G899" s="5"/>
      <c r="H899" s="5"/>
      <c r="I899" s="5"/>
      <c r="J899" s="5"/>
      <c r="K899" s="5"/>
      <c r="L899" s="5"/>
      <c r="M899" s="5"/>
      <c r="N899" s="5">
        <v>895</v>
      </c>
      <c r="O899" s="5">
        <v>-1.5337699706622638</v>
      </c>
      <c r="P899" s="5">
        <v>-0.36820326243215756</v>
      </c>
      <c r="Q899" s="5">
        <f t="shared" si="82"/>
        <v>-0.22201085393063702</v>
      </c>
      <c r="R899" s="5">
        <f t="shared" si="83"/>
        <v>-0.13198014038704126</v>
      </c>
      <c r="S899" s="5"/>
      <c r="T899" s="5"/>
      <c r="U899" s="5"/>
      <c r="V899" s="5"/>
      <c r="W899" s="5"/>
      <c r="X899" s="5"/>
      <c r="Y899" s="5"/>
      <c r="Z899" s="5"/>
    </row>
    <row r="900" spans="1:26">
      <c r="A900" s="5">
        <v>897</v>
      </c>
      <c r="B900" s="5">
        <f t="shared" ca="1" si="78"/>
        <v>0.79674797647814399</v>
      </c>
      <c r="C900" s="5">
        <f t="shared" ca="1" si="79"/>
        <v>-0.26121977777751992</v>
      </c>
      <c r="D900" s="5">
        <f t="shared" ca="1" si="80"/>
        <v>0.84204693124151109</v>
      </c>
      <c r="E900" s="5">
        <f t="shared" ca="1" si="81"/>
        <v>-0.26121977777751992</v>
      </c>
      <c r="F900" s="5"/>
      <c r="G900" s="5"/>
      <c r="H900" s="5"/>
      <c r="I900" s="5"/>
      <c r="J900" s="5"/>
      <c r="K900" s="5"/>
      <c r="L900" s="5"/>
      <c r="M900" s="5"/>
      <c r="N900" s="5">
        <v>896</v>
      </c>
      <c r="O900" s="5">
        <v>0.92226883268003013</v>
      </c>
      <c r="P900" s="5">
        <v>-0.3677661585213674</v>
      </c>
      <c r="Q900" s="5">
        <f t="shared" si="82"/>
        <v>-0.22164427619154894</v>
      </c>
      <c r="R900" s="5">
        <f t="shared" si="83"/>
        <v>-0.13071596811986319</v>
      </c>
      <c r="S900" s="5"/>
      <c r="T900" s="5"/>
      <c r="U900" s="5"/>
      <c r="V900" s="5"/>
      <c r="W900" s="5"/>
      <c r="X900" s="5"/>
      <c r="Y900" s="5"/>
      <c r="Z900" s="5"/>
    </row>
    <row r="901" spans="1:26">
      <c r="A901" s="5">
        <v>898</v>
      </c>
      <c r="B901" s="5">
        <f t="shared" ref="B901:B964" ca="1" si="84">+_xlfn.NORM.INV(RAND(),$G$4,$G$5)</f>
        <v>0.97032377801745517</v>
      </c>
      <c r="C901" s="5">
        <f t="shared" ref="C901:C964" ca="1" si="85">+_xlfn.NORM.INV(RAND(),$G$6,$G$7)</f>
        <v>-1.3697736918996555</v>
      </c>
      <c r="D901" s="5">
        <f t="shared" ref="D901:D964" ca="1" si="86">+RAND()</f>
        <v>0.36418096678918666</v>
      </c>
      <c r="E901" s="5">
        <f t="shared" ref="E901:E964" ca="1" si="87">+IF(D901&lt;0.35,B901,C901)</f>
        <v>-1.3697736918996555</v>
      </c>
      <c r="F901" s="5"/>
      <c r="G901" s="5"/>
      <c r="H901" s="5"/>
      <c r="I901" s="5"/>
      <c r="J901" s="5"/>
      <c r="K901" s="5"/>
      <c r="L901" s="5"/>
      <c r="M901" s="5"/>
      <c r="N901" s="5">
        <v>897</v>
      </c>
      <c r="O901" s="5">
        <v>1.5062252723451546</v>
      </c>
      <c r="P901" s="5">
        <v>-0.36699887417844601</v>
      </c>
      <c r="Q901" s="5">
        <f t="shared" si="82"/>
        <v>-0.2210007922218967</v>
      </c>
      <c r="R901" s="5">
        <f t="shared" si="83"/>
        <v>-0.12945200471956325</v>
      </c>
      <c r="S901" s="5"/>
      <c r="T901" s="5"/>
      <c r="U901" s="5"/>
      <c r="V901" s="5"/>
      <c r="W901" s="5"/>
      <c r="X901" s="5"/>
      <c r="Y901" s="5"/>
      <c r="Z901" s="5"/>
    </row>
    <row r="902" spans="1:26">
      <c r="A902" s="5">
        <v>899</v>
      </c>
      <c r="B902" s="5">
        <f t="shared" ca="1" si="84"/>
        <v>1.1368264440982532</v>
      </c>
      <c r="C902" s="5">
        <f t="shared" ca="1" si="85"/>
        <v>-1.5796379581826372</v>
      </c>
      <c r="D902" s="5">
        <f t="shared" ca="1" si="86"/>
        <v>0.51323270445835412</v>
      </c>
      <c r="E902" s="5">
        <f t="shared" ca="1" si="87"/>
        <v>-1.5796379581826372</v>
      </c>
      <c r="F902" s="5"/>
      <c r="G902" s="5"/>
      <c r="H902" s="5"/>
      <c r="I902" s="5"/>
      <c r="J902" s="5"/>
      <c r="K902" s="5"/>
      <c r="L902" s="5"/>
      <c r="M902" s="5"/>
      <c r="N902" s="5">
        <v>898</v>
      </c>
      <c r="O902" s="5">
        <v>-0.76516208457344403</v>
      </c>
      <c r="P902" s="5">
        <v>-0.36661673764013286</v>
      </c>
      <c r="Q902" s="5">
        <f t="shared" ref="Q902:Q965" si="88">+(P902-$V$1)/$V$2</f>
        <v>-0.22068031293818469</v>
      </c>
      <c r="R902" s="5">
        <f t="shared" ref="R902:R965" si="89">+_xlfn.NORM.S.INV(N902/2000)</f>
        <v>-0.1281882480984855</v>
      </c>
      <c r="S902" s="5"/>
      <c r="T902" s="5"/>
      <c r="U902" s="5"/>
      <c r="V902" s="5"/>
      <c r="W902" s="5"/>
      <c r="X902" s="5"/>
      <c r="Y902" s="5"/>
      <c r="Z902" s="5"/>
    </row>
    <row r="903" spans="1:26">
      <c r="A903" s="5">
        <v>900</v>
      </c>
      <c r="B903" s="5">
        <f t="shared" ca="1" si="84"/>
        <v>1.0184662304216234</v>
      </c>
      <c r="C903" s="5">
        <f t="shared" ca="1" si="85"/>
        <v>0.82822364529954617</v>
      </c>
      <c r="D903" s="5">
        <f t="shared" ca="1" si="86"/>
        <v>0.64261809364565092</v>
      </c>
      <c r="E903" s="5">
        <f t="shared" ca="1" si="87"/>
        <v>0.82822364529954617</v>
      </c>
      <c r="F903" s="5"/>
      <c r="G903" s="5"/>
      <c r="H903" s="5"/>
      <c r="I903" s="5"/>
      <c r="J903" s="5"/>
      <c r="K903" s="5"/>
      <c r="L903" s="5"/>
      <c r="M903" s="5"/>
      <c r="N903" s="5">
        <v>899</v>
      </c>
      <c r="O903" s="5">
        <v>-0.82340980794471297</v>
      </c>
      <c r="P903" s="5">
        <v>-0.3663999452694488</v>
      </c>
      <c r="Q903" s="5">
        <f t="shared" si="88"/>
        <v>-0.2204984997465497</v>
      </c>
      <c r="R903" s="5">
        <f t="shared" si="89"/>
        <v>-0.12692469617131924</v>
      </c>
      <c r="S903" s="5"/>
      <c r="T903" s="5"/>
      <c r="U903" s="5"/>
      <c r="V903" s="5"/>
      <c r="W903" s="5"/>
      <c r="X903" s="5"/>
      <c r="Y903" s="5"/>
      <c r="Z903" s="5"/>
    </row>
    <row r="904" spans="1:26">
      <c r="A904" s="5">
        <v>901</v>
      </c>
      <c r="B904" s="5">
        <f t="shared" ca="1" si="84"/>
        <v>1.2816751616047342</v>
      </c>
      <c r="C904" s="5">
        <f t="shared" ca="1" si="85"/>
        <v>-0.72853863376421213</v>
      </c>
      <c r="D904" s="5">
        <f t="shared" ca="1" si="86"/>
        <v>0.19500111600012171</v>
      </c>
      <c r="E904" s="5">
        <f t="shared" ca="1" si="87"/>
        <v>1.2816751616047342</v>
      </c>
      <c r="F904" s="5"/>
      <c r="G904" s="5"/>
      <c r="H904" s="5"/>
      <c r="I904" s="5"/>
      <c r="J904" s="5"/>
      <c r="K904" s="5"/>
      <c r="L904" s="5"/>
      <c r="M904" s="5"/>
      <c r="N904" s="5">
        <v>900</v>
      </c>
      <c r="O904" s="5">
        <v>-1.776490348460904</v>
      </c>
      <c r="P904" s="5">
        <v>-0.36505875766091767</v>
      </c>
      <c r="Q904" s="5">
        <f t="shared" si="88"/>
        <v>-0.21937371108854045</v>
      </c>
      <c r="R904" s="5">
        <f t="shared" si="89"/>
        <v>-0.12566134685507402</v>
      </c>
      <c r="S904" s="5"/>
      <c r="T904" s="5"/>
      <c r="U904" s="5"/>
      <c r="V904" s="5"/>
      <c r="W904" s="5"/>
      <c r="X904" s="5"/>
      <c r="Y904" s="5"/>
      <c r="Z904" s="5"/>
    </row>
    <row r="905" spans="1:26">
      <c r="A905" s="5">
        <v>902</v>
      </c>
      <c r="B905" s="5">
        <f t="shared" ca="1" si="84"/>
        <v>0.94463049509039498</v>
      </c>
      <c r="C905" s="5">
        <f t="shared" ca="1" si="85"/>
        <v>-0.59578938143029903</v>
      </c>
      <c r="D905" s="5">
        <f t="shared" ca="1" si="86"/>
        <v>0.82154149770517904</v>
      </c>
      <c r="E905" s="5">
        <f t="shared" ca="1" si="87"/>
        <v>-0.59578938143029903</v>
      </c>
      <c r="F905" s="5"/>
      <c r="G905" s="5"/>
      <c r="H905" s="5"/>
      <c r="I905" s="5"/>
      <c r="J905" s="5"/>
      <c r="K905" s="5"/>
      <c r="L905" s="5"/>
      <c r="M905" s="5"/>
      <c r="N905" s="5">
        <v>901</v>
      </c>
      <c r="O905" s="5">
        <v>1.7193690903194523</v>
      </c>
      <c r="P905" s="5">
        <v>-0.36257162218706679</v>
      </c>
      <c r="Q905" s="5">
        <f t="shared" si="88"/>
        <v>-0.2172878718262887</v>
      </c>
      <c r="R905" s="5">
        <f t="shared" si="89"/>
        <v>-0.12439819806905471</v>
      </c>
      <c r="S905" s="5"/>
      <c r="T905" s="5"/>
      <c r="U905" s="5"/>
      <c r="V905" s="5"/>
      <c r="W905" s="5"/>
      <c r="X905" s="5"/>
      <c r="Y905" s="5"/>
      <c r="Z905" s="5"/>
    </row>
    <row r="906" spans="1:26">
      <c r="A906" s="5">
        <v>903</v>
      </c>
      <c r="B906" s="5">
        <f t="shared" ca="1" si="84"/>
        <v>0.75580232627843369</v>
      </c>
      <c r="C906" s="5">
        <f t="shared" ca="1" si="85"/>
        <v>-1.1756817100726145</v>
      </c>
      <c r="D906" s="5">
        <f t="shared" ca="1" si="86"/>
        <v>0.21793173417755385</v>
      </c>
      <c r="E906" s="5">
        <f t="shared" ca="1" si="87"/>
        <v>0.75580232627843369</v>
      </c>
      <c r="F906" s="5"/>
      <c r="G906" s="5"/>
      <c r="H906" s="5"/>
      <c r="I906" s="5"/>
      <c r="J906" s="5"/>
      <c r="K906" s="5"/>
      <c r="L906" s="5"/>
      <c r="M906" s="5"/>
      <c r="N906" s="5">
        <v>902</v>
      </c>
      <c r="O906" s="5">
        <v>-0.24072947695380487</v>
      </c>
      <c r="P906" s="5">
        <v>-0.36235748725660916</v>
      </c>
      <c r="Q906" s="5">
        <f t="shared" si="88"/>
        <v>-0.21710828730020879</v>
      </c>
      <c r="R906" s="5">
        <f t="shared" si="89"/>
        <v>-0.12313524773483653</v>
      </c>
      <c r="S906" s="5"/>
      <c r="T906" s="5"/>
      <c r="U906" s="5"/>
      <c r="V906" s="5"/>
      <c r="W906" s="5"/>
      <c r="X906" s="5"/>
      <c r="Y906" s="5"/>
      <c r="Z906" s="5"/>
    </row>
    <row r="907" spans="1:26">
      <c r="A907" s="5">
        <v>904</v>
      </c>
      <c r="B907" s="5">
        <f t="shared" ca="1" si="84"/>
        <v>1.1382807660286418</v>
      </c>
      <c r="C907" s="5">
        <f t="shared" ca="1" si="85"/>
        <v>0.1326619609532711</v>
      </c>
      <c r="D907" s="5">
        <f t="shared" ca="1" si="86"/>
        <v>0.53436510664117209</v>
      </c>
      <c r="E907" s="5">
        <f t="shared" ca="1" si="87"/>
        <v>0.1326619609532711</v>
      </c>
      <c r="F907" s="5"/>
      <c r="G907" s="5"/>
      <c r="H907" s="5"/>
      <c r="I907" s="5"/>
      <c r="J907" s="5"/>
      <c r="K907" s="5"/>
      <c r="L907" s="5"/>
      <c r="M907" s="5"/>
      <c r="N907" s="5">
        <v>903</v>
      </c>
      <c r="O907" s="5">
        <v>0.97037684127949686</v>
      </c>
      <c r="P907" s="5">
        <v>-0.35756141202384373</v>
      </c>
      <c r="Q907" s="5">
        <f t="shared" si="88"/>
        <v>-0.21308605283393484</v>
      </c>
      <c r="R907" s="5">
        <f t="shared" si="89"/>
        <v>-0.12187249377624018</v>
      </c>
      <c r="S907" s="5"/>
      <c r="T907" s="5"/>
      <c r="U907" s="5"/>
      <c r="V907" s="5"/>
      <c r="W907" s="5"/>
      <c r="X907" s="5"/>
      <c r="Y907" s="5"/>
      <c r="Z907" s="5"/>
    </row>
    <row r="908" spans="1:26">
      <c r="A908" s="5">
        <v>905</v>
      </c>
      <c r="B908" s="5">
        <f t="shared" ca="1" si="84"/>
        <v>1.3815377343861588</v>
      </c>
      <c r="C908" s="5">
        <f t="shared" ca="1" si="85"/>
        <v>0.51195260789162922</v>
      </c>
      <c r="D908" s="5">
        <f t="shared" ca="1" si="86"/>
        <v>2.6864526289333002E-2</v>
      </c>
      <c r="E908" s="5">
        <f t="shared" ca="1" si="87"/>
        <v>1.3815377343861588</v>
      </c>
      <c r="F908" s="5"/>
      <c r="G908" s="5"/>
      <c r="H908" s="5"/>
      <c r="I908" s="5"/>
      <c r="J908" s="5"/>
      <c r="K908" s="5"/>
      <c r="L908" s="5"/>
      <c r="M908" s="5"/>
      <c r="N908" s="5">
        <v>904</v>
      </c>
      <c r="O908" s="5">
        <v>-0.16558051377647187</v>
      </c>
      <c r="P908" s="5">
        <v>-0.35440132378404388</v>
      </c>
      <c r="Q908" s="5">
        <f t="shared" si="88"/>
        <v>-0.21043584089652517</v>
      </c>
      <c r="R908" s="5">
        <f t="shared" si="89"/>
        <v>-0.12060993411930722</v>
      </c>
      <c r="S908" s="5"/>
      <c r="T908" s="5"/>
      <c r="U908" s="5"/>
      <c r="V908" s="5"/>
      <c r="W908" s="5"/>
      <c r="X908" s="5"/>
      <c r="Y908" s="5"/>
      <c r="Z908" s="5"/>
    </row>
    <row r="909" spans="1:26">
      <c r="A909" s="5">
        <v>906</v>
      </c>
      <c r="B909" s="5">
        <f t="shared" ca="1" si="84"/>
        <v>1.4290389222842339</v>
      </c>
      <c r="C909" s="5">
        <f t="shared" ca="1" si="85"/>
        <v>-0.68311282753407399</v>
      </c>
      <c r="D909" s="5">
        <f t="shared" ca="1" si="86"/>
        <v>0.73538458767199955</v>
      </c>
      <c r="E909" s="5">
        <f t="shared" ca="1" si="87"/>
        <v>-0.68311282753407399</v>
      </c>
      <c r="F909" s="5"/>
      <c r="G909" s="5"/>
      <c r="H909" s="5"/>
      <c r="I909" s="5"/>
      <c r="J909" s="5"/>
      <c r="K909" s="5"/>
      <c r="L909" s="5"/>
      <c r="M909" s="5"/>
      <c r="N909" s="5">
        <v>905</v>
      </c>
      <c r="O909" s="5">
        <v>1.0288440770564304</v>
      </c>
      <c r="P909" s="5">
        <v>-0.35386297518035298</v>
      </c>
      <c r="Q909" s="5">
        <f t="shared" si="88"/>
        <v>-0.20998435416966096</v>
      </c>
      <c r="R909" s="5">
        <f t="shared" si="89"/>
        <v>-0.11934756669227513</v>
      </c>
      <c r="S909" s="5"/>
      <c r="T909" s="5"/>
      <c r="U909" s="5"/>
      <c r="V909" s="5"/>
      <c r="W909" s="5"/>
      <c r="X909" s="5"/>
      <c r="Y909" s="5"/>
      <c r="Z909" s="5"/>
    </row>
    <row r="910" spans="1:26">
      <c r="A910" s="5">
        <v>907</v>
      </c>
      <c r="B910" s="5">
        <f t="shared" ca="1" si="84"/>
        <v>1.2377776939629574</v>
      </c>
      <c r="C910" s="5">
        <f t="shared" ca="1" si="85"/>
        <v>-1.5630418477522743</v>
      </c>
      <c r="D910" s="5">
        <f t="shared" ca="1" si="86"/>
        <v>0.78877627689046337</v>
      </c>
      <c r="E910" s="5">
        <f t="shared" ca="1" si="87"/>
        <v>-1.5630418477522743</v>
      </c>
      <c r="F910" s="5"/>
      <c r="G910" s="5"/>
      <c r="H910" s="5"/>
      <c r="I910" s="5"/>
      <c r="J910" s="5"/>
      <c r="K910" s="5"/>
      <c r="L910" s="5"/>
      <c r="M910" s="5"/>
      <c r="N910" s="5">
        <v>906</v>
      </c>
      <c r="O910" s="5">
        <v>0.9182138833848611</v>
      </c>
      <c r="P910" s="5">
        <v>-0.35134039750205243</v>
      </c>
      <c r="Q910" s="5">
        <f t="shared" si="88"/>
        <v>-0.20786879125851301</v>
      </c>
      <c r="R910" s="5">
        <f t="shared" si="89"/>
        <v>-0.11808538942555287</v>
      </c>
      <c r="S910" s="5"/>
      <c r="T910" s="5"/>
      <c r="U910" s="5"/>
      <c r="V910" s="5"/>
      <c r="W910" s="5"/>
      <c r="X910" s="5"/>
      <c r="Y910" s="5"/>
      <c r="Z910" s="5"/>
    </row>
    <row r="911" spans="1:26">
      <c r="A911" s="5">
        <v>908</v>
      </c>
      <c r="B911" s="5">
        <f t="shared" ca="1" si="84"/>
        <v>1.4741479285907897</v>
      </c>
      <c r="C911" s="5">
        <f t="shared" ca="1" si="85"/>
        <v>-0.51574836436054983</v>
      </c>
      <c r="D911" s="5">
        <f t="shared" ca="1" si="86"/>
        <v>0.54906386651962069</v>
      </c>
      <c r="E911" s="5">
        <f t="shared" ca="1" si="87"/>
        <v>-0.51574836436054983</v>
      </c>
      <c r="F911" s="5"/>
      <c r="G911" s="5"/>
      <c r="H911" s="5"/>
      <c r="I911" s="5"/>
      <c r="J911" s="5"/>
      <c r="K911" s="5"/>
      <c r="L911" s="5"/>
      <c r="M911" s="5"/>
      <c r="N911" s="5">
        <v>907</v>
      </c>
      <c r="O911" s="5">
        <v>-1.6477905927982177</v>
      </c>
      <c r="P911" s="5">
        <v>-0.34648707465805006</v>
      </c>
      <c r="Q911" s="5">
        <f t="shared" si="88"/>
        <v>-0.20379854601178765</v>
      </c>
      <c r="R911" s="5">
        <f t="shared" si="89"/>
        <v>-0.11682340025169617</v>
      </c>
      <c r="S911" s="5"/>
      <c r="T911" s="5"/>
      <c r="U911" s="5"/>
      <c r="V911" s="5"/>
      <c r="W911" s="5"/>
      <c r="X911" s="5"/>
      <c r="Y911" s="5"/>
      <c r="Z911" s="5"/>
    </row>
    <row r="912" spans="1:26">
      <c r="A912" s="5">
        <v>909</v>
      </c>
      <c r="B912" s="5">
        <f t="shared" ca="1" si="84"/>
        <v>1.099459163416812</v>
      </c>
      <c r="C912" s="5">
        <f t="shared" ca="1" si="85"/>
        <v>-0.71892584492527078</v>
      </c>
      <c r="D912" s="5">
        <f t="shared" ca="1" si="86"/>
        <v>0.50371579205616668</v>
      </c>
      <c r="E912" s="5">
        <f t="shared" ca="1" si="87"/>
        <v>-0.71892584492527078</v>
      </c>
      <c r="F912" s="5"/>
      <c r="G912" s="5"/>
      <c r="H912" s="5"/>
      <c r="I912" s="5"/>
      <c r="J912" s="5"/>
      <c r="K912" s="5"/>
      <c r="L912" s="5"/>
      <c r="M912" s="5"/>
      <c r="N912" s="5">
        <v>908</v>
      </c>
      <c r="O912" s="5">
        <v>0.69797757045939135</v>
      </c>
      <c r="P912" s="5">
        <v>-0.34642264117959298</v>
      </c>
      <c r="Q912" s="5">
        <f t="shared" si="88"/>
        <v>-0.20374450879484379</v>
      </c>
      <c r="R912" s="5">
        <f t="shared" si="89"/>
        <v>-0.11556159710538315</v>
      </c>
      <c r="S912" s="5"/>
      <c r="T912" s="5"/>
      <c r="U912" s="5"/>
      <c r="V912" s="5"/>
      <c r="W912" s="5"/>
      <c r="X912" s="5"/>
      <c r="Y912" s="5"/>
      <c r="Z912" s="5"/>
    </row>
    <row r="913" spans="1:26">
      <c r="A913" s="5">
        <v>910</v>
      </c>
      <c r="B913" s="5">
        <f t="shared" ca="1" si="84"/>
        <v>0.7200592595976667</v>
      </c>
      <c r="C913" s="5">
        <f t="shared" ca="1" si="85"/>
        <v>-0.65957570476859917</v>
      </c>
      <c r="D913" s="5">
        <f t="shared" ca="1" si="86"/>
        <v>0.79204938275565429</v>
      </c>
      <c r="E913" s="5">
        <f t="shared" ca="1" si="87"/>
        <v>-0.65957570476859917</v>
      </c>
      <c r="F913" s="5"/>
      <c r="G913" s="5"/>
      <c r="H913" s="5"/>
      <c r="I913" s="5"/>
      <c r="J913" s="5"/>
      <c r="K913" s="5"/>
      <c r="L913" s="5"/>
      <c r="M913" s="5"/>
      <c r="N913" s="5">
        <v>909</v>
      </c>
      <c r="O913" s="5">
        <v>1.5005149097676627</v>
      </c>
      <c r="P913" s="5">
        <v>-0.34348884325080503</v>
      </c>
      <c r="Q913" s="5">
        <f t="shared" si="88"/>
        <v>-0.20128407550855237</v>
      </c>
      <c r="R913" s="5">
        <f t="shared" si="89"/>
        <v>-0.11429997792338967</v>
      </c>
      <c r="S913" s="5"/>
      <c r="T913" s="5"/>
      <c r="U913" s="5"/>
      <c r="V913" s="5"/>
      <c r="W913" s="5"/>
      <c r="X913" s="5"/>
      <c r="Y913" s="5"/>
      <c r="Z913" s="5"/>
    </row>
    <row r="914" spans="1:26">
      <c r="A914" s="5">
        <v>911</v>
      </c>
      <c r="B914" s="5">
        <f t="shared" ca="1" si="84"/>
        <v>1.1379965370126688</v>
      </c>
      <c r="C914" s="5">
        <f t="shared" ca="1" si="85"/>
        <v>-1.3519801439302239</v>
      </c>
      <c r="D914" s="5">
        <f t="shared" ca="1" si="86"/>
        <v>0.648471481045788</v>
      </c>
      <c r="E914" s="5">
        <f t="shared" ca="1" si="87"/>
        <v>-1.3519801439302239</v>
      </c>
      <c r="F914" s="5"/>
      <c r="G914" s="5"/>
      <c r="H914" s="5"/>
      <c r="I914" s="5"/>
      <c r="J914" s="5"/>
      <c r="K914" s="5"/>
      <c r="L914" s="5"/>
      <c r="M914" s="5"/>
      <c r="N914" s="5">
        <v>910</v>
      </c>
      <c r="O914" s="5">
        <v>-0.3905691194330595</v>
      </c>
      <c r="P914" s="5">
        <v>-0.33994334771303764</v>
      </c>
      <c r="Q914" s="5">
        <f t="shared" si="88"/>
        <v>-0.19831064126077361</v>
      </c>
      <c r="R914" s="5">
        <f t="shared" si="89"/>
        <v>-0.11303854064456513</v>
      </c>
      <c r="S914" s="5"/>
      <c r="T914" s="5"/>
      <c r="U914" s="5"/>
      <c r="V914" s="5"/>
      <c r="W914" s="5"/>
      <c r="X914" s="5"/>
      <c r="Y914" s="5"/>
      <c r="Z914" s="5"/>
    </row>
    <row r="915" spans="1:26">
      <c r="A915" s="5">
        <v>912</v>
      </c>
      <c r="B915" s="5">
        <f t="shared" ca="1" si="84"/>
        <v>1.5939944252212941</v>
      </c>
      <c r="C915" s="5">
        <f t="shared" ca="1" si="85"/>
        <v>-1.6716941024801826</v>
      </c>
      <c r="D915" s="5">
        <f t="shared" ca="1" si="86"/>
        <v>0.97058510236821072</v>
      </c>
      <c r="E915" s="5">
        <f t="shared" ca="1" si="87"/>
        <v>-1.6716941024801826</v>
      </c>
      <c r="F915" s="5"/>
      <c r="G915" s="5"/>
      <c r="H915" s="5"/>
      <c r="I915" s="5"/>
      <c r="J915" s="5"/>
      <c r="K915" s="5"/>
      <c r="L915" s="5"/>
      <c r="M915" s="5"/>
      <c r="N915" s="5">
        <v>911</v>
      </c>
      <c r="O915" s="5">
        <v>0.8119303602916651</v>
      </c>
      <c r="P915" s="5">
        <v>-0.33461486109275268</v>
      </c>
      <c r="Q915" s="5">
        <f t="shared" si="88"/>
        <v>-0.19384189932137089</v>
      </c>
      <c r="R915" s="5">
        <f t="shared" si="89"/>
        <v>-0.11177728320980797</v>
      </c>
      <c r="S915" s="5"/>
      <c r="T915" s="5"/>
      <c r="U915" s="5"/>
      <c r="V915" s="5"/>
      <c r="W915" s="5"/>
      <c r="X915" s="5"/>
      <c r="Y915" s="5"/>
      <c r="Z915" s="5"/>
    </row>
    <row r="916" spans="1:26">
      <c r="A916" s="5">
        <v>913</v>
      </c>
      <c r="B916" s="5">
        <f t="shared" ca="1" si="84"/>
        <v>1.3202943691212963</v>
      </c>
      <c r="C916" s="5">
        <f t="shared" ca="1" si="85"/>
        <v>-0.34814070315447498</v>
      </c>
      <c r="D916" s="5">
        <f t="shared" ca="1" si="86"/>
        <v>0.17225448921182263</v>
      </c>
      <c r="E916" s="5">
        <f t="shared" ca="1" si="87"/>
        <v>1.3202943691212963</v>
      </c>
      <c r="F916" s="5"/>
      <c r="G916" s="5"/>
      <c r="H916" s="5"/>
      <c r="I916" s="5"/>
      <c r="J916" s="5"/>
      <c r="K916" s="5"/>
      <c r="L916" s="5"/>
      <c r="M916" s="5"/>
      <c r="N916" s="5">
        <v>912</v>
      </c>
      <c r="O916" s="5">
        <v>-2.9241452974208402</v>
      </c>
      <c r="P916" s="5">
        <v>-0.33430190641403074</v>
      </c>
      <c r="Q916" s="5">
        <f t="shared" si="88"/>
        <v>-0.19357943949035375</v>
      </c>
      <c r="R916" s="5">
        <f t="shared" si="89"/>
        <v>-0.11051620356204166</v>
      </c>
      <c r="S916" s="5"/>
      <c r="T916" s="5"/>
      <c r="U916" s="5"/>
      <c r="V916" s="5"/>
      <c r="W916" s="5"/>
      <c r="X916" s="5"/>
      <c r="Y916" s="5"/>
      <c r="Z916" s="5"/>
    </row>
    <row r="917" spans="1:26">
      <c r="A917" s="5">
        <v>914</v>
      </c>
      <c r="B917" s="5">
        <f t="shared" ca="1" si="84"/>
        <v>1.1610543174065024</v>
      </c>
      <c r="C917" s="5">
        <f t="shared" ca="1" si="85"/>
        <v>-1.7217544711971726</v>
      </c>
      <c r="D917" s="5">
        <f t="shared" ca="1" si="86"/>
        <v>0.52982875160557796</v>
      </c>
      <c r="E917" s="5">
        <f t="shared" ca="1" si="87"/>
        <v>-1.7217544711971726</v>
      </c>
      <c r="F917" s="5"/>
      <c r="G917" s="5"/>
      <c r="H917" s="5"/>
      <c r="I917" s="5"/>
      <c r="J917" s="5"/>
      <c r="K917" s="5"/>
      <c r="L917" s="5"/>
      <c r="M917" s="5"/>
      <c r="N917" s="5">
        <v>913</v>
      </c>
      <c r="O917" s="5">
        <v>-0.69687773469631309</v>
      </c>
      <c r="P917" s="5">
        <v>-0.33403967638754767</v>
      </c>
      <c r="Q917" s="5">
        <f t="shared" si="88"/>
        <v>-0.19335951995210165</v>
      </c>
      <c r="R917" s="5">
        <f t="shared" si="89"/>
        <v>-0.10925529964619018</v>
      </c>
      <c r="S917" s="5"/>
      <c r="T917" s="5"/>
      <c r="U917" s="5"/>
      <c r="V917" s="5"/>
      <c r="W917" s="5"/>
      <c r="X917" s="5"/>
      <c r="Y917" s="5"/>
      <c r="Z917" s="5"/>
    </row>
    <row r="918" spans="1:26">
      <c r="A918" s="5">
        <v>915</v>
      </c>
      <c r="B918" s="5">
        <f t="shared" ca="1" si="84"/>
        <v>0.96060976831827805</v>
      </c>
      <c r="C918" s="5">
        <f t="shared" ca="1" si="85"/>
        <v>-1.4006734697550294</v>
      </c>
      <c r="D918" s="5">
        <f t="shared" ca="1" si="86"/>
        <v>0.65357262874846278</v>
      </c>
      <c r="E918" s="5">
        <f t="shared" ca="1" si="87"/>
        <v>-1.4006734697550294</v>
      </c>
      <c r="F918" s="5"/>
      <c r="G918" s="5"/>
      <c r="H918" s="5"/>
      <c r="I918" s="5"/>
      <c r="J918" s="5"/>
      <c r="K918" s="5"/>
      <c r="L918" s="5"/>
      <c r="M918" s="5"/>
      <c r="N918" s="5">
        <v>914</v>
      </c>
      <c r="O918" s="5">
        <v>-0.31674653304377415</v>
      </c>
      <c r="P918" s="5">
        <v>-0.33397102370325848</v>
      </c>
      <c r="Q918" s="5">
        <f t="shared" si="88"/>
        <v>-0.19330194429293274</v>
      </c>
      <c r="R918" s="5">
        <f t="shared" si="89"/>
        <v>-0.10799456940915406</v>
      </c>
      <c r="S918" s="5"/>
      <c r="T918" s="5"/>
      <c r="U918" s="5"/>
      <c r="V918" s="5"/>
      <c r="W918" s="5"/>
      <c r="X918" s="5"/>
      <c r="Y918" s="5"/>
      <c r="Z918" s="5"/>
    </row>
    <row r="919" spans="1:26">
      <c r="A919" s="5">
        <v>916</v>
      </c>
      <c r="B919" s="5">
        <f t="shared" ca="1" si="84"/>
        <v>0.97382262494534089</v>
      </c>
      <c r="C919" s="5">
        <f t="shared" ca="1" si="85"/>
        <v>0.97844769459188274</v>
      </c>
      <c r="D919" s="5">
        <f t="shared" ca="1" si="86"/>
        <v>0.14155824476667078</v>
      </c>
      <c r="E919" s="5">
        <f t="shared" ca="1" si="87"/>
        <v>0.97382262494534089</v>
      </c>
      <c r="F919" s="5"/>
      <c r="G919" s="5"/>
      <c r="H919" s="5"/>
      <c r="I919" s="5"/>
      <c r="J919" s="5"/>
      <c r="K919" s="5"/>
      <c r="L919" s="5"/>
      <c r="M919" s="5"/>
      <c r="N919" s="5">
        <v>915</v>
      </c>
      <c r="O919" s="5">
        <v>-1.7390918372936863</v>
      </c>
      <c r="P919" s="5">
        <v>-0.33352024987387108</v>
      </c>
      <c r="Q919" s="5">
        <f t="shared" si="88"/>
        <v>-0.19292390225959063</v>
      </c>
      <c r="R919" s="5">
        <f t="shared" si="89"/>
        <v>-0.10673401079978624</v>
      </c>
      <c r="S919" s="5"/>
      <c r="T919" s="5"/>
      <c r="U919" s="5"/>
      <c r="V919" s="5"/>
      <c r="W919" s="5"/>
      <c r="X919" s="5"/>
      <c r="Y919" s="5"/>
      <c r="Z919" s="5"/>
    </row>
    <row r="920" spans="1:26">
      <c r="A920" s="5">
        <v>917</v>
      </c>
      <c r="B920" s="5">
        <f t="shared" ca="1" si="84"/>
        <v>0.62908052755263488</v>
      </c>
      <c r="C920" s="5">
        <f t="shared" ca="1" si="85"/>
        <v>-1.5528898633449697</v>
      </c>
      <c r="D920" s="5">
        <f t="shared" ca="1" si="86"/>
        <v>0.4048135980535148</v>
      </c>
      <c r="E920" s="5">
        <f t="shared" ca="1" si="87"/>
        <v>-1.5528898633449697</v>
      </c>
      <c r="F920" s="5"/>
      <c r="G920" s="5"/>
      <c r="H920" s="5"/>
      <c r="I920" s="5"/>
      <c r="J920" s="5"/>
      <c r="K920" s="5"/>
      <c r="L920" s="5"/>
      <c r="M920" s="5"/>
      <c r="N920" s="5">
        <v>916</v>
      </c>
      <c r="O920" s="5">
        <v>-0.66943316600628322</v>
      </c>
      <c r="P920" s="5">
        <v>-0.33351807197702599</v>
      </c>
      <c r="Q920" s="5">
        <f t="shared" si="88"/>
        <v>-0.19292207576368947</v>
      </c>
      <c r="R920" s="5">
        <f t="shared" si="89"/>
        <v>-0.10547362176886803</v>
      </c>
      <c r="S920" s="5"/>
      <c r="T920" s="5"/>
      <c r="U920" s="5"/>
      <c r="V920" s="5"/>
      <c r="W920" s="5"/>
      <c r="X920" s="5"/>
      <c r="Y920" s="5"/>
      <c r="Z920" s="5"/>
    </row>
    <row r="921" spans="1:26">
      <c r="A921" s="5">
        <v>918</v>
      </c>
      <c r="B921" s="5">
        <f t="shared" ca="1" si="84"/>
        <v>0.45861276445645494</v>
      </c>
      <c r="C921" s="5">
        <f t="shared" ca="1" si="85"/>
        <v>-0.3876911870697578</v>
      </c>
      <c r="D921" s="5">
        <f t="shared" ca="1" si="86"/>
        <v>0.64116972665505623</v>
      </c>
      <c r="E921" s="5">
        <f t="shared" ca="1" si="87"/>
        <v>-0.3876911870697578</v>
      </c>
      <c r="F921" s="5"/>
      <c r="G921" s="5"/>
      <c r="H921" s="5"/>
      <c r="I921" s="5"/>
      <c r="J921" s="5"/>
      <c r="K921" s="5"/>
      <c r="L921" s="5"/>
      <c r="M921" s="5"/>
      <c r="N921" s="5">
        <v>917</v>
      </c>
      <c r="O921" s="5">
        <v>-0.81687548679151034</v>
      </c>
      <c r="P921" s="5">
        <v>-0.33292012223428247</v>
      </c>
      <c r="Q921" s="5">
        <f t="shared" si="88"/>
        <v>-0.19242060446734041</v>
      </c>
      <c r="R921" s="5">
        <f t="shared" si="89"/>
        <v>-0.10421340026908517</v>
      </c>
      <c r="S921" s="5"/>
      <c r="T921" s="5"/>
      <c r="U921" s="5"/>
      <c r="V921" s="5"/>
      <c r="W921" s="5"/>
      <c r="X921" s="5"/>
      <c r="Y921" s="5"/>
      <c r="Z921" s="5"/>
    </row>
    <row r="922" spans="1:26">
      <c r="A922" s="5">
        <v>919</v>
      </c>
      <c r="B922" s="5">
        <f t="shared" ca="1" si="84"/>
        <v>1.1044440989735675</v>
      </c>
      <c r="C922" s="5">
        <f t="shared" ca="1" si="85"/>
        <v>-0.32166871121999929</v>
      </c>
      <c r="D922" s="5">
        <f t="shared" ca="1" si="86"/>
        <v>0.8447037295509966</v>
      </c>
      <c r="E922" s="5">
        <f t="shared" ca="1" si="87"/>
        <v>-0.32166871121999929</v>
      </c>
      <c r="F922" s="5"/>
      <c r="G922" s="5"/>
      <c r="H922" s="5"/>
      <c r="I922" s="5"/>
      <c r="J922" s="5"/>
      <c r="K922" s="5"/>
      <c r="L922" s="5"/>
      <c r="M922" s="5"/>
      <c r="N922" s="5">
        <v>918</v>
      </c>
      <c r="O922" s="5">
        <v>-0.82953718996342518</v>
      </c>
      <c r="P922" s="5">
        <v>-0.33166643910121923</v>
      </c>
      <c r="Q922" s="5">
        <f t="shared" si="88"/>
        <v>-0.19136920154664736</v>
      </c>
      <c r="R922" s="5">
        <f t="shared" si="89"/>
        <v>-0.10295334425500383</v>
      </c>
      <c r="S922" s="5"/>
      <c r="T922" s="5"/>
      <c r="U922" s="5"/>
      <c r="V922" s="5"/>
      <c r="W922" s="5"/>
      <c r="X922" s="5"/>
      <c r="Y922" s="5"/>
      <c r="Z922" s="5"/>
    </row>
    <row r="923" spans="1:26">
      <c r="A923" s="5">
        <v>920</v>
      </c>
      <c r="B923" s="5">
        <f t="shared" ca="1" si="84"/>
        <v>0.8749196223185578</v>
      </c>
      <c r="C923" s="5">
        <f t="shared" ca="1" si="85"/>
        <v>-0.98280683891209297</v>
      </c>
      <c r="D923" s="5">
        <f t="shared" ca="1" si="86"/>
        <v>0.60659502527351161</v>
      </c>
      <c r="E923" s="5">
        <f t="shared" ca="1" si="87"/>
        <v>-0.98280683891209297</v>
      </c>
      <c r="F923" s="5"/>
      <c r="G923" s="5"/>
      <c r="H923" s="5"/>
      <c r="I923" s="5"/>
      <c r="J923" s="5"/>
      <c r="K923" s="5"/>
      <c r="L923" s="5"/>
      <c r="M923" s="5"/>
      <c r="N923" s="5">
        <v>919</v>
      </c>
      <c r="O923" s="5">
        <v>0.72726958258583951</v>
      </c>
      <c r="P923" s="5">
        <v>-0.32437619482490743</v>
      </c>
      <c r="Q923" s="5">
        <f t="shared" si="88"/>
        <v>-0.18525522910613798</v>
      </c>
      <c r="R923" s="5">
        <f t="shared" si="89"/>
        <v>-0.10169345168304682</v>
      </c>
      <c r="S923" s="5"/>
      <c r="T923" s="5"/>
      <c r="U923" s="5"/>
      <c r="V923" s="5"/>
      <c r="W923" s="5"/>
      <c r="X923" s="5"/>
      <c r="Y923" s="5"/>
      <c r="Z923" s="5"/>
    </row>
    <row r="924" spans="1:26">
      <c r="A924" s="5">
        <v>921</v>
      </c>
      <c r="B924" s="5">
        <f t="shared" ca="1" si="84"/>
        <v>0.62412740458202343</v>
      </c>
      <c r="C924" s="5">
        <f t="shared" ca="1" si="85"/>
        <v>-1.2782692569233352</v>
      </c>
      <c r="D924" s="5">
        <f t="shared" ca="1" si="86"/>
        <v>0.27009269982875461</v>
      </c>
      <c r="E924" s="5">
        <f t="shared" ca="1" si="87"/>
        <v>0.62412740458202343</v>
      </c>
      <c r="F924" s="5"/>
      <c r="G924" s="5"/>
      <c r="H924" s="5"/>
      <c r="I924" s="5"/>
      <c r="J924" s="5"/>
      <c r="K924" s="5"/>
      <c r="L924" s="5"/>
      <c r="M924" s="5"/>
      <c r="N924" s="5">
        <v>920</v>
      </c>
      <c r="O924" s="5">
        <v>0.19367474869215762</v>
      </c>
      <c r="P924" s="5">
        <v>-0.323037236766058</v>
      </c>
      <c r="Q924" s="5">
        <f t="shared" si="88"/>
        <v>-0.18413231026274568</v>
      </c>
      <c r="R924" s="5">
        <f t="shared" si="89"/>
        <v>-0.10043372051146976</v>
      </c>
      <c r="S924" s="5"/>
      <c r="T924" s="5"/>
      <c r="U924" s="5"/>
      <c r="V924" s="5"/>
      <c r="W924" s="5"/>
      <c r="X924" s="5"/>
      <c r="Y924" s="5"/>
      <c r="Z924" s="5"/>
    </row>
    <row r="925" spans="1:26">
      <c r="A925" s="5">
        <v>922</v>
      </c>
      <c r="B925" s="5">
        <f t="shared" ca="1" si="84"/>
        <v>0.97016515660651637</v>
      </c>
      <c r="C925" s="5">
        <f t="shared" ca="1" si="85"/>
        <v>-0.63191585395353089</v>
      </c>
      <c r="D925" s="5">
        <f t="shared" ca="1" si="86"/>
        <v>0.76901932256164962</v>
      </c>
      <c r="E925" s="5">
        <f t="shared" ca="1" si="87"/>
        <v>-0.63191585395353089</v>
      </c>
      <c r="F925" s="5"/>
      <c r="G925" s="5"/>
      <c r="H925" s="5"/>
      <c r="I925" s="5"/>
      <c r="J925" s="5"/>
      <c r="K925" s="5"/>
      <c r="L925" s="5"/>
      <c r="M925" s="5"/>
      <c r="N925" s="5">
        <v>921</v>
      </c>
      <c r="O925" s="5">
        <v>0.36033506620345945</v>
      </c>
      <c r="P925" s="5">
        <v>-0.32228119808427386</v>
      </c>
      <c r="Q925" s="5">
        <f t="shared" si="88"/>
        <v>-0.18349825748080986</v>
      </c>
      <c r="R925" s="5">
        <f t="shared" si="89"/>
        <v>-9.9174148700337278E-2</v>
      </c>
      <c r="S925" s="5"/>
      <c r="T925" s="5"/>
      <c r="U925" s="5"/>
      <c r="V925" s="5"/>
      <c r="W925" s="5"/>
      <c r="X925" s="5"/>
      <c r="Y925" s="5"/>
      <c r="Z925" s="5"/>
    </row>
    <row r="926" spans="1:26">
      <c r="A926" s="5">
        <v>923</v>
      </c>
      <c r="B926" s="5">
        <f t="shared" ca="1" si="84"/>
        <v>1.7901136857838262</v>
      </c>
      <c r="C926" s="5">
        <f t="shared" ca="1" si="85"/>
        <v>-2.4778783592088454</v>
      </c>
      <c r="D926" s="5">
        <f t="shared" ca="1" si="86"/>
        <v>6.0683858617787578E-2</v>
      </c>
      <c r="E926" s="5">
        <f t="shared" ca="1" si="87"/>
        <v>1.7901136857838262</v>
      </c>
      <c r="F926" s="5"/>
      <c r="G926" s="5"/>
      <c r="H926" s="5"/>
      <c r="I926" s="5"/>
      <c r="J926" s="5"/>
      <c r="K926" s="5"/>
      <c r="L926" s="5"/>
      <c r="M926" s="5"/>
      <c r="N926" s="5">
        <v>922</v>
      </c>
      <c r="O926" s="5">
        <v>1.3010456496007967</v>
      </c>
      <c r="P926" s="5">
        <v>-0.32179648091928592</v>
      </c>
      <c r="Q926" s="5">
        <f t="shared" si="88"/>
        <v>-0.18309174882679843</v>
      </c>
      <c r="R926" s="5">
        <f t="shared" si="89"/>
        <v>-9.7914734211499349E-2</v>
      </c>
      <c r="S926" s="5"/>
      <c r="T926" s="5"/>
      <c r="U926" s="5"/>
      <c r="V926" s="5"/>
      <c r="W926" s="5"/>
      <c r="X926" s="5"/>
      <c r="Y926" s="5"/>
      <c r="Z926" s="5"/>
    </row>
    <row r="927" spans="1:26">
      <c r="A927" s="5">
        <v>924</v>
      </c>
      <c r="B927" s="5">
        <f t="shared" ca="1" si="84"/>
        <v>1.313857262509331</v>
      </c>
      <c r="C927" s="5">
        <f t="shared" ca="1" si="85"/>
        <v>-1.2688593804260497</v>
      </c>
      <c r="D927" s="5">
        <f t="shared" ca="1" si="86"/>
        <v>0.6472750721505991</v>
      </c>
      <c r="E927" s="5">
        <f t="shared" ca="1" si="87"/>
        <v>-1.2688593804260497</v>
      </c>
      <c r="F927" s="5"/>
      <c r="G927" s="5"/>
      <c r="H927" s="5"/>
      <c r="I927" s="5"/>
      <c r="J927" s="5"/>
      <c r="K927" s="5"/>
      <c r="L927" s="5"/>
      <c r="M927" s="5"/>
      <c r="N927" s="5">
        <v>923</v>
      </c>
      <c r="O927" s="5">
        <v>-0.99294763352784765</v>
      </c>
      <c r="P927" s="5">
        <v>-0.32155621184014554</v>
      </c>
      <c r="Q927" s="5">
        <f t="shared" si="88"/>
        <v>-0.18289024686438216</v>
      </c>
      <c r="R927" s="5">
        <f t="shared" si="89"/>
        <v>-9.6655475008567651E-2</v>
      </c>
      <c r="S927" s="5"/>
      <c r="T927" s="5"/>
      <c r="U927" s="5"/>
      <c r="V927" s="5"/>
      <c r="W927" s="5"/>
      <c r="X927" s="5"/>
      <c r="Y927" s="5"/>
      <c r="Z927" s="5"/>
    </row>
    <row r="928" spans="1:26">
      <c r="A928" s="5">
        <v>925</v>
      </c>
      <c r="B928" s="5">
        <f t="shared" ca="1" si="84"/>
        <v>1.1555675526653622</v>
      </c>
      <c r="C928" s="5">
        <f t="shared" ca="1" si="85"/>
        <v>-0.20185662549814543</v>
      </c>
      <c r="D928" s="5">
        <f t="shared" ca="1" si="86"/>
        <v>0.49339145406144369</v>
      </c>
      <c r="E928" s="5">
        <f t="shared" ca="1" si="87"/>
        <v>-0.20185662549814543</v>
      </c>
      <c r="F928" s="5"/>
      <c r="G928" s="5"/>
      <c r="H928" s="5"/>
      <c r="I928" s="5"/>
      <c r="J928" s="5"/>
      <c r="K928" s="5"/>
      <c r="L928" s="5"/>
      <c r="M928" s="5"/>
      <c r="N928" s="5">
        <v>924</v>
      </c>
      <c r="O928" s="5">
        <v>0.93301158881094326</v>
      </c>
      <c r="P928" s="5">
        <v>-0.32116606788960034</v>
      </c>
      <c r="Q928" s="5">
        <f t="shared" si="88"/>
        <v>-0.18256305215443044</v>
      </c>
      <c r="R928" s="5">
        <f t="shared" si="89"/>
        <v>-9.5396369056891889E-2</v>
      </c>
      <c r="S928" s="5"/>
      <c r="T928" s="5"/>
      <c r="U928" s="5"/>
      <c r="V928" s="5"/>
      <c r="W928" s="5"/>
      <c r="X928" s="5"/>
      <c r="Y928" s="5"/>
      <c r="Z928" s="5"/>
    </row>
    <row r="929" spans="1:26">
      <c r="A929" s="5">
        <v>926</v>
      </c>
      <c r="B929" s="5">
        <f t="shared" ca="1" si="84"/>
        <v>1.1822629960759352</v>
      </c>
      <c r="C929" s="5">
        <f t="shared" ca="1" si="85"/>
        <v>-1.2582998992981145</v>
      </c>
      <c r="D929" s="5">
        <f t="shared" ca="1" si="86"/>
        <v>0.24850961751964173</v>
      </c>
      <c r="E929" s="5">
        <f t="shared" ca="1" si="87"/>
        <v>1.1822629960759352</v>
      </c>
      <c r="F929" s="5"/>
      <c r="G929" s="5"/>
      <c r="H929" s="5"/>
      <c r="I929" s="5"/>
      <c r="J929" s="5"/>
      <c r="K929" s="5"/>
      <c r="L929" s="5"/>
      <c r="M929" s="5"/>
      <c r="N929" s="5">
        <v>925</v>
      </c>
      <c r="O929" s="5">
        <v>-0.28955673161852369</v>
      </c>
      <c r="P929" s="5">
        <v>-0.32069040579765407</v>
      </c>
      <c r="Q929" s="5">
        <f t="shared" si="88"/>
        <v>-0.18216413754870125</v>
      </c>
      <c r="R929" s="5">
        <f t="shared" si="89"/>
        <v>-9.4137414323536367E-2</v>
      </c>
      <c r="S929" s="5"/>
      <c r="T929" s="5"/>
      <c r="U929" s="5"/>
      <c r="V929" s="5"/>
      <c r="W929" s="5"/>
      <c r="X929" s="5"/>
      <c r="Y929" s="5"/>
      <c r="Z929" s="5"/>
    </row>
    <row r="930" spans="1:26">
      <c r="A930" s="5">
        <v>927</v>
      </c>
      <c r="B930" s="5">
        <f t="shared" ca="1" si="84"/>
        <v>0.91103617185851449</v>
      </c>
      <c r="C930" s="5">
        <f t="shared" ca="1" si="85"/>
        <v>-2.3784925675397792</v>
      </c>
      <c r="D930" s="5">
        <f t="shared" ca="1" si="86"/>
        <v>0.74350613354140682</v>
      </c>
      <c r="E930" s="5">
        <f t="shared" ca="1" si="87"/>
        <v>-2.3784925675397792</v>
      </c>
      <c r="F930" s="5"/>
      <c r="G930" s="5"/>
      <c r="H930" s="5"/>
      <c r="I930" s="5"/>
      <c r="J930" s="5"/>
      <c r="K930" s="5"/>
      <c r="L930" s="5"/>
      <c r="M930" s="5"/>
      <c r="N930" s="5">
        <v>926</v>
      </c>
      <c r="O930" s="5">
        <v>-1.752440304096702</v>
      </c>
      <c r="P930" s="5">
        <v>-0.31685692671472038</v>
      </c>
      <c r="Q930" s="5">
        <f t="shared" si="88"/>
        <v>-0.17894918554215708</v>
      </c>
      <c r="R930" s="5">
        <f t="shared" si="89"/>
        <v>-9.2878608777256386E-2</v>
      </c>
      <c r="S930" s="5"/>
      <c r="T930" s="5"/>
      <c r="U930" s="5"/>
      <c r="V930" s="5"/>
      <c r="W930" s="5"/>
      <c r="X930" s="5"/>
      <c r="Y930" s="5"/>
      <c r="Z930" s="5"/>
    </row>
    <row r="931" spans="1:26">
      <c r="A931" s="5">
        <v>928</v>
      </c>
      <c r="B931" s="5">
        <f t="shared" ca="1" si="84"/>
        <v>1.3216817175097155</v>
      </c>
      <c r="C931" s="5">
        <f t="shared" ca="1" si="85"/>
        <v>-6.7079558651827909E-2</v>
      </c>
      <c r="D931" s="5">
        <f t="shared" ca="1" si="86"/>
        <v>0.85133629915543507</v>
      </c>
      <c r="E931" s="5">
        <f t="shared" ca="1" si="87"/>
        <v>-6.7079558651827909E-2</v>
      </c>
      <c r="F931" s="5"/>
      <c r="G931" s="5"/>
      <c r="H931" s="5"/>
      <c r="I931" s="5"/>
      <c r="J931" s="5"/>
      <c r="K931" s="5"/>
      <c r="L931" s="5"/>
      <c r="M931" s="5"/>
      <c r="N931" s="5">
        <v>927</v>
      </c>
      <c r="O931" s="5">
        <v>-1.2920797362164451</v>
      </c>
      <c r="P931" s="5">
        <v>-0.31674653304377415</v>
      </c>
      <c r="Q931" s="5">
        <f t="shared" si="88"/>
        <v>-0.17885660375255027</v>
      </c>
      <c r="R931" s="5">
        <f t="shared" si="89"/>
        <v>-9.1619950388474786E-2</v>
      </c>
      <c r="S931" s="5"/>
      <c r="T931" s="5"/>
      <c r="U931" s="5"/>
      <c r="V931" s="5"/>
      <c r="W931" s="5"/>
      <c r="X931" s="5"/>
      <c r="Y931" s="5"/>
      <c r="Z931" s="5"/>
    </row>
    <row r="932" spans="1:26">
      <c r="A932" s="5">
        <v>929</v>
      </c>
      <c r="B932" s="5">
        <f t="shared" ca="1" si="84"/>
        <v>0.95749746253256207</v>
      </c>
      <c r="C932" s="5">
        <f t="shared" ca="1" si="85"/>
        <v>1.2500306640305661</v>
      </c>
      <c r="D932" s="5">
        <f t="shared" ca="1" si="86"/>
        <v>0.58992258762840555</v>
      </c>
      <c r="E932" s="5">
        <f t="shared" ca="1" si="87"/>
        <v>1.2500306640305661</v>
      </c>
      <c r="F932" s="5"/>
      <c r="G932" s="5"/>
      <c r="H932" s="5"/>
      <c r="I932" s="5"/>
      <c r="J932" s="5"/>
      <c r="K932" s="5"/>
      <c r="L932" s="5"/>
      <c r="M932" s="5"/>
      <c r="N932" s="5">
        <v>928</v>
      </c>
      <c r="O932" s="5">
        <v>-2.6818722557299792</v>
      </c>
      <c r="P932" s="5">
        <v>-0.31567880211231719</v>
      </c>
      <c r="Q932" s="5">
        <f t="shared" si="88"/>
        <v>-0.17796114987729139</v>
      </c>
      <c r="R932" s="5">
        <f t="shared" si="89"/>
        <v>-9.0361437129258662E-2</v>
      </c>
      <c r="S932" s="5"/>
      <c r="T932" s="5"/>
      <c r="U932" s="5"/>
      <c r="V932" s="5"/>
      <c r="W932" s="5"/>
      <c r="X932" s="5"/>
      <c r="Y932" s="5"/>
      <c r="Z932" s="5"/>
    </row>
    <row r="933" spans="1:26">
      <c r="A933" s="5">
        <v>930</v>
      </c>
      <c r="B933" s="5">
        <f t="shared" ca="1" si="84"/>
        <v>1.3916321069968693</v>
      </c>
      <c r="C933" s="5">
        <f t="shared" ca="1" si="85"/>
        <v>-2.4373927808043265</v>
      </c>
      <c r="D933" s="5">
        <f t="shared" ca="1" si="86"/>
        <v>0.89515649323696656</v>
      </c>
      <c r="E933" s="5">
        <f t="shared" ca="1" si="87"/>
        <v>-2.4373927808043265</v>
      </c>
      <c r="F933" s="5"/>
      <c r="G933" s="5"/>
      <c r="H933" s="5"/>
      <c r="I933" s="5"/>
      <c r="J933" s="5"/>
      <c r="K933" s="5"/>
      <c r="L933" s="5"/>
      <c r="M933" s="5"/>
      <c r="N933" s="5">
        <v>929</v>
      </c>
      <c r="O933" s="5">
        <v>-1.8642519430614961</v>
      </c>
      <c r="P933" s="5">
        <v>-0.31423991888389624</v>
      </c>
      <c r="Q933" s="5">
        <f t="shared" si="88"/>
        <v>-0.17675442866600607</v>
      </c>
      <c r="R933" s="5">
        <f t="shared" si="89"/>
        <v>-8.9103066973295814E-2</v>
      </c>
      <c r="S933" s="5"/>
      <c r="T933" s="5"/>
      <c r="U933" s="5"/>
      <c r="V933" s="5"/>
      <c r="W933" s="5"/>
      <c r="X933" s="5"/>
      <c r="Y933" s="5"/>
      <c r="Z933" s="5"/>
    </row>
    <row r="934" spans="1:26">
      <c r="A934" s="5">
        <v>931</v>
      </c>
      <c r="B934" s="5">
        <f t="shared" ca="1" si="84"/>
        <v>0.95622457725603605</v>
      </c>
      <c r="C934" s="5">
        <f t="shared" ca="1" si="85"/>
        <v>-2.7408890877566732</v>
      </c>
      <c r="D934" s="5">
        <f t="shared" ca="1" si="86"/>
        <v>0.38456719786380289</v>
      </c>
      <c r="E934" s="5">
        <f t="shared" ca="1" si="87"/>
        <v>-2.7408890877566732</v>
      </c>
      <c r="F934" s="5"/>
      <c r="G934" s="5"/>
      <c r="H934" s="5"/>
      <c r="I934" s="5"/>
      <c r="J934" s="5"/>
      <c r="K934" s="5"/>
      <c r="L934" s="5"/>
      <c r="M934" s="5"/>
      <c r="N934" s="5">
        <v>930</v>
      </c>
      <c r="O934" s="5">
        <v>1.3023345248276041</v>
      </c>
      <c r="P934" s="5">
        <v>-0.31415468676707203</v>
      </c>
      <c r="Q934" s="5">
        <f t="shared" si="88"/>
        <v>-0.17668294864509612</v>
      </c>
      <c r="R934" s="5">
        <f t="shared" si="89"/>
        <v>-8.7844837895871677E-2</v>
      </c>
      <c r="S934" s="5"/>
      <c r="T934" s="5"/>
      <c r="U934" s="5"/>
      <c r="V934" s="5"/>
      <c r="W934" s="5"/>
      <c r="X934" s="5"/>
      <c r="Y934" s="5"/>
      <c r="Z934" s="5"/>
    </row>
    <row r="935" spans="1:26">
      <c r="A935" s="5">
        <v>932</v>
      </c>
      <c r="B935" s="5">
        <f t="shared" ca="1" si="84"/>
        <v>1.1399065308074576</v>
      </c>
      <c r="C935" s="5">
        <f t="shared" ca="1" si="85"/>
        <v>-1.4312559982961091</v>
      </c>
      <c r="D935" s="5">
        <f t="shared" ca="1" si="86"/>
        <v>0.66044879894326447</v>
      </c>
      <c r="E935" s="5">
        <f t="shared" ca="1" si="87"/>
        <v>-1.4312559982961091</v>
      </c>
      <c r="F935" s="5"/>
      <c r="G935" s="5"/>
      <c r="H935" s="5"/>
      <c r="I935" s="5"/>
      <c r="J935" s="5"/>
      <c r="K935" s="5"/>
      <c r="L935" s="5"/>
      <c r="M935" s="5"/>
      <c r="N935" s="5">
        <v>931</v>
      </c>
      <c r="O935" s="5">
        <v>-0.65707496196932458</v>
      </c>
      <c r="P935" s="5">
        <v>-0.3112445325101344</v>
      </c>
      <c r="Q935" s="5">
        <f t="shared" si="88"/>
        <v>-0.17424234415364426</v>
      </c>
      <c r="R935" s="5">
        <f t="shared" si="89"/>
        <v>-8.6586747873845862E-2</v>
      </c>
      <c r="S935" s="5"/>
      <c r="T935" s="5"/>
      <c r="U935" s="5"/>
      <c r="V935" s="5"/>
      <c r="W935" s="5"/>
      <c r="X935" s="5"/>
      <c r="Y935" s="5"/>
      <c r="Z935" s="5"/>
    </row>
    <row r="936" spans="1:26">
      <c r="A936" s="5">
        <v>933</v>
      </c>
      <c r="B936" s="5">
        <f t="shared" ca="1" si="84"/>
        <v>1.1555575911663309</v>
      </c>
      <c r="C936" s="5">
        <f t="shared" ca="1" si="85"/>
        <v>-1.0488810294647946</v>
      </c>
      <c r="D936" s="5">
        <f t="shared" ca="1" si="86"/>
        <v>4.3757852811928899E-2</v>
      </c>
      <c r="E936" s="5">
        <f t="shared" ca="1" si="87"/>
        <v>1.1555575911663309</v>
      </c>
      <c r="F936" s="5"/>
      <c r="G936" s="5"/>
      <c r="H936" s="5"/>
      <c r="I936" s="5"/>
      <c r="J936" s="5"/>
      <c r="K936" s="5"/>
      <c r="L936" s="5"/>
      <c r="M936" s="5"/>
      <c r="N936" s="5">
        <v>932</v>
      </c>
      <c r="O936" s="5">
        <v>-0.12933962317583358</v>
      </c>
      <c r="P936" s="5">
        <v>-0.31081884048308595</v>
      </c>
      <c r="Q936" s="5">
        <f t="shared" si="88"/>
        <v>-0.17388533700506686</v>
      </c>
      <c r="R936" s="5">
        <f t="shared" si="89"/>
        <v>-8.5328794885629028E-2</v>
      </c>
      <c r="S936" s="5"/>
      <c r="T936" s="5"/>
      <c r="U936" s="5"/>
      <c r="V936" s="5"/>
      <c r="W936" s="5"/>
      <c r="X936" s="5"/>
      <c r="Y936" s="5"/>
      <c r="Z936" s="5"/>
    </row>
    <row r="937" spans="1:26">
      <c r="A937" s="5">
        <v>934</v>
      </c>
      <c r="B937" s="5">
        <f t="shared" ca="1" si="84"/>
        <v>1.0699635004788022</v>
      </c>
      <c r="C937" s="5">
        <f t="shared" ca="1" si="85"/>
        <v>-0.59808162133037523</v>
      </c>
      <c r="D937" s="5">
        <f t="shared" ca="1" si="86"/>
        <v>0.98792722546994194</v>
      </c>
      <c r="E937" s="5">
        <f t="shared" ca="1" si="87"/>
        <v>-0.59808162133037523</v>
      </c>
      <c r="F937" s="5"/>
      <c r="G937" s="5"/>
      <c r="H937" s="5"/>
      <c r="I937" s="5"/>
      <c r="J937" s="5"/>
      <c r="K937" s="5"/>
      <c r="L937" s="5"/>
      <c r="M937" s="5"/>
      <c r="N937" s="5">
        <v>933</v>
      </c>
      <c r="O937" s="5">
        <v>-0.61375927231747118</v>
      </c>
      <c r="P937" s="5">
        <v>-0.31012794153076356</v>
      </c>
      <c r="Q937" s="5">
        <f t="shared" si="88"/>
        <v>-0.17330591373835941</v>
      </c>
      <c r="R937" s="5">
        <f t="shared" si="89"/>
        <v>-8.4070976911159723E-2</v>
      </c>
      <c r="S937" s="5"/>
      <c r="T937" s="5"/>
      <c r="U937" s="5"/>
      <c r="V937" s="5"/>
      <c r="W937" s="5"/>
      <c r="X937" s="5"/>
      <c r="Y937" s="5"/>
      <c r="Z937" s="5"/>
    </row>
    <row r="938" spans="1:26">
      <c r="A938" s="5">
        <v>935</v>
      </c>
      <c r="B938" s="5">
        <f t="shared" ca="1" si="84"/>
        <v>1.0402551370657711</v>
      </c>
      <c r="C938" s="5">
        <f t="shared" ca="1" si="85"/>
        <v>-0.88477173054699443</v>
      </c>
      <c r="D938" s="5">
        <f t="shared" ca="1" si="86"/>
        <v>5.5265917041843471E-2</v>
      </c>
      <c r="E938" s="5">
        <f t="shared" ca="1" si="87"/>
        <v>1.0402551370657711</v>
      </c>
      <c r="F938" s="5"/>
      <c r="G938" s="5"/>
      <c r="H938" s="5"/>
      <c r="I938" s="5"/>
      <c r="J938" s="5"/>
      <c r="K938" s="5"/>
      <c r="L938" s="5"/>
      <c r="M938" s="5"/>
      <c r="N938" s="5">
        <v>934</v>
      </c>
      <c r="O938" s="5">
        <v>-1.3149912481444996</v>
      </c>
      <c r="P938" s="5">
        <v>-0.30254132099202713</v>
      </c>
      <c r="Q938" s="5">
        <f t="shared" si="88"/>
        <v>-0.16694338497630495</v>
      </c>
      <c r="R938" s="5">
        <f t="shared" si="89"/>
        <v>-8.2813291931881208E-2</v>
      </c>
      <c r="S938" s="5"/>
      <c r="T938" s="5"/>
      <c r="U938" s="5"/>
      <c r="V938" s="5"/>
      <c r="W938" s="5"/>
      <c r="X938" s="5"/>
      <c r="Y938" s="5"/>
      <c r="Z938" s="5"/>
    </row>
    <row r="939" spans="1:26">
      <c r="A939" s="5">
        <v>936</v>
      </c>
      <c r="B939" s="5">
        <f t="shared" ca="1" si="84"/>
        <v>1.4592332618626516</v>
      </c>
      <c r="C939" s="5">
        <f t="shared" ca="1" si="85"/>
        <v>-5.711140486793409E-2</v>
      </c>
      <c r="D939" s="5">
        <f t="shared" ca="1" si="86"/>
        <v>0.44801947464673153</v>
      </c>
      <c r="E939" s="5">
        <f t="shared" ca="1" si="87"/>
        <v>-5.711140486793409E-2</v>
      </c>
      <c r="F939" s="5"/>
      <c r="G939" s="5"/>
      <c r="H939" s="5"/>
      <c r="I939" s="5"/>
      <c r="J939" s="5"/>
      <c r="K939" s="5"/>
      <c r="L939" s="5"/>
      <c r="M939" s="5"/>
      <c r="N939" s="5">
        <v>935</v>
      </c>
      <c r="O939" s="5">
        <v>1.708623007894146</v>
      </c>
      <c r="P939" s="5">
        <v>-0.30076861898208901</v>
      </c>
      <c r="Q939" s="5">
        <f t="shared" si="88"/>
        <v>-0.16545670622821224</v>
      </c>
      <c r="R939" s="5">
        <f t="shared" si="89"/>
        <v>-8.1555737930718422E-2</v>
      </c>
      <c r="S939" s="5"/>
      <c r="T939" s="5"/>
      <c r="U939" s="5"/>
      <c r="V939" s="5"/>
      <c r="W939" s="5"/>
      <c r="X939" s="5"/>
      <c r="Y939" s="5"/>
      <c r="Z939" s="5"/>
    </row>
    <row r="940" spans="1:26">
      <c r="A940" s="5">
        <v>937</v>
      </c>
      <c r="B940" s="5">
        <f t="shared" ca="1" si="84"/>
        <v>1.2825226360309736</v>
      </c>
      <c r="C940" s="5">
        <f t="shared" ca="1" si="85"/>
        <v>-2.3292007563075563</v>
      </c>
      <c r="D940" s="5">
        <f t="shared" ca="1" si="86"/>
        <v>0.22767276514557655</v>
      </c>
      <c r="E940" s="5">
        <f t="shared" ca="1" si="87"/>
        <v>1.2825226360309736</v>
      </c>
      <c r="F940" s="5"/>
      <c r="G940" s="5"/>
      <c r="H940" s="5"/>
      <c r="I940" s="5"/>
      <c r="J940" s="5"/>
      <c r="K940" s="5"/>
      <c r="L940" s="5"/>
      <c r="M940" s="5"/>
      <c r="N940" s="5">
        <v>936</v>
      </c>
      <c r="O940" s="5">
        <v>0.30482521826488651</v>
      </c>
      <c r="P940" s="5">
        <v>-0.29805337464250425</v>
      </c>
      <c r="Q940" s="5">
        <f t="shared" si="88"/>
        <v>-0.16317956318166005</v>
      </c>
      <c r="R940" s="5">
        <f t="shared" si="89"/>
        <v>-8.0298312892054913E-2</v>
      </c>
      <c r="S940" s="5"/>
      <c r="T940" s="5"/>
      <c r="U940" s="5"/>
      <c r="V940" s="5"/>
      <c r="W940" s="5"/>
      <c r="X940" s="5"/>
      <c r="Y940" s="5"/>
      <c r="Z940" s="5"/>
    </row>
    <row r="941" spans="1:26">
      <c r="A941" s="5">
        <v>938</v>
      </c>
      <c r="B941" s="5">
        <f t="shared" ca="1" si="84"/>
        <v>0.68350863404060935</v>
      </c>
      <c r="C941" s="5">
        <f t="shared" ca="1" si="85"/>
        <v>-0.57422844308000776</v>
      </c>
      <c r="D941" s="5">
        <f t="shared" ca="1" si="86"/>
        <v>0.68541977206932081</v>
      </c>
      <c r="E941" s="5">
        <f t="shared" ca="1" si="87"/>
        <v>-0.57422844308000776</v>
      </c>
      <c r="F941" s="5"/>
      <c r="G941" s="5"/>
      <c r="H941" s="5"/>
      <c r="I941" s="5"/>
      <c r="J941" s="5"/>
      <c r="K941" s="5"/>
      <c r="L941" s="5"/>
      <c r="M941" s="5"/>
      <c r="N941" s="5">
        <v>937</v>
      </c>
      <c r="O941" s="5">
        <v>-1.051456490345299</v>
      </c>
      <c r="P941" s="5">
        <v>-0.29622370825633682</v>
      </c>
      <c r="Q941" s="5">
        <f t="shared" si="88"/>
        <v>-0.16164511118850772</v>
      </c>
      <c r="R941" s="5">
        <f t="shared" si="89"/>
        <v>-7.9041014801709844E-2</v>
      </c>
      <c r="S941" s="5"/>
      <c r="T941" s="5"/>
      <c r="U941" s="5"/>
      <c r="V941" s="5"/>
      <c r="W941" s="5"/>
      <c r="X941" s="5"/>
      <c r="Y941" s="5"/>
      <c r="Z941" s="5"/>
    </row>
    <row r="942" spans="1:26">
      <c r="A942" s="5">
        <v>939</v>
      </c>
      <c r="B942" s="5">
        <f t="shared" ca="1" si="84"/>
        <v>1.215446941828686</v>
      </c>
      <c r="C942" s="5">
        <f t="shared" ca="1" si="85"/>
        <v>-0.59844332763115637</v>
      </c>
      <c r="D942" s="5">
        <f t="shared" ca="1" si="86"/>
        <v>0.3878124825324053</v>
      </c>
      <c r="E942" s="5">
        <f t="shared" ca="1" si="87"/>
        <v>-0.59844332763115637</v>
      </c>
      <c r="F942" s="5"/>
      <c r="G942" s="5"/>
      <c r="H942" s="5"/>
      <c r="I942" s="5"/>
      <c r="J942" s="5"/>
      <c r="K942" s="5"/>
      <c r="L942" s="5"/>
      <c r="M942" s="5"/>
      <c r="N942" s="5">
        <v>938</v>
      </c>
      <c r="O942" s="5">
        <v>-2.3330634562194268</v>
      </c>
      <c r="P942" s="5">
        <v>-0.29446271928125944</v>
      </c>
      <c r="Q942" s="5">
        <f t="shared" si="88"/>
        <v>-0.16016825559168665</v>
      </c>
      <c r="R942" s="5">
        <f t="shared" si="89"/>
        <v>-7.7783841646915236E-2</v>
      </c>
      <c r="S942" s="5"/>
      <c r="T942" s="5"/>
      <c r="U942" s="5"/>
      <c r="V942" s="5"/>
      <c r="W942" s="5"/>
      <c r="X942" s="5"/>
      <c r="Y942" s="5"/>
      <c r="Z942" s="5"/>
    </row>
    <row r="943" spans="1:26">
      <c r="A943" s="5">
        <v>940</v>
      </c>
      <c r="B943" s="5">
        <f t="shared" ca="1" si="84"/>
        <v>1.0323744613818817</v>
      </c>
      <c r="C943" s="5">
        <f t="shared" ca="1" si="85"/>
        <v>-0.66638745730312177</v>
      </c>
      <c r="D943" s="5">
        <f t="shared" ca="1" si="86"/>
        <v>0.90260393043462628</v>
      </c>
      <c r="E943" s="5">
        <f t="shared" ca="1" si="87"/>
        <v>-0.66638745730312177</v>
      </c>
      <c r="F943" s="5"/>
      <c r="G943" s="5"/>
      <c r="H943" s="5"/>
      <c r="I943" s="5"/>
      <c r="J943" s="5"/>
      <c r="K943" s="5"/>
      <c r="L943" s="5"/>
      <c r="M943" s="5"/>
      <c r="N943" s="5">
        <v>939</v>
      </c>
      <c r="O943" s="5">
        <v>-1.4383384010608333</v>
      </c>
      <c r="P943" s="5">
        <v>-0.29058729767796598</v>
      </c>
      <c r="Q943" s="5">
        <f t="shared" si="88"/>
        <v>-0.15691812843821382</v>
      </c>
      <c r="R943" s="5">
        <f t="shared" si="89"/>
        <v>-7.6526791416292372E-2</v>
      </c>
      <c r="S943" s="5"/>
      <c r="T943" s="5"/>
      <c r="U943" s="5"/>
      <c r="V943" s="5"/>
      <c r="W943" s="5"/>
      <c r="X943" s="5"/>
      <c r="Y943" s="5"/>
      <c r="Z943" s="5"/>
    </row>
    <row r="944" spans="1:26">
      <c r="A944" s="5">
        <v>941</v>
      </c>
      <c r="B944" s="5">
        <f t="shared" ca="1" si="84"/>
        <v>1.8610957985239001</v>
      </c>
      <c r="C944" s="5">
        <f t="shared" ca="1" si="85"/>
        <v>-0.99455312120693151</v>
      </c>
      <c r="D944" s="5">
        <f t="shared" ca="1" si="86"/>
        <v>0.18693606101152715</v>
      </c>
      <c r="E944" s="5">
        <f t="shared" ca="1" si="87"/>
        <v>1.8610957985239001</v>
      </c>
      <c r="F944" s="5"/>
      <c r="G944" s="5"/>
      <c r="H944" s="5"/>
      <c r="I944" s="5"/>
      <c r="J944" s="5"/>
      <c r="K944" s="5"/>
      <c r="L944" s="5"/>
      <c r="M944" s="5"/>
      <c r="N944" s="5">
        <v>940</v>
      </c>
      <c r="O944" s="5">
        <v>1.4839417533271873</v>
      </c>
      <c r="P944" s="5">
        <v>-0.28955673161852369</v>
      </c>
      <c r="Q944" s="5">
        <f t="shared" si="88"/>
        <v>-0.15605384292914962</v>
      </c>
      <c r="R944" s="5">
        <f t="shared" si="89"/>
        <v>-7.5269862099829901E-2</v>
      </c>
      <c r="S944" s="5"/>
      <c r="T944" s="5"/>
      <c r="U944" s="5"/>
      <c r="V944" s="5"/>
      <c r="W944" s="5"/>
      <c r="X944" s="5"/>
      <c r="Y944" s="5"/>
      <c r="Z944" s="5"/>
    </row>
    <row r="945" spans="1:26">
      <c r="A945" s="5">
        <v>942</v>
      </c>
      <c r="B945" s="5">
        <f t="shared" ca="1" si="84"/>
        <v>1.0271119462351459</v>
      </c>
      <c r="C945" s="5">
        <f t="shared" ca="1" si="85"/>
        <v>-2.0894198037258294</v>
      </c>
      <c r="D945" s="5">
        <f t="shared" ca="1" si="86"/>
        <v>4.0624589705052561E-2</v>
      </c>
      <c r="E945" s="5">
        <f t="shared" ca="1" si="87"/>
        <v>1.0271119462351459</v>
      </c>
      <c r="F945" s="5"/>
      <c r="G945" s="5"/>
      <c r="H945" s="5"/>
      <c r="I945" s="5"/>
      <c r="J945" s="5"/>
      <c r="K945" s="5"/>
      <c r="L945" s="5"/>
      <c r="M945" s="5"/>
      <c r="N945" s="5">
        <v>941</v>
      </c>
      <c r="O945" s="5">
        <v>-1.5645510792841468</v>
      </c>
      <c r="P945" s="5">
        <v>-0.28857150579674395</v>
      </c>
      <c r="Q945" s="5">
        <f t="shared" si="88"/>
        <v>-0.15522758206686108</v>
      </c>
      <c r="R945" s="5">
        <f t="shared" si="89"/>
        <v>-7.4013051688860354E-2</v>
      </c>
      <c r="S945" s="5"/>
      <c r="T945" s="5"/>
      <c r="U945" s="5"/>
      <c r="V945" s="5"/>
      <c r="W945" s="5"/>
      <c r="X945" s="5"/>
      <c r="Y945" s="5"/>
      <c r="Z945" s="5"/>
    </row>
    <row r="946" spans="1:26">
      <c r="A946" s="5">
        <v>943</v>
      </c>
      <c r="B946" s="5">
        <f t="shared" ca="1" si="84"/>
        <v>0.98557001418960888</v>
      </c>
      <c r="C946" s="5">
        <f t="shared" ca="1" si="85"/>
        <v>0.36710480845826732</v>
      </c>
      <c r="D946" s="5">
        <f t="shared" ca="1" si="86"/>
        <v>0.88108198497542567</v>
      </c>
      <c r="E946" s="5">
        <f t="shared" ca="1" si="87"/>
        <v>0.36710480845826732</v>
      </c>
      <c r="F946" s="5"/>
      <c r="G946" s="5"/>
      <c r="H946" s="5"/>
      <c r="I946" s="5"/>
      <c r="J946" s="5"/>
      <c r="K946" s="5"/>
      <c r="L946" s="5"/>
      <c r="M946" s="5"/>
      <c r="N946" s="5">
        <v>942</v>
      </c>
      <c r="O946" s="5">
        <v>0.10996682576873951</v>
      </c>
      <c r="P946" s="5">
        <v>-0.28856328388268937</v>
      </c>
      <c r="Q946" s="5">
        <f t="shared" si="88"/>
        <v>-0.15522068674840087</v>
      </c>
      <c r="R946" s="5">
        <f t="shared" si="89"/>
        <v>-7.2756358176037483E-2</v>
      </c>
      <c r="S946" s="5"/>
      <c r="T946" s="5"/>
      <c r="U946" s="5"/>
      <c r="V946" s="5"/>
      <c r="W946" s="5"/>
      <c r="X946" s="5"/>
      <c r="Y946" s="5"/>
      <c r="Z946" s="5"/>
    </row>
    <row r="947" spans="1:26">
      <c r="A947" s="5">
        <v>944</v>
      </c>
      <c r="B947" s="5">
        <f t="shared" ca="1" si="84"/>
        <v>0.84586681826053667</v>
      </c>
      <c r="C947" s="5">
        <f t="shared" ca="1" si="85"/>
        <v>0.40186996605295233</v>
      </c>
      <c r="D947" s="5">
        <f t="shared" ca="1" si="86"/>
        <v>0.2387668568754493</v>
      </c>
      <c r="E947" s="5">
        <f t="shared" ca="1" si="87"/>
        <v>0.84586681826053667</v>
      </c>
      <c r="F947" s="5"/>
      <c r="G947" s="5"/>
      <c r="H947" s="5"/>
      <c r="I947" s="5"/>
      <c r="J947" s="5"/>
      <c r="K947" s="5"/>
      <c r="L947" s="5"/>
      <c r="M947" s="5"/>
      <c r="N947" s="5">
        <v>943</v>
      </c>
      <c r="O947" s="5">
        <v>-1.080143078413391</v>
      </c>
      <c r="P947" s="5">
        <v>-0.28651550456297681</v>
      </c>
      <c r="Q947" s="5">
        <f t="shared" si="88"/>
        <v>-0.15350331407192566</v>
      </c>
      <c r="R947" s="5">
        <f t="shared" si="89"/>
        <v>-7.14997795553136E-2</v>
      </c>
      <c r="S947" s="5"/>
      <c r="T947" s="5"/>
      <c r="U947" s="5"/>
      <c r="V947" s="5"/>
      <c r="W947" s="5"/>
      <c r="X947" s="5"/>
      <c r="Y947" s="5"/>
      <c r="Z947" s="5"/>
    </row>
    <row r="948" spans="1:26">
      <c r="A948" s="5">
        <v>945</v>
      </c>
      <c r="B948" s="5">
        <f t="shared" ca="1" si="84"/>
        <v>1.1181272281920231</v>
      </c>
      <c r="C948" s="5">
        <f t="shared" ca="1" si="85"/>
        <v>-3.1034425958554621</v>
      </c>
      <c r="D948" s="5">
        <f t="shared" ca="1" si="86"/>
        <v>0.60761735798069128</v>
      </c>
      <c r="E948" s="5">
        <f t="shared" ca="1" si="87"/>
        <v>-3.1034425958554621</v>
      </c>
      <c r="F948" s="5"/>
      <c r="G948" s="5"/>
      <c r="H948" s="5"/>
      <c r="I948" s="5"/>
      <c r="J948" s="5"/>
      <c r="K948" s="5"/>
      <c r="L948" s="5"/>
      <c r="M948" s="5"/>
      <c r="N948" s="5">
        <v>944</v>
      </c>
      <c r="O948" s="5">
        <v>1.7497027447751106</v>
      </c>
      <c r="P948" s="5">
        <v>-0.2791844915953472</v>
      </c>
      <c r="Q948" s="5">
        <f t="shared" si="88"/>
        <v>-0.14735515091767537</v>
      </c>
      <c r="R948" s="5">
        <f t="shared" si="89"/>
        <v>-7.0243313821916731E-2</v>
      </c>
      <c r="S948" s="5"/>
      <c r="T948" s="5"/>
      <c r="U948" s="5"/>
      <c r="V948" s="5"/>
      <c r="W948" s="5"/>
      <c r="X948" s="5"/>
      <c r="Y948" s="5"/>
      <c r="Z948" s="5"/>
    </row>
    <row r="949" spans="1:26">
      <c r="A949" s="5">
        <v>946</v>
      </c>
      <c r="B949" s="5">
        <f t="shared" ca="1" si="84"/>
        <v>1.0981840994812675</v>
      </c>
      <c r="C949" s="5">
        <f t="shared" ca="1" si="85"/>
        <v>-0.79398533295522933</v>
      </c>
      <c r="D949" s="5">
        <f t="shared" ca="1" si="86"/>
        <v>0.41409426319382103</v>
      </c>
      <c r="E949" s="5">
        <f t="shared" ca="1" si="87"/>
        <v>-0.79398533295522933</v>
      </c>
      <c r="F949" s="5"/>
      <c r="G949" s="5"/>
      <c r="H949" s="5"/>
      <c r="I949" s="5"/>
      <c r="J949" s="5"/>
      <c r="K949" s="5"/>
      <c r="L949" s="5"/>
      <c r="M949" s="5"/>
      <c r="N949" s="5">
        <v>945</v>
      </c>
      <c r="O949" s="5">
        <v>-0.90521560489558917</v>
      </c>
      <c r="P949" s="5">
        <v>-0.2764608778250881</v>
      </c>
      <c r="Q949" s="5">
        <f t="shared" si="88"/>
        <v>-0.14507098883766614</v>
      </c>
      <c r="R949" s="5">
        <f t="shared" si="89"/>
        <v>-6.8986958972328066E-2</v>
      </c>
      <c r="S949" s="5"/>
      <c r="T949" s="5"/>
      <c r="U949" s="5"/>
      <c r="V949" s="5"/>
      <c r="W949" s="5"/>
      <c r="X949" s="5"/>
      <c r="Y949" s="5"/>
      <c r="Z949" s="5"/>
    </row>
    <row r="950" spans="1:26">
      <c r="A950" s="5">
        <v>947</v>
      </c>
      <c r="B950" s="5">
        <f t="shared" ca="1" si="84"/>
        <v>1.2324211679275077</v>
      </c>
      <c r="C950" s="5">
        <f t="shared" ca="1" si="85"/>
        <v>-0.4721750442813924</v>
      </c>
      <c r="D950" s="5">
        <f t="shared" ca="1" si="86"/>
        <v>0.22275576259172403</v>
      </c>
      <c r="E950" s="5">
        <f t="shared" ca="1" si="87"/>
        <v>1.2324211679275077</v>
      </c>
      <c r="F950" s="5"/>
      <c r="G950" s="5"/>
      <c r="H950" s="5"/>
      <c r="I950" s="5"/>
      <c r="J950" s="5"/>
      <c r="K950" s="5"/>
      <c r="L950" s="5"/>
      <c r="M950" s="5"/>
      <c r="N950" s="5">
        <v>946</v>
      </c>
      <c r="O950" s="5">
        <v>-1.3803693711511245</v>
      </c>
      <c r="P950" s="5">
        <v>-0.27641877026783301</v>
      </c>
      <c r="Q950" s="5">
        <f t="shared" si="88"/>
        <v>-0.14503567528233968</v>
      </c>
      <c r="R950" s="5">
        <f t="shared" si="89"/>
        <v>-6.773071300425916E-2</v>
      </c>
      <c r="S950" s="5"/>
      <c r="T950" s="5"/>
      <c r="U950" s="5"/>
      <c r="V950" s="5"/>
      <c r="W950" s="5"/>
      <c r="X950" s="5"/>
      <c r="Y950" s="5"/>
      <c r="Z950" s="5"/>
    </row>
    <row r="951" spans="1:26">
      <c r="A951" s="5">
        <v>948</v>
      </c>
      <c r="B951" s="5">
        <f t="shared" ca="1" si="84"/>
        <v>1.3155227421407283</v>
      </c>
      <c r="C951" s="5">
        <f t="shared" ca="1" si="85"/>
        <v>5.2136401276643207E-2</v>
      </c>
      <c r="D951" s="5">
        <f t="shared" ca="1" si="86"/>
        <v>0.15658176950305758</v>
      </c>
      <c r="E951" s="5">
        <f t="shared" ca="1" si="87"/>
        <v>1.3155227421407283</v>
      </c>
      <c r="F951" s="5"/>
      <c r="G951" s="5"/>
      <c r="H951" s="5"/>
      <c r="I951" s="5"/>
      <c r="J951" s="5"/>
      <c r="K951" s="5"/>
      <c r="L951" s="5"/>
      <c r="M951" s="5"/>
      <c r="N951" s="5">
        <v>947</v>
      </c>
      <c r="O951" s="5">
        <v>-1.3053259158408301</v>
      </c>
      <c r="P951" s="5">
        <v>-0.27584885036456708</v>
      </c>
      <c r="Q951" s="5">
        <f t="shared" si="88"/>
        <v>-0.14455771124577266</v>
      </c>
      <c r="R951" s="5">
        <f t="shared" si="89"/>
        <v>-6.6474573916629476E-2</v>
      </c>
      <c r="S951" s="5"/>
      <c r="T951" s="5"/>
      <c r="U951" s="5"/>
      <c r="V951" s="5"/>
      <c r="W951" s="5"/>
      <c r="X951" s="5"/>
      <c r="Y951" s="5"/>
      <c r="Z951" s="5"/>
    </row>
    <row r="952" spans="1:26">
      <c r="A952" s="5">
        <v>949</v>
      </c>
      <c r="B952" s="5">
        <f t="shared" ca="1" si="84"/>
        <v>1.1079892886999476</v>
      </c>
      <c r="C952" s="5">
        <f t="shared" ca="1" si="85"/>
        <v>1.6020118057881283E-2</v>
      </c>
      <c r="D952" s="5">
        <f t="shared" ca="1" si="86"/>
        <v>0.11889422677819694</v>
      </c>
      <c r="E952" s="5">
        <f t="shared" ca="1" si="87"/>
        <v>1.1079892886999476</v>
      </c>
      <c r="F952" s="5"/>
      <c r="G952" s="5"/>
      <c r="H952" s="5"/>
      <c r="I952" s="5"/>
      <c r="J952" s="5"/>
      <c r="K952" s="5"/>
      <c r="L952" s="5"/>
      <c r="M952" s="5"/>
      <c r="N952" s="5">
        <v>948</v>
      </c>
      <c r="O952" s="5">
        <v>1.1014289270669226</v>
      </c>
      <c r="P952" s="5">
        <v>-0.27437067437793627</v>
      </c>
      <c r="Q952" s="5">
        <f t="shared" si="88"/>
        <v>-0.14331803711388533</v>
      </c>
      <c r="R952" s="5">
        <f t="shared" si="89"/>
        <v>-6.5218539709543707E-2</v>
      </c>
      <c r="S952" s="5"/>
      <c r="T952" s="5"/>
      <c r="U952" s="5"/>
      <c r="V952" s="5"/>
      <c r="W952" s="5"/>
      <c r="X952" s="5"/>
      <c r="Y952" s="5"/>
      <c r="Z952" s="5"/>
    </row>
    <row r="953" spans="1:26">
      <c r="A953" s="5">
        <v>950</v>
      </c>
      <c r="B953" s="5">
        <f t="shared" ca="1" si="84"/>
        <v>1.0605302605583469</v>
      </c>
      <c r="C953" s="5">
        <f t="shared" ca="1" si="85"/>
        <v>-4.1226464038081612E-2</v>
      </c>
      <c r="D953" s="5">
        <f t="shared" ca="1" si="86"/>
        <v>5.7512141094585245E-2</v>
      </c>
      <c r="E953" s="5">
        <f t="shared" ca="1" si="87"/>
        <v>1.0605302605583469</v>
      </c>
      <c r="F953" s="5"/>
      <c r="G953" s="5"/>
      <c r="H953" s="5"/>
      <c r="I953" s="5"/>
      <c r="J953" s="5"/>
      <c r="K953" s="5"/>
      <c r="L953" s="5"/>
      <c r="M953" s="5"/>
      <c r="N953" s="5">
        <v>949</v>
      </c>
      <c r="O953" s="5">
        <v>-0.30254132099202713</v>
      </c>
      <c r="P953" s="5">
        <v>-0.27397859893415766</v>
      </c>
      <c r="Q953" s="5">
        <f t="shared" si="88"/>
        <v>-0.14298922255472823</v>
      </c>
      <c r="R953" s="5">
        <f t="shared" si="89"/>
        <v>-6.3962608384269301E-2</v>
      </c>
      <c r="S953" s="5"/>
      <c r="T953" s="5"/>
      <c r="U953" s="5"/>
      <c r="V953" s="5"/>
      <c r="W953" s="5"/>
      <c r="X953" s="5"/>
      <c r="Y953" s="5"/>
      <c r="Z953" s="5"/>
    </row>
    <row r="954" spans="1:26">
      <c r="A954" s="5">
        <v>951</v>
      </c>
      <c r="B954" s="5">
        <f t="shared" ca="1" si="84"/>
        <v>1.4661616474485197</v>
      </c>
      <c r="C954" s="5">
        <f t="shared" ca="1" si="85"/>
        <v>-0.17225629129337872</v>
      </c>
      <c r="D954" s="5">
        <f t="shared" ca="1" si="86"/>
        <v>7.1196239851558096E-2</v>
      </c>
      <c r="E954" s="5">
        <f t="shared" ca="1" si="87"/>
        <v>1.4661616474485197</v>
      </c>
      <c r="F954" s="5"/>
      <c r="G954" s="5"/>
      <c r="H954" s="5"/>
      <c r="I954" s="5"/>
      <c r="J954" s="5"/>
      <c r="K954" s="5"/>
      <c r="L954" s="5"/>
      <c r="M954" s="5"/>
      <c r="N954" s="5">
        <v>950</v>
      </c>
      <c r="O954" s="5">
        <v>-0.31423991888389624</v>
      </c>
      <c r="P954" s="5">
        <v>-0.27199050649611434</v>
      </c>
      <c r="Q954" s="5">
        <f t="shared" si="88"/>
        <v>-0.14132190635589006</v>
      </c>
      <c r="R954" s="5">
        <f t="shared" si="89"/>
        <v>-6.2706777943213846E-2</v>
      </c>
      <c r="S954" s="5"/>
      <c r="T954" s="5"/>
      <c r="U954" s="5"/>
      <c r="V954" s="5"/>
      <c r="W954" s="5"/>
      <c r="X954" s="5"/>
      <c r="Y954" s="5"/>
      <c r="Z954" s="5"/>
    </row>
    <row r="955" spans="1:26">
      <c r="A955" s="5">
        <v>952</v>
      </c>
      <c r="B955" s="5">
        <f t="shared" ca="1" si="84"/>
        <v>1.1620113385378794</v>
      </c>
      <c r="C955" s="5">
        <f t="shared" ca="1" si="85"/>
        <v>-0.81554411717513209</v>
      </c>
      <c r="D955" s="5">
        <f t="shared" ca="1" si="86"/>
        <v>0.89261656957564472</v>
      </c>
      <c r="E955" s="5">
        <f t="shared" ca="1" si="87"/>
        <v>-0.81554411717513209</v>
      </c>
      <c r="F955" s="5"/>
      <c r="G955" s="5"/>
      <c r="H955" s="5"/>
      <c r="I955" s="5"/>
      <c r="J955" s="5"/>
      <c r="K955" s="5"/>
      <c r="L955" s="5"/>
      <c r="M955" s="5"/>
      <c r="N955" s="5">
        <v>951</v>
      </c>
      <c r="O955" s="5">
        <v>1.6147229986125597</v>
      </c>
      <c r="P955" s="5">
        <v>-0.27101011559378529</v>
      </c>
      <c r="Q955" s="5">
        <f t="shared" si="88"/>
        <v>-0.14049970030481954</v>
      </c>
      <c r="R955" s="5">
        <f t="shared" si="89"/>
        <v>-6.1451046389902744E-2</v>
      </c>
      <c r="S955" s="5"/>
      <c r="T955" s="5"/>
      <c r="U955" s="5"/>
      <c r="V955" s="5"/>
      <c r="W955" s="5"/>
      <c r="X955" s="5"/>
      <c r="Y955" s="5"/>
      <c r="Z955" s="5"/>
    </row>
    <row r="956" spans="1:26">
      <c r="A956" s="5">
        <v>953</v>
      </c>
      <c r="B956" s="5">
        <f t="shared" ca="1" si="84"/>
        <v>0.86847446235949111</v>
      </c>
      <c r="C956" s="5">
        <f t="shared" ca="1" si="85"/>
        <v>-1.3719291780689677</v>
      </c>
      <c r="D956" s="5">
        <f t="shared" ca="1" si="86"/>
        <v>0.36869844603937441</v>
      </c>
      <c r="E956" s="5">
        <f t="shared" ca="1" si="87"/>
        <v>-1.3719291780689677</v>
      </c>
      <c r="F956" s="5"/>
      <c r="G956" s="5"/>
      <c r="H956" s="5"/>
      <c r="I956" s="5"/>
      <c r="J956" s="5"/>
      <c r="K956" s="5"/>
      <c r="L956" s="5"/>
      <c r="M956" s="5"/>
      <c r="N956" s="5">
        <v>952</v>
      </c>
      <c r="O956" s="5">
        <v>-0.98231361645121407</v>
      </c>
      <c r="P956" s="5">
        <v>-0.27011149905783571</v>
      </c>
      <c r="Q956" s="5">
        <f t="shared" si="88"/>
        <v>-0.13974607442794271</v>
      </c>
      <c r="R956" s="5">
        <f t="shared" si="89"/>
        <v>-6.0195411728956635E-2</v>
      </c>
      <c r="S956" s="5"/>
      <c r="T956" s="5"/>
      <c r="U956" s="5"/>
      <c r="V956" s="5"/>
      <c r="W956" s="5"/>
      <c r="X956" s="5"/>
      <c r="Y956" s="5"/>
      <c r="Z956" s="5"/>
    </row>
    <row r="957" spans="1:26">
      <c r="A957" s="5">
        <v>954</v>
      </c>
      <c r="B957" s="5">
        <f t="shared" ca="1" si="84"/>
        <v>1.8190317924799944</v>
      </c>
      <c r="C957" s="5">
        <f t="shared" ca="1" si="85"/>
        <v>-1.0763692311879582</v>
      </c>
      <c r="D957" s="5">
        <f t="shared" ca="1" si="86"/>
        <v>0.32372756714120632</v>
      </c>
      <c r="E957" s="5">
        <f t="shared" ca="1" si="87"/>
        <v>1.8190317924799944</v>
      </c>
      <c r="F957" s="5"/>
      <c r="G957" s="5"/>
      <c r="H957" s="5"/>
      <c r="I957" s="5"/>
      <c r="J957" s="5"/>
      <c r="K957" s="5"/>
      <c r="L957" s="5"/>
      <c r="M957" s="5"/>
      <c r="N957" s="5">
        <v>953</v>
      </c>
      <c r="O957" s="5">
        <v>1.1597288754180481</v>
      </c>
      <c r="P957" s="5">
        <v>-0.26237878590092722</v>
      </c>
      <c r="Q957" s="5">
        <f t="shared" si="88"/>
        <v>-0.13326102490973632</v>
      </c>
      <c r="R957" s="5">
        <f t="shared" si="89"/>
        <v>-5.8939871966069098E-2</v>
      </c>
      <c r="S957" s="5"/>
      <c r="T957" s="5"/>
      <c r="U957" s="5"/>
      <c r="V957" s="5"/>
      <c r="W957" s="5"/>
      <c r="X957" s="5"/>
      <c r="Y957" s="5"/>
      <c r="Z957" s="5"/>
    </row>
    <row r="958" spans="1:26">
      <c r="A958" s="5">
        <v>955</v>
      </c>
      <c r="B958" s="5">
        <f t="shared" ca="1" si="84"/>
        <v>1.1071903725462431</v>
      </c>
      <c r="C958" s="5">
        <f t="shared" ca="1" si="85"/>
        <v>-0.53708997855683838</v>
      </c>
      <c r="D958" s="5">
        <f t="shared" ca="1" si="86"/>
        <v>0.44331770913747426</v>
      </c>
      <c r="E958" s="5">
        <f t="shared" ca="1" si="87"/>
        <v>-0.53708997855683838</v>
      </c>
      <c r="F958" s="5"/>
      <c r="G958" s="5"/>
      <c r="H958" s="5"/>
      <c r="I958" s="5"/>
      <c r="J958" s="5"/>
      <c r="K958" s="5"/>
      <c r="L958" s="5"/>
      <c r="M958" s="5"/>
      <c r="N958" s="5">
        <v>954</v>
      </c>
      <c r="O958" s="5">
        <v>-0.94336425455010819</v>
      </c>
      <c r="P958" s="5">
        <v>-0.26171689374548501</v>
      </c>
      <c r="Q958" s="5">
        <f t="shared" si="88"/>
        <v>-0.13270592822935318</v>
      </c>
      <c r="R958" s="5">
        <f t="shared" si="89"/>
        <v>-5.7684425107984168E-2</v>
      </c>
      <c r="S958" s="5"/>
      <c r="T958" s="5"/>
      <c r="U958" s="5"/>
      <c r="V958" s="5"/>
      <c r="W958" s="5"/>
      <c r="X958" s="5"/>
      <c r="Y958" s="5"/>
      <c r="Z958" s="5"/>
    </row>
    <row r="959" spans="1:26">
      <c r="A959" s="5">
        <v>956</v>
      </c>
      <c r="B959" s="5">
        <f t="shared" ca="1" si="84"/>
        <v>1.2184737415163238</v>
      </c>
      <c r="C959" s="5">
        <f t="shared" ca="1" si="85"/>
        <v>0.10459513447963775</v>
      </c>
      <c r="D959" s="5">
        <f t="shared" ca="1" si="86"/>
        <v>0.17768182748269423</v>
      </c>
      <c r="E959" s="5">
        <f t="shared" ca="1" si="87"/>
        <v>1.2184737415163238</v>
      </c>
      <c r="F959" s="5"/>
      <c r="G959" s="5"/>
      <c r="H959" s="5"/>
      <c r="I959" s="5"/>
      <c r="J959" s="5"/>
      <c r="K959" s="5"/>
      <c r="L959" s="5"/>
      <c r="M959" s="5"/>
      <c r="N959" s="5">
        <v>955</v>
      </c>
      <c r="O959" s="5">
        <v>0.72149155543695409</v>
      </c>
      <c r="P959" s="5">
        <v>-0.25988611228314273</v>
      </c>
      <c r="Q959" s="5">
        <f t="shared" si="88"/>
        <v>-0.13117054107617826</v>
      </c>
      <c r="R959" s="5">
        <f t="shared" si="89"/>
        <v>-5.642906916247406E-2</v>
      </c>
      <c r="S959" s="5"/>
      <c r="T959" s="5"/>
      <c r="U959" s="5"/>
      <c r="V959" s="5"/>
      <c r="W959" s="5"/>
      <c r="X959" s="5"/>
      <c r="Y959" s="5"/>
      <c r="Z959" s="5"/>
    </row>
    <row r="960" spans="1:26">
      <c r="A960" s="5">
        <v>957</v>
      </c>
      <c r="B960" s="5">
        <f t="shared" ca="1" si="84"/>
        <v>1.1226276763490892</v>
      </c>
      <c r="C960" s="5">
        <f t="shared" ca="1" si="85"/>
        <v>-0.56125094590369695</v>
      </c>
      <c r="D960" s="5">
        <f t="shared" ca="1" si="86"/>
        <v>0.3699547731966002</v>
      </c>
      <c r="E960" s="5">
        <f t="shared" ca="1" si="87"/>
        <v>-0.56125094590369695</v>
      </c>
      <c r="F960" s="5"/>
      <c r="G960" s="5"/>
      <c r="H960" s="5"/>
      <c r="I960" s="5"/>
      <c r="J960" s="5"/>
      <c r="K960" s="5"/>
      <c r="L960" s="5"/>
      <c r="M960" s="5"/>
      <c r="N960" s="5">
        <v>956</v>
      </c>
      <c r="O960" s="5">
        <v>-0.88127056505197932</v>
      </c>
      <c r="P960" s="5">
        <v>-0.2581962153864088</v>
      </c>
      <c r="Q960" s="5">
        <f t="shared" si="88"/>
        <v>-0.12975330693938736</v>
      </c>
      <c r="R960" s="5">
        <f t="shared" si="89"/>
        <v>-5.5173802138316796E-2</v>
      </c>
      <c r="S960" s="5"/>
      <c r="T960" s="5"/>
      <c r="U960" s="5"/>
      <c r="V960" s="5"/>
      <c r="W960" s="5"/>
      <c r="X960" s="5"/>
      <c r="Y960" s="5"/>
      <c r="Z960" s="5"/>
    </row>
    <row r="961" spans="1:26">
      <c r="A961" s="5">
        <v>958</v>
      </c>
      <c r="B961" s="5">
        <f t="shared" ca="1" si="84"/>
        <v>1.1269618130090657</v>
      </c>
      <c r="C961" s="5">
        <f t="shared" ca="1" si="85"/>
        <v>-1.1703239352580335</v>
      </c>
      <c r="D961" s="5">
        <f t="shared" ca="1" si="86"/>
        <v>0.91211319947742819</v>
      </c>
      <c r="E961" s="5">
        <f t="shared" ca="1" si="87"/>
        <v>-1.1703239352580335</v>
      </c>
      <c r="F961" s="5"/>
      <c r="G961" s="5"/>
      <c r="H961" s="5"/>
      <c r="I961" s="5"/>
      <c r="J961" s="5"/>
      <c r="K961" s="5"/>
      <c r="L961" s="5"/>
      <c r="M961" s="5"/>
      <c r="N961" s="5">
        <v>957</v>
      </c>
      <c r="O961" s="5">
        <v>0.938426271900342</v>
      </c>
      <c r="P961" s="5">
        <v>-0.25667227707608198</v>
      </c>
      <c r="Q961" s="5">
        <f t="shared" si="88"/>
        <v>-0.12847525417774677</v>
      </c>
      <c r="R961" s="5">
        <f t="shared" si="89"/>
        <v>-5.3918622045273978E-2</v>
      </c>
      <c r="S961" s="5"/>
      <c r="T961" s="5"/>
      <c r="U961" s="5"/>
      <c r="V961" s="5"/>
      <c r="W961" s="5"/>
      <c r="X961" s="5"/>
      <c r="Y961" s="5"/>
      <c r="Z961" s="5"/>
    </row>
    <row r="962" spans="1:26">
      <c r="A962" s="5">
        <v>959</v>
      </c>
      <c r="B962" s="5">
        <f t="shared" ca="1" si="84"/>
        <v>1.5801502142046551</v>
      </c>
      <c r="C962" s="5">
        <f t="shared" ca="1" si="85"/>
        <v>0.87276777008082118</v>
      </c>
      <c r="D962" s="5">
        <f t="shared" ca="1" si="86"/>
        <v>0.49806041998337858</v>
      </c>
      <c r="E962" s="5">
        <f t="shared" ca="1" si="87"/>
        <v>0.87276777008082118</v>
      </c>
      <c r="F962" s="5"/>
      <c r="G962" s="5"/>
      <c r="H962" s="5"/>
      <c r="I962" s="5"/>
      <c r="J962" s="5"/>
      <c r="K962" s="5"/>
      <c r="L962" s="5"/>
      <c r="M962" s="5"/>
      <c r="N962" s="5">
        <v>958</v>
      </c>
      <c r="O962" s="5">
        <v>-0.69080836039059113</v>
      </c>
      <c r="P962" s="5">
        <v>-0.25491401867622498</v>
      </c>
      <c r="Q962" s="5">
        <f t="shared" si="88"/>
        <v>-0.12700068858123453</v>
      </c>
      <c r="R962" s="5">
        <f t="shared" si="89"/>
        <v>-5.2663526894068446E-2</v>
      </c>
      <c r="S962" s="5"/>
      <c r="T962" s="5"/>
      <c r="U962" s="5"/>
      <c r="V962" s="5"/>
      <c r="W962" s="5"/>
      <c r="X962" s="5"/>
      <c r="Y962" s="5"/>
      <c r="Z962" s="5"/>
    </row>
    <row r="963" spans="1:26">
      <c r="A963" s="5">
        <v>960</v>
      </c>
      <c r="B963" s="5">
        <f t="shared" ca="1" si="84"/>
        <v>0.5887483215010797</v>
      </c>
      <c r="C963" s="5">
        <f t="shared" ca="1" si="85"/>
        <v>-0.48172696739350845</v>
      </c>
      <c r="D963" s="5">
        <f t="shared" ca="1" si="86"/>
        <v>0.35437359840462335</v>
      </c>
      <c r="E963" s="5">
        <f t="shared" ca="1" si="87"/>
        <v>-0.48172696739350845</v>
      </c>
      <c r="F963" s="5"/>
      <c r="G963" s="5"/>
      <c r="H963" s="5"/>
      <c r="I963" s="5"/>
      <c r="J963" s="5"/>
      <c r="K963" s="5"/>
      <c r="L963" s="5"/>
      <c r="M963" s="5"/>
      <c r="N963" s="5">
        <v>959</v>
      </c>
      <c r="O963" s="5">
        <v>1.2827273052996699</v>
      </c>
      <c r="P963" s="5">
        <v>-0.25442827828849535</v>
      </c>
      <c r="Q963" s="5">
        <f t="shared" si="88"/>
        <v>-0.12659332180019661</v>
      </c>
      <c r="R963" s="5">
        <f t="shared" si="89"/>
        <v>-5.1408514696362095E-2</v>
      </c>
      <c r="S963" s="5"/>
      <c r="T963" s="5"/>
      <c r="U963" s="5"/>
      <c r="V963" s="5"/>
      <c r="W963" s="5"/>
      <c r="X963" s="5"/>
      <c r="Y963" s="5"/>
      <c r="Z963" s="5"/>
    </row>
    <row r="964" spans="1:26">
      <c r="A964" s="5">
        <v>961</v>
      </c>
      <c r="B964" s="5">
        <f t="shared" ca="1" si="84"/>
        <v>1.9974195841854814</v>
      </c>
      <c r="C964" s="5">
        <f t="shared" ca="1" si="85"/>
        <v>-0.80543235236925148</v>
      </c>
      <c r="D964" s="5">
        <f t="shared" ca="1" si="86"/>
        <v>0.92569117296084202</v>
      </c>
      <c r="E964" s="5">
        <f t="shared" ca="1" si="87"/>
        <v>-0.80543235236925148</v>
      </c>
      <c r="F964" s="5"/>
      <c r="G964" s="5"/>
      <c r="H964" s="5"/>
      <c r="I964" s="5"/>
      <c r="J964" s="5"/>
      <c r="K964" s="5"/>
      <c r="L964" s="5"/>
      <c r="M964" s="5"/>
      <c r="N964" s="5">
        <v>960</v>
      </c>
      <c r="O964" s="5">
        <v>1.2752651214737873</v>
      </c>
      <c r="P964" s="5">
        <v>-0.25191867502743681</v>
      </c>
      <c r="Q964" s="5">
        <f t="shared" si="88"/>
        <v>-0.1244886399002251</v>
      </c>
      <c r="R964" s="5">
        <f t="shared" si="89"/>
        <v>-5.0153583464733656E-2</v>
      </c>
      <c r="S964" s="5"/>
      <c r="T964" s="5"/>
      <c r="U964" s="5"/>
      <c r="V964" s="5"/>
      <c r="W964" s="5"/>
      <c r="X964" s="5"/>
      <c r="Y964" s="5"/>
      <c r="Z964" s="5"/>
    </row>
    <row r="965" spans="1:26">
      <c r="A965" s="5">
        <v>962</v>
      </c>
      <c r="B965" s="5">
        <f t="shared" ref="B965:B1028" ca="1" si="90">+_xlfn.NORM.INV(RAND(),$G$4,$G$5)</f>
        <v>1.6711945894205869</v>
      </c>
      <c r="C965" s="5">
        <f t="shared" ref="C965:C1028" ca="1" si="91">+_xlfn.NORM.INV(RAND(),$G$6,$G$7)</f>
        <v>-0.29510333948710155</v>
      </c>
      <c r="D965" s="5">
        <f t="shared" ref="D965:D1028" ca="1" si="92">+RAND()</f>
        <v>0.53640821479016532</v>
      </c>
      <c r="E965" s="5">
        <f t="shared" ref="E965:E1028" ca="1" si="93">+IF(D965&lt;0.35,B965,C965)</f>
        <v>-0.29510333948710155</v>
      </c>
      <c r="F965" s="5"/>
      <c r="G965" s="5"/>
      <c r="H965" s="5"/>
      <c r="I965" s="5"/>
      <c r="J965" s="5"/>
      <c r="K965" s="5"/>
      <c r="L965" s="5"/>
      <c r="M965" s="5"/>
      <c r="N965" s="5">
        <v>961</v>
      </c>
      <c r="O965" s="5">
        <v>-0.10012424939799713</v>
      </c>
      <c r="P965" s="5">
        <v>-0.2502814461333146</v>
      </c>
      <c r="Q965" s="5">
        <f t="shared" si="88"/>
        <v>-0.12311557584940937</v>
      </c>
      <c r="R965" s="5">
        <f t="shared" si="89"/>
        <v>-4.8898731212656532E-2</v>
      </c>
      <c r="S965" s="5"/>
      <c r="T965" s="5"/>
      <c r="U965" s="5"/>
      <c r="V965" s="5"/>
      <c r="W965" s="5"/>
      <c r="X965" s="5"/>
      <c r="Y965" s="5"/>
      <c r="Z965" s="5"/>
    </row>
    <row r="966" spans="1:26">
      <c r="A966" s="5">
        <v>963</v>
      </c>
      <c r="B966" s="5">
        <f t="shared" ca="1" si="90"/>
        <v>1.3749687160585968</v>
      </c>
      <c r="C966" s="5">
        <f t="shared" ca="1" si="91"/>
        <v>0.59174416090095394</v>
      </c>
      <c r="D966" s="5">
        <f t="shared" ca="1" si="92"/>
        <v>0.47300864488718009</v>
      </c>
      <c r="E966" s="5">
        <f t="shared" ca="1" si="93"/>
        <v>0.59174416090095394</v>
      </c>
      <c r="F966" s="5"/>
      <c r="G966" s="5"/>
      <c r="H966" s="5"/>
      <c r="I966" s="5"/>
      <c r="J966" s="5"/>
      <c r="K966" s="5"/>
      <c r="L966" s="5"/>
      <c r="M966" s="5"/>
      <c r="N966" s="5">
        <v>962</v>
      </c>
      <c r="O966" s="5">
        <v>-2.2853602650912617</v>
      </c>
      <c r="P966" s="5">
        <v>-0.24728354935592312</v>
      </c>
      <c r="Q966" s="5">
        <f t="shared" ref="Q966:Q1029" si="94">+(P966-$V$1)/$V$2</f>
        <v>-0.12060138598391748</v>
      </c>
      <c r="R966" s="5">
        <f t="shared" ref="R966:R1029" si="95">+_xlfn.NORM.S.INV(N966/2000)</f>
        <v>-4.7643955954476555E-2</v>
      </c>
      <c r="S966" s="5"/>
      <c r="T966" s="5"/>
      <c r="U966" s="5"/>
      <c r="V966" s="5"/>
      <c r="W966" s="5"/>
      <c r="X966" s="5"/>
      <c r="Y966" s="5"/>
      <c r="Z966" s="5"/>
    </row>
    <row r="967" spans="1:26">
      <c r="A967" s="5">
        <v>964</v>
      </c>
      <c r="B967" s="5">
        <f t="shared" ca="1" si="90"/>
        <v>1.3456335304408527</v>
      </c>
      <c r="C967" s="5">
        <f t="shared" ca="1" si="91"/>
        <v>-2.0051600089354027</v>
      </c>
      <c r="D967" s="5">
        <f t="shared" ca="1" si="92"/>
        <v>3.8519839325760197E-2</v>
      </c>
      <c r="E967" s="5">
        <f t="shared" ca="1" si="93"/>
        <v>1.3456335304408527</v>
      </c>
      <c r="F967" s="5"/>
      <c r="G967" s="5"/>
      <c r="H967" s="5"/>
      <c r="I967" s="5"/>
      <c r="J967" s="5"/>
      <c r="K967" s="5"/>
      <c r="L967" s="5"/>
      <c r="M967" s="5"/>
      <c r="N967" s="5">
        <v>963</v>
      </c>
      <c r="O967" s="5">
        <v>0.97283248335051642</v>
      </c>
      <c r="P967" s="5">
        <v>-0.24702782934184087</v>
      </c>
      <c r="Q967" s="5">
        <f t="shared" si="94"/>
        <v>-0.12038692607567193</v>
      </c>
      <c r="R967" s="5">
        <f t="shared" si="95"/>
        <v>-4.6389255705389994E-2</v>
      </c>
      <c r="S967" s="5"/>
      <c r="T967" s="5"/>
      <c r="U967" s="5"/>
      <c r="V967" s="5"/>
      <c r="W967" s="5"/>
      <c r="X967" s="5"/>
      <c r="Y967" s="5"/>
      <c r="Z967" s="5"/>
    </row>
    <row r="968" spans="1:26">
      <c r="A968" s="5">
        <v>965</v>
      </c>
      <c r="B968" s="5">
        <f t="shared" ca="1" si="90"/>
        <v>1.1081782002026643</v>
      </c>
      <c r="C968" s="5">
        <f t="shared" ca="1" si="91"/>
        <v>-0.27169018813836066</v>
      </c>
      <c r="D968" s="5">
        <f t="shared" ca="1" si="92"/>
        <v>0.92750541126498387</v>
      </c>
      <c r="E968" s="5">
        <f t="shared" ca="1" si="93"/>
        <v>-0.27169018813836066</v>
      </c>
      <c r="F968" s="5"/>
      <c r="G968" s="5"/>
      <c r="H968" s="5"/>
      <c r="I968" s="5"/>
      <c r="J968" s="5"/>
      <c r="K968" s="5"/>
      <c r="L968" s="5"/>
      <c r="M968" s="5"/>
      <c r="N968" s="5">
        <v>964</v>
      </c>
      <c r="O968" s="5">
        <v>1.3491889140799367</v>
      </c>
      <c r="P968" s="5">
        <v>-0.24438637139346175</v>
      </c>
      <c r="Q968" s="5">
        <f t="shared" si="94"/>
        <v>-0.1181716640779869</v>
      </c>
      <c r="R968" s="5">
        <f t="shared" si="95"/>
        <v>-4.5134628481421322E-2</v>
      </c>
      <c r="S968" s="5"/>
      <c r="T968" s="5"/>
      <c r="U968" s="5"/>
      <c r="V968" s="5"/>
      <c r="W968" s="5"/>
      <c r="X968" s="5"/>
      <c r="Y968" s="5"/>
      <c r="Z968" s="5"/>
    </row>
    <row r="969" spans="1:26">
      <c r="A969" s="5">
        <v>966</v>
      </c>
      <c r="B969" s="5">
        <f t="shared" ca="1" si="90"/>
        <v>1.15152598728371</v>
      </c>
      <c r="C969" s="5">
        <f t="shared" ca="1" si="91"/>
        <v>0.32024091807892474</v>
      </c>
      <c r="D969" s="5">
        <f t="shared" ca="1" si="92"/>
        <v>6.5692612541330409E-2</v>
      </c>
      <c r="E969" s="5">
        <f t="shared" ca="1" si="93"/>
        <v>1.15152598728371</v>
      </c>
      <c r="F969" s="5"/>
      <c r="G969" s="5"/>
      <c r="H969" s="5"/>
      <c r="I969" s="5"/>
      <c r="J969" s="5"/>
      <c r="K969" s="5"/>
      <c r="L969" s="5"/>
      <c r="M969" s="5"/>
      <c r="N969" s="5">
        <v>965</v>
      </c>
      <c r="O969" s="5">
        <v>1.2594515393007366</v>
      </c>
      <c r="P969" s="5">
        <v>-0.24301072966036064</v>
      </c>
      <c r="Q969" s="5">
        <f t="shared" si="94"/>
        <v>-0.11701798042550307</v>
      </c>
      <c r="R969" s="5">
        <f t="shared" si="95"/>
        <v>-4.388007229940119E-2</v>
      </c>
      <c r="S969" s="5"/>
      <c r="T969" s="5"/>
      <c r="U969" s="5"/>
      <c r="V969" s="5"/>
      <c r="W969" s="5"/>
      <c r="X969" s="5"/>
      <c r="Y969" s="5"/>
      <c r="Z969" s="5"/>
    </row>
    <row r="970" spans="1:26">
      <c r="A970" s="5">
        <v>967</v>
      </c>
      <c r="B970" s="5">
        <f t="shared" ca="1" si="90"/>
        <v>1.0247929889975951</v>
      </c>
      <c r="C970" s="5">
        <f t="shared" ca="1" si="91"/>
        <v>-2.4053223014264145</v>
      </c>
      <c r="D970" s="5">
        <f t="shared" ca="1" si="92"/>
        <v>0.76044042364071163</v>
      </c>
      <c r="E970" s="5">
        <f t="shared" ca="1" si="93"/>
        <v>-2.4053223014264145</v>
      </c>
      <c r="F970" s="5"/>
      <c r="G970" s="5"/>
      <c r="H970" s="5"/>
      <c r="I970" s="5"/>
      <c r="J970" s="5"/>
      <c r="K970" s="5"/>
      <c r="L970" s="5"/>
      <c r="M970" s="5"/>
      <c r="N970" s="5">
        <v>966</v>
      </c>
      <c r="O970" s="5">
        <v>1.2242898402268172</v>
      </c>
      <c r="P970" s="5">
        <v>-0.24273196808694164</v>
      </c>
      <c r="Q970" s="5">
        <f t="shared" si="94"/>
        <v>-0.11678419668482723</v>
      </c>
      <c r="R970" s="5">
        <f t="shared" si="95"/>
        <v>-4.2625585176944369E-2</v>
      </c>
      <c r="S970" s="5"/>
      <c r="T970" s="5"/>
      <c r="U970" s="5"/>
      <c r="V970" s="5"/>
      <c r="W970" s="5"/>
      <c r="X970" s="5"/>
      <c r="Y970" s="5"/>
      <c r="Z970" s="5"/>
    </row>
    <row r="971" spans="1:26">
      <c r="A971" s="5">
        <v>968</v>
      </c>
      <c r="B971" s="5">
        <f t="shared" ca="1" si="90"/>
        <v>1.0102885869052067</v>
      </c>
      <c r="C971" s="5">
        <f t="shared" ca="1" si="91"/>
        <v>-0.70098409993218935</v>
      </c>
      <c r="D971" s="5">
        <f t="shared" ca="1" si="92"/>
        <v>0.95832132080511367</v>
      </c>
      <c r="E971" s="5">
        <f t="shared" ca="1" si="93"/>
        <v>-0.70098409993218935</v>
      </c>
      <c r="F971" s="5"/>
      <c r="G971" s="5"/>
      <c r="H971" s="5"/>
      <c r="I971" s="5"/>
      <c r="J971" s="5"/>
      <c r="K971" s="5"/>
      <c r="L971" s="5"/>
      <c r="M971" s="5"/>
      <c r="N971" s="5">
        <v>967</v>
      </c>
      <c r="O971" s="5">
        <v>1.0259153905039811</v>
      </c>
      <c r="P971" s="5">
        <v>-0.24113711809416005</v>
      </c>
      <c r="Q971" s="5">
        <f t="shared" si="94"/>
        <v>-0.11544667375239318</v>
      </c>
      <c r="R971" s="5">
        <f t="shared" si="95"/>
        <v>-4.1371165132427709E-2</v>
      </c>
      <c r="S971" s="5"/>
      <c r="T971" s="5"/>
      <c r="U971" s="5"/>
      <c r="V971" s="5"/>
      <c r="W971" s="5"/>
      <c r="X971" s="5"/>
      <c r="Y971" s="5"/>
      <c r="Z971" s="5"/>
    </row>
    <row r="972" spans="1:26">
      <c r="A972" s="5">
        <v>969</v>
      </c>
      <c r="B972" s="5">
        <f t="shared" ca="1" si="90"/>
        <v>0.68480903705357776</v>
      </c>
      <c r="C972" s="5">
        <f t="shared" ca="1" si="91"/>
        <v>0.41602802082798607</v>
      </c>
      <c r="D972" s="5">
        <f t="shared" ca="1" si="92"/>
        <v>0.5850363203618747</v>
      </c>
      <c r="E972" s="5">
        <f t="shared" ca="1" si="93"/>
        <v>0.41602802082798607</v>
      </c>
      <c r="F972" s="5"/>
      <c r="G972" s="5"/>
      <c r="H972" s="5"/>
      <c r="I972" s="5"/>
      <c r="J972" s="5"/>
      <c r="K972" s="5"/>
      <c r="L972" s="5"/>
      <c r="M972" s="5"/>
      <c r="N972" s="5">
        <v>968</v>
      </c>
      <c r="O972" s="5">
        <v>-3.9151315350821503E-2</v>
      </c>
      <c r="P972" s="5">
        <v>-0.24108403484664664</v>
      </c>
      <c r="Q972" s="5">
        <f t="shared" si="94"/>
        <v>-0.11540215542076411</v>
      </c>
      <c r="R972" s="5">
        <f t="shared" si="95"/>
        <v>-4.0116810184968099E-2</v>
      </c>
      <c r="S972" s="5"/>
      <c r="T972" s="5"/>
      <c r="U972" s="5"/>
      <c r="V972" s="5"/>
      <c r="W972" s="5"/>
      <c r="X972" s="5"/>
      <c r="Y972" s="5"/>
      <c r="Z972" s="5"/>
    </row>
    <row r="973" spans="1:26">
      <c r="A973" s="5">
        <v>970</v>
      </c>
      <c r="B973" s="5">
        <f t="shared" ca="1" si="90"/>
        <v>1.507858904365214</v>
      </c>
      <c r="C973" s="5">
        <f t="shared" ca="1" si="91"/>
        <v>-1.7814662403279802</v>
      </c>
      <c r="D973" s="5">
        <f t="shared" ca="1" si="92"/>
        <v>0.15474719258510083</v>
      </c>
      <c r="E973" s="5">
        <f t="shared" ca="1" si="93"/>
        <v>1.507858904365214</v>
      </c>
      <c r="F973" s="5"/>
      <c r="G973" s="5"/>
      <c r="H973" s="5"/>
      <c r="I973" s="5"/>
      <c r="J973" s="5"/>
      <c r="K973" s="5"/>
      <c r="L973" s="5"/>
      <c r="M973" s="5"/>
      <c r="N973" s="5">
        <v>969</v>
      </c>
      <c r="O973" s="5">
        <v>-2.2252468467163942</v>
      </c>
      <c r="P973" s="5">
        <v>-0.24108143378208491</v>
      </c>
      <c r="Q973" s="5">
        <f t="shared" si="94"/>
        <v>-0.11539997403473043</v>
      </c>
      <c r="R973" s="5">
        <f t="shared" si="95"/>
        <v>-3.8862518354400494E-2</v>
      </c>
      <c r="S973" s="5"/>
      <c r="T973" s="5"/>
      <c r="U973" s="5"/>
      <c r="V973" s="5"/>
      <c r="W973" s="5"/>
      <c r="X973" s="5"/>
      <c r="Y973" s="5"/>
      <c r="Z973" s="5"/>
    </row>
    <row r="974" spans="1:26">
      <c r="A974" s="5">
        <v>971</v>
      </c>
      <c r="B974" s="5">
        <f t="shared" ca="1" si="90"/>
        <v>1.334562328936822</v>
      </c>
      <c r="C974" s="5">
        <f t="shared" ca="1" si="91"/>
        <v>-0.66841483899271603</v>
      </c>
      <c r="D974" s="5">
        <f t="shared" ca="1" si="92"/>
        <v>0.87929303986620577</v>
      </c>
      <c r="E974" s="5">
        <f t="shared" ca="1" si="93"/>
        <v>-0.66841483899271603</v>
      </c>
      <c r="F974" s="5"/>
      <c r="G974" s="5"/>
      <c r="H974" s="5"/>
      <c r="I974" s="5"/>
      <c r="J974" s="5"/>
      <c r="K974" s="5"/>
      <c r="L974" s="5"/>
      <c r="M974" s="5"/>
      <c r="N974" s="5">
        <v>970</v>
      </c>
      <c r="O974" s="5">
        <v>1.1506807461243325</v>
      </c>
      <c r="P974" s="5">
        <v>-0.24072947695380487</v>
      </c>
      <c r="Q974" s="5">
        <f t="shared" si="94"/>
        <v>-0.11510480500241896</v>
      </c>
      <c r="R974" s="5">
        <f t="shared" si="95"/>
        <v>-3.7608287661255936E-2</v>
      </c>
      <c r="S974" s="5"/>
      <c r="T974" s="5"/>
      <c r="U974" s="5"/>
      <c r="V974" s="5"/>
      <c r="W974" s="5"/>
      <c r="X974" s="5"/>
      <c r="Y974" s="5"/>
      <c r="Z974" s="5"/>
    </row>
    <row r="975" spans="1:26">
      <c r="A975" s="5">
        <v>972</v>
      </c>
      <c r="B975" s="5">
        <f t="shared" ca="1" si="90"/>
        <v>0.62951321382110048</v>
      </c>
      <c r="C975" s="5">
        <f t="shared" ca="1" si="91"/>
        <v>8.7290426508927266E-2</v>
      </c>
      <c r="D975" s="5">
        <f t="shared" ca="1" si="92"/>
        <v>0.82726389973415471</v>
      </c>
      <c r="E975" s="5">
        <f t="shared" ca="1" si="93"/>
        <v>8.7290426508927266E-2</v>
      </c>
      <c r="F975" s="5"/>
      <c r="G975" s="5"/>
      <c r="H975" s="5"/>
      <c r="I975" s="5"/>
      <c r="J975" s="5"/>
      <c r="K975" s="5"/>
      <c r="L975" s="5"/>
      <c r="M975" s="5"/>
      <c r="N975" s="5">
        <v>971</v>
      </c>
      <c r="O975" s="5">
        <v>-0.27584885036456708</v>
      </c>
      <c r="P975" s="5">
        <v>-0.24054525483520417</v>
      </c>
      <c r="Q975" s="5">
        <f t="shared" si="94"/>
        <v>-0.11495030689325179</v>
      </c>
      <c r="R975" s="5">
        <f t="shared" si="95"/>
        <v>-3.6354116126739597E-2</v>
      </c>
      <c r="S975" s="5"/>
      <c r="T975" s="5"/>
      <c r="U975" s="5"/>
      <c r="V975" s="5"/>
      <c r="W975" s="5"/>
      <c r="X975" s="5"/>
      <c r="Y975" s="5"/>
      <c r="Z975" s="5"/>
    </row>
    <row r="976" spans="1:26">
      <c r="A976" s="5">
        <v>973</v>
      </c>
      <c r="B976" s="5">
        <f t="shared" ca="1" si="90"/>
        <v>0.8844668395531361</v>
      </c>
      <c r="C976" s="5">
        <f t="shared" ca="1" si="91"/>
        <v>-1.1660745887405788</v>
      </c>
      <c r="D976" s="5">
        <f t="shared" ca="1" si="92"/>
        <v>0.68821860634419818</v>
      </c>
      <c r="E976" s="5">
        <f t="shared" ca="1" si="93"/>
        <v>-1.1660745887405788</v>
      </c>
      <c r="F976" s="5"/>
      <c r="G976" s="5"/>
      <c r="H976" s="5"/>
      <c r="I976" s="5"/>
      <c r="J976" s="5"/>
      <c r="K976" s="5"/>
      <c r="L976" s="5"/>
      <c r="M976" s="5"/>
      <c r="N976" s="5">
        <v>972</v>
      </c>
      <c r="O976" s="5">
        <v>-1.0463859936434157</v>
      </c>
      <c r="P976" s="5">
        <v>-0.24028884877957246</v>
      </c>
      <c r="Q976" s="5">
        <f t="shared" si="94"/>
        <v>-0.11473527163540649</v>
      </c>
      <c r="R976" s="5">
        <f t="shared" si="95"/>
        <v>-3.5100001772708847E-2</v>
      </c>
      <c r="S976" s="5"/>
      <c r="T976" s="5"/>
      <c r="U976" s="5"/>
      <c r="V976" s="5"/>
      <c r="W976" s="5"/>
      <c r="X976" s="5"/>
      <c r="Y976" s="5"/>
      <c r="Z976" s="5"/>
    </row>
    <row r="977" spans="1:26">
      <c r="A977" s="5">
        <v>974</v>
      </c>
      <c r="B977" s="5">
        <f t="shared" ca="1" si="90"/>
        <v>1.5462381429408076</v>
      </c>
      <c r="C977" s="5">
        <f t="shared" ca="1" si="91"/>
        <v>-0.80351517580718335</v>
      </c>
      <c r="D977" s="5">
        <f t="shared" ca="1" si="92"/>
        <v>0.61546445739661182</v>
      </c>
      <c r="E977" s="5">
        <f t="shared" ca="1" si="93"/>
        <v>-0.80351517580718335</v>
      </c>
      <c r="F977" s="5"/>
      <c r="G977" s="5"/>
      <c r="H977" s="5"/>
      <c r="I977" s="5"/>
      <c r="J977" s="5"/>
      <c r="K977" s="5"/>
      <c r="L977" s="5"/>
      <c r="M977" s="5"/>
      <c r="N977" s="5">
        <v>973</v>
      </c>
      <c r="O977" s="5">
        <v>-0.94477271293617382</v>
      </c>
      <c r="P977" s="5">
        <v>-0.23908364328214537</v>
      </c>
      <c r="Q977" s="5">
        <f t="shared" si="94"/>
        <v>-0.11372452454420649</v>
      </c>
      <c r="R977" s="5">
        <f t="shared" si="95"/>
        <v>-3.3845942621651331E-2</v>
      </c>
      <c r="S977" s="5"/>
      <c r="T977" s="5"/>
      <c r="U977" s="5"/>
      <c r="V977" s="5"/>
      <c r="W977" s="5"/>
      <c r="X977" s="5"/>
      <c r="Y977" s="5"/>
      <c r="Z977" s="5"/>
    </row>
    <row r="978" spans="1:26">
      <c r="A978" s="5">
        <v>975</v>
      </c>
      <c r="B978" s="5">
        <f t="shared" ca="1" si="90"/>
        <v>1.1122170155789102</v>
      </c>
      <c r="C978" s="5">
        <f t="shared" ca="1" si="91"/>
        <v>-1.3733855024747297</v>
      </c>
      <c r="D978" s="5">
        <f t="shared" ca="1" si="92"/>
        <v>0.73725961462761702</v>
      </c>
      <c r="E978" s="5">
        <f t="shared" ca="1" si="93"/>
        <v>-1.3733855024747297</v>
      </c>
      <c r="F978" s="5"/>
      <c r="G978" s="5"/>
      <c r="H978" s="5"/>
      <c r="I978" s="5"/>
      <c r="J978" s="5"/>
      <c r="K978" s="5"/>
      <c r="L978" s="5"/>
      <c r="M978" s="5"/>
      <c r="N978" s="5">
        <v>974</v>
      </c>
      <c r="O978" s="5">
        <v>-1.6185491961558061</v>
      </c>
      <c r="P978" s="5">
        <v>-0.23555993638313588</v>
      </c>
      <c r="Q978" s="5">
        <f t="shared" si="94"/>
        <v>-0.11076936336545433</v>
      </c>
      <c r="R978" s="5">
        <f t="shared" si="95"/>
        <v>-3.2591936696663076E-2</v>
      </c>
      <c r="S978" s="5"/>
      <c r="T978" s="5"/>
      <c r="U978" s="5"/>
      <c r="V978" s="5"/>
      <c r="W978" s="5"/>
      <c r="X978" s="5"/>
      <c r="Y978" s="5"/>
      <c r="Z978" s="5"/>
    </row>
    <row r="979" spans="1:26">
      <c r="A979" s="5">
        <v>976</v>
      </c>
      <c r="B979" s="5">
        <f t="shared" ca="1" si="90"/>
        <v>1.7465101242446133</v>
      </c>
      <c r="C979" s="5">
        <f t="shared" ca="1" si="91"/>
        <v>-1.011376256714166</v>
      </c>
      <c r="D979" s="5">
        <f t="shared" ca="1" si="92"/>
        <v>0.55398247961735958</v>
      </c>
      <c r="E979" s="5">
        <f t="shared" ca="1" si="93"/>
        <v>-1.011376256714166</v>
      </c>
      <c r="F979" s="5"/>
      <c r="G979" s="5"/>
      <c r="H979" s="5"/>
      <c r="I979" s="5"/>
      <c r="J979" s="5"/>
      <c r="K979" s="5"/>
      <c r="L979" s="5"/>
      <c r="M979" s="5"/>
      <c r="N979" s="5">
        <v>975</v>
      </c>
      <c r="O979" s="5">
        <v>-2.2206054989496549</v>
      </c>
      <c r="P979" s="5">
        <v>-0.23358705623885279</v>
      </c>
      <c r="Q979" s="5">
        <f t="shared" si="94"/>
        <v>-0.10911480497572129</v>
      </c>
      <c r="R979" s="5">
        <f t="shared" si="95"/>
        <v>-3.1337982021426625E-2</v>
      </c>
      <c r="S979" s="5"/>
      <c r="T979" s="5"/>
      <c r="U979" s="5"/>
      <c r="V979" s="5"/>
      <c r="W979" s="5"/>
      <c r="X979" s="5"/>
      <c r="Y979" s="5"/>
      <c r="Z979" s="5"/>
    </row>
    <row r="980" spans="1:26">
      <c r="A980" s="5">
        <v>977</v>
      </c>
      <c r="B980" s="5">
        <f t="shared" ca="1" si="90"/>
        <v>1.6040732928143948</v>
      </c>
      <c r="C980" s="5">
        <f t="shared" ca="1" si="91"/>
        <v>0.67504052248896484</v>
      </c>
      <c r="D980" s="5">
        <f t="shared" ca="1" si="92"/>
        <v>0.57302124392076881</v>
      </c>
      <c r="E980" s="5">
        <f t="shared" ca="1" si="93"/>
        <v>0.67504052248896484</v>
      </c>
      <c r="F980" s="5"/>
      <c r="G980" s="5"/>
      <c r="H980" s="5"/>
      <c r="I980" s="5"/>
      <c r="J980" s="5"/>
      <c r="K980" s="5"/>
      <c r="L980" s="5"/>
      <c r="M980" s="5"/>
      <c r="N980" s="5">
        <v>976</v>
      </c>
      <c r="O980" s="5">
        <v>-0.49666413346175103</v>
      </c>
      <c r="P980" s="5">
        <v>-0.23219413990880744</v>
      </c>
      <c r="Q980" s="5">
        <f t="shared" si="94"/>
        <v>-0.10794663396099898</v>
      </c>
      <c r="R980" s="5">
        <f t="shared" si="95"/>
        <v>-3.008407662018911E-2</v>
      </c>
      <c r="S980" s="5"/>
      <c r="T980" s="5"/>
      <c r="U980" s="5"/>
      <c r="V980" s="5"/>
      <c r="W980" s="5"/>
      <c r="X980" s="5"/>
      <c r="Y980" s="5"/>
      <c r="Z980" s="5"/>
    </row>
    <row r="981" spans="1:26">
      <c r="A981" s="5">
        <v>978</v>
      </c>
      <c r="B981" s="5">
        <f t="shared" ca="1" si="90"/>
        <v>1.8478280184798701</v>
      </c>
      <c r="C981" s="5">
        <f t="shared" ca="1" si="91"/>
        <v>1.998976221625185</v>
      </c>
      <c r="D981" s="5">
        <f t="shared" ca="1" si="92"/>
        <v>0.21985197686232238</v>
      </c>
      <c r="E981" s="5">
        <f t="shared" ca="1" si="93"/>
        <v>1.8478280184798701</v>
      </c>
      <c r="F981" s="5"/>
      <c r="G981" s="5"/>
      <c r="H981" s="5"/>
      <c r="I981" s="5"/>
      <c r="J981" s="5"/>
      <c r="K981" s="5"/>
      <c r="L981" s="5"/>
      <c r="M981" s="5"/>
      <c r="N981" s="5">
        <v>977</v>
      </c>
      <c r="O981" s="5">
        <v>-2.635069924606789</v>
      </c>
      <c r="P981" s="5">
        <v>-0.22820182730234684</v>
      </c>
      <c r="Q981" s="5">
        <f t="shared" si="94"/>
        <v>-0.10459847602216145</v>
      </c>
      <c r="R981" s="5">
        <f t="shared" si="95"/>
        <v>-2.8830218517740511E-2</v>
      </c>
      <c r="S981" s="5"/>
      <c r="T981" s="5"/>
      <c r="U981" s="5"/>
      <c r="V981" s="5"/>
      <c r="W981" s="5"/>
      <c r="X981" s="5"/>
      <c r="Y981" s="5"/>
      <c r="Z981" s="5"/>
    </row>
    <row r="982" spans="1:26">
      <c r="A982" s="5">
        <v>979</v>
      </c>
      <c r="B982" s="5">
        <f t="shared" ca="1" si="90"/>
        <v>1.4718143829239196</v>
      </c>
      <c r="C982" s="5">
        <f t="shared" ca="1" si="91"/>
        <v>-1.7921454345880181</v>
      </c>
      <c r="D982" s="5">
        <f t="shared" ca="1" si="92"/>
        <v>0.3702881514495</v>
      </c>
      <c r="E982" s="5">
        <f t="shared" ca="1" si="93"/>
        <v>-1.7921454345880181</v>
      </c>
      <c r="F982" s="5"/>
      <c r="G982" s="5"/>
      <c r="H982" s="5"/>
      <c r="I982" s="5"/>
      <c r="J982" s="5"/>
      <c r="K982" s="5"/>
      <c r="L982" s="5"/>
      <c r="M982" s="5"/>
      <c r="N982" s="5">
        <v>978</v>
      </c>
      <c r="O982" s="5">
        <v>1.4984220278737181</v>
      </c>
      <c r="P982" s="5">
        <v>-0.22710860505284014</v>
      </c>
      <c r="Q982" s="5">
        <f t="shared" si="94"/>
        <v>-0.10368164382127708</v>
      </c>
      <c r="R982" s="5">
        <f t="shared" si="95"/>
        <v>-2.757640573939172E-2</v>
      </c>
      <c r="S982" s="5"/>
      <c r="T982" s="5"/>
      <c r="U982" s="5"/>
      <c r="V982" s="5"/>
      <c r="W982" s="5"/>
      <c r="X982" s="5"/>
      <c r="Y982" s="5"/>
      <c r="Z982" s="5"/>
    </row>
    <row r="983" spans="1:26">
      <c r="A983" s="5">
        <v>980</v>
      </c>
      <c r="B983" s="5">
        <f t="shared" ca="1" si="90"/>
        <v>0.69494306667125816</v>
      </c>
      <c r="C983" s="5">
        <f t="shared" ca="1" si="91"/>
        <v>-2.1770831372217252</v>
      </c>
      <c r="D983" s="5">
        <f t="shared" ca="1" si="92"/>
        <v>0.17797355031084316</v>
      </c>
      <c r="E983" s="5">
        <f t="shared" ca="1" si="93"/>
        <v>0.69494306667125816</v>
      </c>
      <c r="F983" s="5"/>
      <c r="G983" s="5"/>
      <c r="H983" s="5"/>
      <c r="I983" s="5"/>
      <c r="J983" s="5"/>
      <c r="K983" s="5"/>
      <c r="L983" s="5"/>
      <c r="M983" s="5"/>
      <c r="N983" s="5">
        <v>979</v>
      </c>
      <c r="O983" s="5">
        <v>6.2660270008578767E-3</v>
      </c>
      <c r="P983" s="5">
        <v>-0.22236703150185189</v>
      </c>
      <c r="Q983" s="5">
        <f t="shared" si="94"/>
        <v>-9.9705117258293854E-2</v>
      </c>
      <c r="R983" s="5">
        <f t="shared" si="95"/>
        <v>-2.6322636310952777E-2</v>
      </c>
      <c r="S983" s="5"/>
      <c r="T983" s="5"/>
      <c r="U983" s="5"/>
      <c r="V983" s="5"/>
      <c r="W983" s="5"/>
      <c r="X983" s="5"/>
      <c r="Y983" s="5"/>
      <c r="Z983" s="5"/>
    </row>
    <row r="984" spans="1:26">
      <c r="A984" s="5">
        <v>981</v>
      </c>
      <c r="B984" s="5">
        <f t="shared" ca="1" si="90"/>
        <v>1.0926305972544548</v>
      </c>
      <c r="C984" s="5">
        <f t="shared" ca="1" si="91"/>
        <v>0.9078091756312201</v>
      </c>
      <c r="D984" s="5">
        <f t="shared" ca="1" si="92"/>
        <v>0.1046805106176667</v>
      </c>
      <c r="E984" s="5">
        <f t="shared" ca="1" si="93"/>
        <v>1.0926305972544548</v>
      </c>
      <c r="F984" s="5"/>
      <c r="G984" s="5"/>
      <c r="H984" s="5"/>
      <c r="I984" s="5"/>
      <c r="J984" s="5"/>
      <c r="K984" s="5"/>
      <c r="L984" s="5"/>
      <c r="M984" s="5"/>
      <c r="N984" s="5">
        <v>980</v>
      </c>
      <c r="O984" s="5">
        <v>1.2529730614910466</v>
      </c>
      <c r="P984" s="5">
        <v>-0.22157645461888287</v>
      </c>
      <c r="Q984" s="5">
        <f t="shared" si="94"/>
        <v>-9.9042098970925613E-2</v>
      </c>
      <c r="R984" s="5">
        <f t="shared" si="95"/>
        <v>-2.506890825871106E-2</v>
      </c>
      <c r="S984" s="5"/>
      <c r="T984" s="5"/>
      <c r="U984" s="5"/>
      <c r="V984" s="5"/>
      <c r="W984" s="5"/>
      <c r="X984" s="5"/>
      <c r="Y984" s="5"/>
      <c r="Z984" s="5"/>
    </row>
    <row r="985" spans="1:26">
      <c r="A985" s="5">
        <v>982</v>
      </c>
      <c r="B985" s="5">
        <f t="shared" ca="1" si="90"/>
        <v>1.3349949508452783</v>
      </c>
      <c r="C985" s="5">
        <f t="shared" ca="1" si="91"/>
        <v>-0.67905505435420976</v>
      </c>
      <c r="D985" s="5">
        <f t="shared" ca="1" si="92"/>
        <v>0.68351210748751001</v>
      </c>
      <c r="E985" s="5">
        <f t="shared" ca="1" si="93"/>
        <v>-0.67905505435420976</v>
      </c>
      <c r="F985" s="5"/>
      <c r="G985" s="5"/>
      <c r="H985" s="5"/>
      <c r="I985" s="5"/>
      <c r="J985" s="5"/>
      <c r="K985" s="5"/>
      <c r="L985" s="5"/>
      <c r="M985" s="5"/>
      <c r="N985" s="5">
        <v>981</v>
      </c>
      <c r="O985" s="5">
        <v>-1.0099802485211278</v>
      </c>
      <c r="P985" s="5">
        <v>-0.21916657928311822</v>
      </c>
      <c r="Q985" s="5">
        <f t="shared" si="94"/>
        <v>-9.702105401968808E-2</v>
      </c>
      <c r="R985" s="5">
        <f t="shared" si="95"/>
        <v>-2.3815219609409483E-2</v>
      </c>
      <c r="S985" s="5"/>
      <c r="T985" s="5"/>
      <c r="U985" s="5"/>
      <c r="V985" s="5"/>
      <c r="W985" s="5"/>
      <c r="X985" s="5"/>
      <c r="Y985" s="5"/>
      <c r="Z985" s="5"/>
    </row>
    <row r="986" spans="1:26">
      <c r="A986" s="5">
        <v>983</v>
      </c>
      <c r="B986" s="5">
        <f t="shared" ca="1" si="90"/>
        <v>1.5920704364106335</v>
      </c>
      <c r="C986" s="5">
        <f t="shared" ca="1" si="91"/>
        <v>-2.3146580775935952</v>
      </c>
      <c r="D986" s="5">
        <f t="shared" ca="1" si="92"/>
        <v>0.16434151078740922</v>
      </c>
      <c r="E986" s="5">
        <f t="shared" ca="1" si="93"/>
        <v>1.5920704364106335</v>
      </c>
      <c r="F986" s="5"/>
      <c r="G986" s="5"/>
      <c r="H986" s="5"/>
      <c r="I986" s="5"/>
      <c r="J986" s="5"/>
      <c r="K986" s="5"/>
      <c r="L986" s="5"/>
      <c r="M986" s="5"/>
      <c r="N986" s="5">
        <v>982</v>
      </c>
      <c r="O986" s="5">
        <v>-0.49214543891964668</v>
      </c>
      <c r="P986" s="5">
        <v>-0.21684310361070935</v>
      </c>
      <c r="Q986" s="5">
        <f t="shared" si="94"/>
        <v>-9.5072468253713099E-2</v>
      </c>
      <c r="R986" s="5">
        <f t="shared" si="95"/>
        <v>-2.2561568390224725E-2</v>
      </c>
      <c r="S986" s="5"/>
      <c r="T986" s="5"/>
      <c r="U986" s="5"/>
      <c r="V986" s="5"/>
      <c r="W986" s="5"/>
      <c r="X986" s="5"/>
      <c r="Y986" s="5"/>
      <c r="Z986" s="5"/>
    </row>
    <row r="987" spans="1:26">
      <c r="A987" s="5">
        <v>984</v>
      </c>
      <c r="B987" s="5">
        <f t="shared" ca="1" si="90"/>
        <v>1.0028461791387933</v>
      </c>
      <c r="C987" s="5">
        <f t="shared" ca="1" si="91"/>
        <v>-0.7241001557113701</v>
      </c>
      <c r="D987" s="5">
        <f t="shared" ca="1" si="92"/>
        <v>0.44845429183666141</v>
      </c>
      <c r="E987" s="5">
        <f t="shared" ca="1" si="93"/>
        <v>-0.7241001557113701</v>
      </c>
      <c r="F987" s="5"/>
      <c r="G987" s="5"/>
      <c r="H987" s="5"/>
      <c r="I987" s="5"/>
      <c r="J987" s="5"/>
      <c r="K987" s="5"/>
      <c r="L987" s="5"/>
      <c r="M987" s="5"/>
      <c r="N987" s="5">
        <v>983</v>
      </c>
      <c r="O987" s="5">
        <v>0.98889828807074964</v>
      </c>
      <c r="P987" s="5">
        <v>-0.21574325883857548</v>
      </c>
      <c r="Q987" s="5">
        <f t="shared" si="94"/>
        <v>-9.4150082065980745E-2</v>
      </c>
      <c r="R987" s="5">
        <f t="shared" si="95"/>
        <v>-2.1307952628745463E-2</v>
      </c>
      <c r="S987" s="5"/>
      <c r="T987" s="5"/>
      <c r="U987" s="5"/>
      <c r="V987" s="5"/>
      <c r="W987" s="5"/>
      <c r="X987" s="5"/>
      <c r="Y987" s="5"/>
      <c r="Z987" s="5"/>
    </row>
    <row r="988" spans="1:26">
      <c r="A988" s="5">
        <v>985</v>
      </c>
      <c r="B988" s="5">
        <f t="shared" ca="1" si="90"/>
        <v>1.57621097940072</v>
      </c>
      <c r="C988" s="5">
        <f t="shared" ca="1" si="91"/>
        <v>-2.1465783201577953</v>
      </c>
      <c r="D988" s="5">
        <f t="shared" ca="1" si="92"/>
        <v>0.16510028345607386</v>
      </c>
      <c r="E988" s="5">
        <f t="shared" ca="1" si="93"/>
        <v>1.57621097940072</v>
      </c>
      <c r="F988" s="5"/>
      <c r="G988" s="5"/>
      <c r="H988" s="5"/>
      <c r="I988" s="5"/>
      <c r="J988" s="5"/>
      <c r="K988" s="5"/>
      <c r="L988" s="5"/>
      <c r="M988" s="5"/>
      <c r="N988" s="5">
        <v>984</v>
      </c>
      <c r="O988" s="5">
        <v>1.3335960145119305</v>
      </c>
      <c r="P988" s="5">
        <v>-0.21326758206649199</v>
      </c>
      <c r="Q988" s="5">
        <f t="shared" si="94"/>
        <v>-9.2073852658235145E-2</v>
      </c>
      <c r="R988" s="5">
        <f t="shared" si="95"/>
        <v>-2.0054370352950636E-2</v>
      </c>
      <c r="S988" s="5"/>
      <c r="T988" s="5"/>
      <c r="U988" s="5"/>
      <c r="V988" s="5"/>
      <c r="W988" s="5"/>
      <c r="X988" s="5"/>
      <c r="Y988" s="5"/>
      <c r="Z988" s="5"/>
    </row>
    <row r="989" spans="1:26">
      <c r="A989" s="5">
        <v>986</v>
      </c>
      <c r="B989" s="5">
        <f t="shared" ca="1" si="90"/>
        <v>1.4689736879797941</v>
      </c>
      <c r="C989" s="5">
        <f t="shared" ca="1" si="91"/>
        <v>-0.89852648258913259</v>
      </c>
      <c r="D989" s="5">
        <f t="shared" ca="1" si="92"/>
        <v>0.56736878851673822</v>
      </c>
      <c r="E989" s="5">
        <f t="shared" ca="1" si="93"/>
        <v>-0.89852648258913259</v>
      </c>
      <c r="F989" s="5"/>
      <c r="G989" s="5"/>
      <c r="H989" s="5"/>
      <c r="I989" s="5"/>
      <c r="J989" s="5"/>
      <c r="K989" s="5"/>
      <c r="L989" s="5"/>
      <c r="M989" s="5"/>
      <c r="N989" s="5">
        <v>985</v>
      </c>
      <c r="O989" s="5">
        <v>0.62642936177602127</v>
      </c>
      <c r="P989" s="5">
        <v>-0.21304657775733182</v>
      </c>
      <c r="Q989" s="5">
        <f t="shared" si="94"/>
        <v>-9.1888507119152238E-2</v>
      </c>
      <c r="R989" s="5">
        <f t="shared" si="95"/>
        <v>-1.8800819591187675E-2</v>
      </c>
      <c r="S989" s="5"/>
      <c r="T989" s="5"/>
      <c r="U989" s="5"/>
      <c r="V989" s="5"/>
      <c r="W989" s="5"/>
      <c r="X989" s="5"/>
      <c r="Y989" s="5"/>
      <c r="Z989" s="5"/>
    </row>
    <row r="990" spans="1:26">
      <c r="A990" s="5">
        <v>987</v>
      </c>
      <c r="B990" s="5">
        <f t="shared" ca="1" si="90"/>
        <v>1.3111186392454948</v>
      </c>
      <c r="C990" s="5">
        <f t="shared" ca="1" si="91"/>
        <v>0.15556297419918919</v>
      </c>
      <c r="D990" s="5">
        <f t="shared" ca="1" si="92"/>
        <v>0.85596810320760364</v>
      </c>
      <c r="E990" s="5">
        <f t="shared" ca="1" si="93"/>
        <v>0.15556297419918919</v>
      </c>
      <c r="F990" s="5"/>
      <c r="G990" s="5"/>
      <c r="H990" s="5"/>
      <c r="I990" s="5"/>
      <c r="J990" s="5"/>
      <c r="K990" s="5"/>
      <c r="L990" s="5"/>
      <c r="M990" s="5"/>
      <c r="N990" s="5">
        <v>986</v>
      </c>
      <c r="O990" s="5">
        <v>0.86473969803133066</v>
      </c>
      <c r="P990" s="5">
        <v>-0.20814241020554791</v>
      </c>
      <c r="Q990" s="5">
        <f t="shared" si="94"/>
        <v>-8.7775620894931475E-2</v>
      </c>
      <c r="R990" s="5">
        <f t="shared" si="95"/>
        <v>-1.7547298372150792E-2</v>
      </c>
      <c r="S990" s="5"/>
      <c r="T990" s="5"/>
      <c r="U990" s="5"/>
      <c r="V990" s="5"/>
      <c r="W990" s="5"/>
      <c r="X990" s="5"/>
      <c r="Y990" s="5"/>
      <c r="Z990" s="5"/>
    </row>
    <row r="991" spans="1:26">
      <c r="A991" s="5">
        <v>988</v>
      </c>
      <c r="B991" s="5">
        <f t="shared" ca="1" si="90"/>
        <v>1.588789174110234</v>
      </c>
      <c r="C991" s="5">
        <f t="shared" ca="1" si="91"/>
        <v>-0.99841852850571056</v>
      </c>
      <c r="D991" s="5">
        <f t="shared" ca="1" si="92"/>
        <v>0.39386104050742932</v>
      </c>
      <c r="E991" s="5">
        <f t="shared" ca="1" si="93"/>
        <v>-0.99841852850571056</v>
      </c>
      <c r="F991" s="5"/>
      <c r="G991" s="5"/>
      <c r="H991" s="5"/>
      <c r="I991" s="5"/>
      <c r="J991" s="5"/>
      <c r="K991" s="5"/>
      <c r="L991" s="5"/>
      <c r="M991" s="5"/>
      <c r="N991" s="5">
        <v>987</v>
      </c>
      <c r="O991" s="5">
        <v>-0.21684310361070935</v>
      </c>
      <c r="P991" s="5">
        <v>-0.20615981476559786</v>
      </c>
      <c r="Q991" s="5">
        <f t="shared" si="94"/>
        <v>-8.6112914760389361E-2</v>
      </c>
      <c r="R991" s="5">
        <f t="shared" si="95"/>
        <v>-1.6293804724859258E-2</v>
      </c>
      <c r="S991" s="5"/>
      <c r="T991" s="5"/>
      <c r="U991" s="5"/>
      <c r="V991" s="5"/>
      <c r="W991" s="5"/>
      <c r="X991" s="5"/>
      <c r="Y991" s="5"/>
      <c r="Z991" s="5"/>
    </row>
    <row r="992" spans="1:26">
      <c r="A992" s="5">
        <v>989</v>
      </c>
      <c r="B992" s="5">
        <f t="shared" ca="1" si="90"/>
        <v>1.3713666482296494</v>
      </c>
      <c r="C992" s="5">
        <f t="shared" ca="1" si="91"/>
        <v>-0.7290005631410974</v>
      </c>
      <c r="D992" s="5">
        <f t="shared" ca="1" si="92"/>
        <v>0.1063101613142996</v>
      </c>
      <c r="E992" s="5">
        <f t="shared" ca="1" si="93"/>
        <v>1.3713666482296494</v>
      </c>
      <c r="F992" s="5"/>
      <c r="G992" s="5"/>
      <c r="H992" s="5"/>
      <c r="I992" s="5"/>
      <c r="J992" s="5"/>
      <c r="K992" s="5"/>
      <c r="L992" s="5"/>
      <c r="M992" s="5"/>
      <c r="N992" s="5">
        <v>988</v>
      </c>
      <c r="O992" s="5">
        <v>-0.77986242800012029</v>
      </c>
      <c r="P992" s="5">
        <v>-0.20493008492821485</v>
      </c>
      <c r="Q992" s="5">
        <f t="shared" si="94"/>
        <v>-8.5081600300946372E-2</v>
      </c>
      <c r="R992" s="5">
        <f t="shared" si="95"/>
        <v>-1.504033667863567E-2</v>
      </c>
      <c r="S992" s="5"/>
      <c r="T992" s="5"/>
      <c r="U992" s="5"/>
      <c r="V992" s="5"/>
      <c r="W992" s="5"/>
      <c r="X992" s="5"/>
      <c r="Y992" s="5"/>
      <c r="Z992" s="5"/>
    </row>
    <row r="993" spans="1:26">
      <c r="A993" s="5">
        <v>990</v>
      </c>
      <c r="B993" s="5">
        <f t="shared" ca="1" si="90"/>
        <v>1.2557053858474041</v>
      </c>
      <c r="C993" s="5">
        <f t="shared" ca="1" si="91"/>
        <v>-1.9897982287331735</v>
      </c>
      <c r="D993" s="5">
        <f t="shared" ca="1" si="92"/>
        <v>0.57960708913296999</v>
      </c>
      <c r="E993" s="5">
        <f t="shared" ca="1" si="93"/>
        <v>-1.9897982287331735</v>
      </c>
      <c r="F993" s="5"/>
      <c r="G993" s="5"/>
      <c r="H993" s="5"/>
      <c r="I993" s="5"/>
      <c r="J993" s="5"/>
      <c r="K993" s="5"/>
      <c r="L993" s="5"/>
      <c r="M993" s="5"/>
      <c r="N993" s="5">
        <v>989</v>
      </c>
      <c r="O993" s="5">
        <v>-1.3718074822317052</v>
      </c>
      <c r="P993" s="5">
        <v>-0.19602256596509882</v>
      </c>
      <c r="Q993" s="5">
        <f t="shared" si="94"/>
        <v>-7.7611298430436501E-2</v>
      </c>
      <c r="R993" s="5">
        <f t="shared" si="95"/>
        <v>-1.378689226308428E-2</v>
      </c>
      <c r="S993" s="5"/>
      <c r="T993" s="5"/>
      <c r="U993" s="5"/>
      <c r="V993" s="5"/>
      <c r="W993" s="5"/>
      <c r="X993" s="5"/>
      <c r="Y993" s="5"/>
      <c r="Z993" s="5"/>
    </row>
    <row r="994" spans="1:26">
      <c r="A994" s="5">
        <v>991</v>
      </c>
      <c r="B994" s="5">
        <f t="shared" ca="1" si="90"/>
        <v>1.4582455384340016</v>
      </c>
      <c r="C994" s="5">
        <f t="shared" ca="1" si="91"/>
        <v>-0.12442806378394411</v>
      </c>
      <c r="D994" s="5">
        <f t="shared" ca="1" si="92"/>
        <v>0.99621166745449174</v>
      </c>
      <c r="E994" s="5">
        <f t="shared" ca="1" si="93"/>
        <v>-0.12442806378394411</v>
      </c>
      <c r="F994" s="5"/>
      <c r="G994" s="5"/>
      <c r="H994" s="5"/>
      <c r="I994" s="5"/>
      <c r="J994" s="5"/>
      <c r="K994" s="5"/>
      <c r="L994" s="5"/>
      <c r="M994" s="5"/>
      <c r="N994" s="5">
        <v>990</v>
      </c>
      <c r="O994" s="5">
        <v>-0.58193686945626866</v>
      </c>
      <c r="P994" s="5">
        <v>-0.19469394079272384</v>
      </c>
      <c r="Q994" s="5">
        <f t="shared" si="94"/>
        <v>-7.6497045275153039E-2</v>
      </c>
      <c r="R994" s="5">
        <f t="shared" si="95"/>
        <v>-1.2533469508069276E-2</v>
      </c>
      <c r="S994" s="5"/>
      <c r="T994" s="5"/>
      <c r="U994" s="5"/>
      <c r="V994" s="5"/>
      <c r="W994" s="5"/>
      <c r="X994" s="5"/>
      <c r="Y994" s="5"/>
      <c r="Z994" s="5"/>
    </row>
    <row r="995" spans="1:26">
      <c r="A995" s="5">
        <v>992</v>
      </c>
      <c r="B995" s="5">
        <f t="shared" ca="1" si="90"/>
        <v>0.66625083447972577</v>
      </c>
      <c r="C995" s="5">
        <f t="shared" ca="1" si="91"/>
        <v>-1.6108077069580138</v>
      </c>
      <c r="D995" s="5">
        <f t="shared" ca="1" si="92"/>
        <v>0.85022677824414561</v>
      </c>
      <c r="E995" s="5">
        <f t="shared" ca="1" si="93"/>
        <v>-1.6108077069580138</v>
      </c>
      <c r="F995" s="5"/>
      <c r="G995" s="5"/>
      <c r="H995" s="5"/>
      <c r="I995" s="5"/>
      <c r="J995" s="5"/>
      <c r="K995" s="5"/>
      <c r="L995" s="5"/>
      <c r="M995" s="5"/>
      <c r="N995" s="5">
        <v>991</v>
      </c>
      <c r="O995" s="5">
        <v>-0.61477122683376928</v>
      </c>
      <c r="P995" s="5">
        <v>-0.19249051005967244</v>
      </c>
      <c r="Q995" s="5">
        <f t="shared" si="94"/>
        <v>-7.4649135347056222E-2</v>
      </c>
      <c r="R995" s="5">
        <f t="shared" si="95"/>
        <v>-1.1280066443693098E-2</v>
      </c>
      <c r="S995" s="5"/>
      <c r="T995" s="5"/>
      <c r="U995" s="5"/>
      <c r="V995" s="5"/>
      <c r="W995" s="5"/>
      <c r="X995" s="5"/>
      <c r="Y995" s="5"/>
      <c r="Z995" s="5"/>
    </row>
    <row r="996" spans="1:26">
      <c r="A996" s="5">
        <v>993</v>
      </c>
      <c r="B996" s="5">
        <f t="shared" ca="1" si="90"/>
        <v>1.018751365070842</v>
      </c>
      <c r="C996" s="5">
        <f t="shared" ca="1" si="91"/>
        <v>-0.52249874926576778</v>
      </c>
      <c r="D996" s="5">
        <f t="shared" ca="1" si="92"/>
        <v>0.99196995863282589</v>
      </c>
      <c r="E996" s="5">
        <f t="shared" ca="1" si="93"/>
        <v>-0.52249874926576778</v>
      </c>
      <c r="F996" s="5"/>
      <c r="G996" s="5"/>
      <c r="H996" s="5"/>
      <c r="I996" s="5"/>
      <c r="J996" s="5"/>
      <c r="K996" s="5"/>
      <c r="L996" s="5"/>
      <c r="M996" s="5"/>
      <c r="N996" s="5">
        <v>992</v>
      </c>
      <c r="O996" s="5">
        <v>1.5578369368090168</v>
      </c>
      <c r="P996" s="5">
        <v>-0.19198325560051555</v>
      </c>
      <c r="Q996" s="5">
        <f t="shared" si="94"/>
        <v>-7.4223725763225418E-2</v>
      </c>
      <c r="R996" s="5">
        <f t="shared" si="95"/>
        <v>-1.0026681100274763E-2</v>
      </c>
      <c r="S996" s="5"/>
      <c r="T996" s="5"/>
      <c r="U996" s="5"/>
      <c r="V996" s="5"/>
      <c r="W996" s="5"/>
      <c r="X996" s="5"/>
      <c r="Y996" s="5"/>
      <c r="Z996" s="5"/>
    </row>
    <row r="997" spans="1:26">
      <c r="A997" s="5">
        <v>994</v>
      </c>
      <c r="B997" s="5">
        <f t="shared" ca="1" si="90"/>
        <v>1.4352378716932999</v>
      </c>
      <c r="C997" s="5">
        <f t="shared" ca="1" si="91"/>
        <v>-0.89454086463248139</v>
      </c>
      <c r="D997" s="5">
        <f t="shared" ca="1" si="92"/>
        <v>0.92742663681942861</v>
      </c>
      <c r="E997" s="5">
        <f t="shared" ca="1" si="93"/>
        <v>-0.89454086463248139</v>
      </c>
      <c r="F997" s="5"/>
      <c r="G997" s="5"/>
      <c r="H997" s="5"/>
      <c r="I997" s="5"/>
      <c r="J997" s="5"/>
      <c r="K997" s="5"/>
      <c r="L997" s="5"/>
      <c r="M997" s="5"/>
      <c r="N997" s="5">
        <v>993</v>
      </c>
      <c r="O997" s="5">
        <v>-0.81644834700441393</v>
      </c>
      <c r="P997" s="5">
        <v>-0.18946612303937049</v>
      </c>
      <c r="Q997" s="5">
        <f t="shared" si="94"/>
        <v>-7.2112729406360487E-2</v>
      </c>
      <c r="R997" s="5">
        <f t="shared" si="95"/>
        <v>-8.773311508328191E-3</v>
      </c>
      <c r="S997" s="5"/>
      <c r="T997" s="5"/>
      <c r="U997" s="5"/>
      <c r="V997" s="5"/>
      <c r="W997" s="5"/>
      <c r="X997" s="5"/>
      <c r="Y997" s="5"/>
      <c r="Z997" s="5"/>
    </row>
    <row r="998" spans="1:26">
      <c r="A998" s="5">
        <v>995</v>
      </c>
      <c r="B998" s="5">
        <f t="shared" ca="1" si="90"/>
        <v>1.6261347821931267</v>
      </c>
      <c r="C998" s="5">
        <f t="shared" ca="1" si="91"/>
        <v>-1.655465710082461</v>
      </c>
      <c r="D998" s="5">
        <f t="shared" ca="1" si="92"/>
        <v>0.78348098373788255</v>
      </c>
      <c r="E998" s="5">
        <f t="shared" ca="1" si="93"/>
        <v>-1.655465710082461</v>
      </c>
      <c r="F998" s="5"/>
      <c r="G998" s="5"/>
      <c r="H998" s="5"/>
      <c r="I998" s="5"/>
      <c r="J998" s="5"/>
      <c r="K998" s="5"/>
      <c r="L998" s="5"/>
      <c r="M998" s="5"/>
      <c r="N998" s="5">
        <v>994</v>
      </c>
      <c r="O998" s="5">
        <v>-1.2478938252157141</v>
      </c>
      <c r="P998" s="5">
        <v>-0.18706566625472298</v>
      </c>
      <c r="Q998" s="5">
        <f t="shared" si="94"/>
        <v>-7.0099583334745794E-2</v>
      </c>
      <c r="R998" s="5">
        <f t="shared" si="95"/>
        <v>-7.5199556985405249E-3</v>
      </c>
      <c r="S998" s="5"/>
      <c r="T998" s="5"/>
      <c r="U998" s="5"/>
      <c r="V998" s="5"/>
      <c r="W998" s="5"/>
      <c r="X998" s="5"/>
      <c r="Y998" s="5"/>
      <c r="Z998" s="5"/>
    </row>
    <row r="999" spans="1:26">
      <c r="A999" s="5">
        <v>996</v>
      </c>
      <c r="B999" s="5">
        <f t="shared" ca="1" si="90"/>
        <v>0.66036006339406084</v>
      </c>
      <c r="C999" s="5">
        <f t="shared" ca="1" si="91"/>
        <v>1.0595923334486474</v>
      </c>
      <c r="D999" s="5">
        <f t="shared" ca="1" si="92"/>
        <v>0.48263603296771407</v>
      </c>
      <c r="E999" s="5">
        <f t="shared" ca="1" si="93"/>
        <v>1.0595923334486474</v>
      </c>
      <c r="F999" s="5"/>
      <c r="G999" s="5"/>
      <c r="H999" s="5"/>
      <c r="I999" s="5"/>
      <c r="J999" s="5"/>
      <c r="K999" s="5"/>
      <c r="L999" s="5"/>
      <c r="M999" s="5"/>
      <c r="N999" s="5">
        <v>995</v>
      </c>
      <c r="O999" s="5">
        <v>1.0724624687071576</v>
      </c>
      <c r="P999" s="5">
        <v>-0.18492499740058521</v>
      </c>
      <c r="Q999" s="5">
        <f t="shared" si="94"/>
        <v>-6.8304308734554148E-2</v>
      </c>
      <c r="R999" s="5">
        <f t="shared" si="95"/>
        <v>-6.2666117017504746E-3</v>
      </c>
      <c r="S999" s="5"/>
      <c r="T999" s="5"/>
      <c r="U999" s="5"/>
      <c r="V999" s="5"/>
      <c r="W999" s="5"/>
      <c r="X999" s="5"/>
      <c r="Y999" s="5"/>
      <c r="Z999" s="5"/>
    </row>
    <row r="1000" spans="1:26">
      <c r="A1000" s="5">
        <v>997</v>
      </c>
      <c r="B1000" s="5">
        <f t="shared" ca="1" si="90"/>
        <v>1.6199010915524907</v>
      </c>
      <c r="C1000" s="5">
        <f t="shared" ca="1" si="91"/>
        <v>-0.75526943696173865</v>
      </c>
      <c r="D1000" s="5">
        <f t="shared" ca="1" si="92"/>
        <v>0.93473189736214779</v>
      </c>
      <c r="E1000" s="5">
        <f t="shared" ca="1" si="93"/>
        <v>-0.75526943696173865</v>
      </c>
      <c r="F1000" s="5"/>
      <c r="G1000" s="5"/>
      <c r="H1000" s="5"/>
      <c r="I1000" s="5"/>
      <c r="J1000" s="5"/>
      <c r="K1000" s="5"/>
      <c r="L1000" s="5"/>
      <c r="M1000" s="5"/>
      <c r="N1000" s="5">
        <v>996</v>
      </c>
      <c r="O1000" s="5">
        <v>0.87509296592798691</v>
      </c>
      <c r="P1000" s="5">
        <v>-0.17634617178344603</v>
      </c>
      <c r="Q1000" s="5">
        <f t="shared" si="94"/>
        <v>-6.1109665947953314E-2</v>
      </c>
      <c r="R1000" s="5">
        <f t="shared" si="95"/>
        <v>-5.0132775489266567E-3</v>
      </c>
      <c r="S1000" s="5"/>
      <c r="T1000" s="5"/>
      <c r="U1000" s="5"/>
      <c r="V1000" s="5"/>
      <c r="W1000" s="5"/>
      <c r="X1000" s="5"/>
      <c r="Y1000" s="5"/>
      <c r="Z1000" s="5"/>
    </row>
    <row r="1001" spans="1:26">
      <c r="A1001" s="5">
        <v>998</v>
      </c>
      <c r="B1001" s="5">
        <f t="shared" ca="1" si="90"/>
        <v>1.5743510272627936</v>
      </c>
      <c r="C1001" s="5">
        <f t="shared" ca="1" si="91"/>
        <v>-1.6694654075317903</v>
      </c>
      <c r="D1001" s="5">
        <f t="shared" ca="1" si="92"/>
        <v>0.28708955147579562</v>
      </c>
      <c r="E1001" s="5">
        <f t="shared" ca="1" si="93"/>
        <v>1.5743510272627936</v>
      </c>
      <c r="F1001" s="5"/>
      <c r="G1001" s="5"/>
      <c r="H1001" s="5"/>
      <c r="I1001" s="5"/>
      <c r="J1001" s="5"/>
      <c r="K1001" s="5"/>
      <c r="L1001" s="5"/>
      <c r="M1001" s="5"/>
      <c r="N1001" s="5">
        <v>997</v>
      </c>
      <c r="O1001" s="5">
        <v>0.29267722196150769</v>
      </c>
      <c r="P1001" s="5">
        <v>-0.17226081522789738</v>
      </c>
      <c r="Q1001" s="5">
        <f t="shared" si="94"/>
        <v>-5.7683476585350071E-2</v>
      </c>
      <c r="R1001" s="5">
        <f t="shared" si="95"/>
        <v>-3.7599512711459348E-3</v>
      </c>
      <c r="S1001" s="5"/>
      <c r="T1001" s="5"/>
      <c r="U1001" s="5"/>
      <c r="V1001" s="5"/>
      <c r="W1001" s="5"/>
      <c r="X1001" s="5"/>
      <c r="Y1001" s="5"/>
      <c r="Z1001" s="5"/>
    </row>
    <row r="1002" spans="1:26">
      <c r="A1002" s="5">
        <v>999</v>
      </c>
      <c r="B1002" s="5">
        <f t="shared" ca="1" si="90"/>
        <v>0.66635548003323331</v>
      </c>
      <c r="C1002" s="5">
        <f t="shared" ca="1" si="91"/>
        <v>-0.31648942994628421</v>
      </c>
      <c r="D1002" s="5">
        <f t="shared" ca="1" si="92"/>
        <v>0.75189304457118922</v>
      </c>
      <c r="E1002" s="5">
        <f t="shared" ca="1" si="93"/>
        <v>-0.31648942994628421</v>
      </c>
      <c r="F1002" s="5"/>
      <c r="G1002" s="5"/>
      <c r="H1002" s="5"/>
      <c r="I1002" s="5"/>
      <c r="J1002" s="5"/>
      <c r="K1002" s="5"/>
      <c r="L1002" s="5"/>
      <c r="M1002" s="5"/>
      <c r="N1002" s="5">
        <v>998</v>
      </c>
      <c r="O1002" s="5">
        <v>0.94914669181295475</v>
      </c>
      <c r="P1002" s="5">
        <v>-0.1683653847796911</v>
      </c>
      <c r="Q1002" s="5">
        <f t="shared" si="94"/>
        <v>-5.4416568989175088E-2</v>
      </c>
      <c r="R1002" s="5">
        <f t="shared" si="95"/>
        <v>-2.5066308995717666E-3</v>
      </c>
      <c r="S1002" s="5"/>
      <c r="T1002" s="5"/>
      <c r="U1002" s="5"/>
      <c r="V1002" s="5"/>
      <c r="W1002" s="5"/>
      <c r="X1002" s="5"/>
      <c r="Y1002" s="5"/>
      <c r="Z1002" s="5"/>
    </row>
    <row r="1003" spans="1:26">
      <c r="A1003" s="5">
        <v>1000</v>
      </c>
      <c r="B1003" s="5">
        <f t="shared" ca="1" si="90"/>
        <v>1.1708081420437915</v>
      </c>
      <c r="C1003" s="5">
        <f t="shared" ca="1" si="91"/>
        <v>-1.1678306282831898</v>
      </c>
      <c r="D1003" s="5">
        <f t="shared" ca="1" si="92"/>
        <v>0.84479662839046821</v>
      </c>
      <c r="E1003" s="5">
        <f t="shared" ca="1" si="93"/>
        <v>-1.1678306282831898</v>
      </c>
      <c r="F1003" s="5"/>
      <c r="G1003" s="5"/>
      <c r="H1003" s="5"/>
      <c r="I1003" s="5"/>
      <c r="J1003" s="5"/>
      <c r="K1003" s="5"/>
      <c r="L1003" s="5"/>
      <c r="M1003" s="5"/>
      <c r="N1003" s="5">
        <v>999</v>
      </c>
      <c r="O1003" s="5">
        <v>-1.682453565200928</v>
      </c>
      <c r="P1003" s="5">
        <v>-0.16558051377647187</v>
      </c>
      <c r="Q1003" s="5">
        <f t="shared" si="94"/>
        <v>-5.2081033454463216E-2</v>
      </c>
      <c r="R1003" s="5">
        <f t="shared" si="95"/>
        <v>-1.2533144654325557E-3</v>
      </c>
      <c r="S1003" s="5"/>
      <c r="T1003" s="5"/>
      <c r="U1003" s="5"/>
      <c r="V1003" s="5"/>
      <c r="W1003" s="5"/>
      <c r="X1003" s="5"/>
      <c r="Y1003" s="5"/>
      <c r="Z1003" s="5"/>
    </row>
    <row r="1004" spans="1:26">
      <c r="A1004" s="5">
        <v>1001</v>
      </c>
      <c r="B1004" s="5">
        <f t="shared" ca="1" si="90"/>
        <v>1.6403039434259785</v>
      </c>
      <c r="C1004" s="5">
        <f t="shared" ca="1" si="91"/>
        <v>-1.2903957667886663</v>
      </c>
      <c r="D1004" s="5">
        <f t="shared" ca="1" si="92"/>
        <v>0.14899384967988383</v>
      </c>
      <c r="E1004" s="5">
        <f t="shared" ca="1" si="93"/>
        <v>1.6403039434259785</v>
      </c>
      <c r="N1004" s="5">
        <v>1000</v>
      </c>
      <c r="O1004" s="5">
        <v>1.1971788783850579</v>
      </c>
      <c r="P1004">
        <v>-0.16503334284557358</v>
      </c>
      <c r="Q1004" s="5">
        <f t="shared" si="94"/>
        <v>-5.1622147871900483E-2</v>
      </c>
      <c r="R1004" s="5">
        <f t="shared" si="95"/>
        <v>0</v>
      </c>
    </row>
    <row r="1005" spans="1:26">
      <c r="A1005" s="5">
        <v>1002</v>
      </c>
      <c r="B1005" s="5">
        <f t="shared" ca="1" si="90"/>
        <v>1.2483003486755293</v>
      </c>
      <c r="C1005" s="5">
        <f t="shared" ca="1" si="91"/>
        <v>-0.1724982188224955</v>
      </c>
      <c r="D1005" s="5">
        <f t="shared" ca="1" si="92"/>
        <v>0.1678680324327575</v>
      </c>
      <c r="E1005" s="5">
        <f t="shared" ca="1" si="93"/>
        <v>1.2483003486755293</v>
      </c>
      <c r="N1005" s="5">
        <v>1001</v>
      </c>
      <c r="O1005" s="5">
        <v>0.85194082710881469</v>
      </c>
      <c r="P1005">
        <v>-0.15910702318290637</v>
      </c>
      <c r="Q1005" s="5">
        <f t="shared" si="94"/>
        <v>-4.6652032507051987E-2</v>
      </c>
      <c r="R1005" s="5">
        <f t="shared" si="95"/>
        <v>1.2533144654324167E-3</v>
      </c>
    </row>
    <row r="1006" spans="1:26">
      <c r="A1006" s="5">
        <v>1003</v>
      </c>
      <c r="B1006" s="5">
        <f t="shared" ca="1" si="90"/>
        <v>0.96485481522160821</v>
      </c>
      <c r="C1006" s="5">
        <f t="shared" ca="1" si="91"/>
        <v>-1.9257726119975593</v>
      </c>
      <c r="D1006" s="5">
        <f t="shared" ca="1" si="92"/>
        <v>0.29688764303672799</v>
      </c>
      <c r="E1006" s="5">
        <f t="shared" ca="1" si="93"/>
        <v>0.96485481522160821</v>
      </c>
      <c r="N1006" s="5">
        <v>1002</v>
      </c>
      <c r="O1006" s="5">
        <v>0.90060173543360034</v>
      </c>
      <c r="P1006">
        <v>-0.15821452303865868</v>
      </c>
      <c r="Q1006" s="5">
        <f t="shared" si="94"/>
        <v>-4.5903536149692399E-2</v>
      </c>
      <c r="R1006" s="5">
        <f t="shared" si="95"/>
        <v>2.5066308995717666E-3</v>
      </c>
    </row>
    <row r="1007" spans="1:26">
      <c r="A1007" s="5">
        <v>1004</v>
      </c>
      <c r="B1007" s="5">
        <f t="shared" ca="1" si="90"/>
        <v>1.3164282243736831</v>
      </c>
      <c r="C1007" s="5">
        <f t="shared" ca="1" si="91"/>
        <v>-0.48096340852919983</v>
      </c>
      <c r="D1007" s="5">
        <f t="shared" ca="1" si="92"/>
        <v>3.380197675756802E-2</v>
      </c>
      <c r="E1007" s="5">
        <f t="shared" ca="1" si="93"/>
        <v>1.3164282243736831</v>
      </c>
      <c r="N1007" s="5">
        <v>1003</v>
      </c>
      <c r="O1007" s="5">
        <v>0.18140259005268899</v>
      </c>
      <c r="P1007">
        <v>-0.15614888006115768</v>
      </c>
      <c r="Q1007" s="5">
        <f t="shared" si="94"/>
        <v>-4.417118209436819E-2</v>
      </c>
      <c r="R1007" s="5">
        <f t="shared" si="95"/>
        <v>3.7599512711457956E-3</v>
      </c>
    </row>
    <row r="1008" spans="1:26">
      <c r="A1008" s="5">
        <v>1005</v>
      </c>
      <c r="B1008" s="5">
        <f t="shared" ca="1" si="90"/>
        <v>1.0932244342278397</v>
      </c>
      <c r="C1008" s="5">
        <f t="shared" ca="1" si="91"/>
        <v>0.67036191081301633</v>
      </c>
      <c r="D1008" s="5">
        <f t="shared" ca="1" si="92"/>
        <v>0.14329002037352412</v>
      </c>
      <c r="E1008" s="5">
        <f t="shared" ca="1" si="93"/>
        <v>1.0932244342278397</v>
      </c>
      <c r="N1008" s="5">
        <v>1004</v>
      </c>
      <c r="O1008" s="5">
        <v>-1.3395879494380711</v>
      </c>
      <c r="P1008">
        <v>-0.15503513082970588</v>
      </c>
      <c r="Q1008" s="5">
        <f t="shared" si="94"/>
        <v>-4.3237134914514329E-2</v>
      </c>
      <c r="R1008" s="5">
        <f t="shared" si="95"/>
        <v>5.0132775489266567E-3</v>
      </c>
    </row>
    <row r="1009" spans="1:18">
      <c r="A1009" s="5">
        <v>1006</v>
      </c>
      <c r="B1009" s="5">
        <f t="shared" ca="1" si="90"/>
        <v>0.74234107933852256</v>
      </c>
      <c r="C1009" s="5">
        <f t="shared" ca="1" si="91"/>
        <v>0.4927868116288785</v>
      </c>
      <c r="D1009" s="5">
        <f t="shared" ca="1" si="92"/>
        <v>0.63025099533760298</v>
      </c>
      <c r="E1009" s="5">
        <f t="shared" ca="1" si="93"/>
        <v>0.4927868116288785</v>
      </c>
      <c r="N1009" s="5">
        <v>1005</v>
      </c>
      <c r="O1009" s="5">
        <v>0.17142201115430056</v>
      </c>
      <c r="P1009">
        <v>-0.15447412287333573</v>
      </c>
      <c r="Q1009" s="5">
        <f t="shared" si="94"/>
        <v>-4.2766644893309051E-2</v>
      </c>
      <c r="R1009" s="5">
        <f t="shared" si="95"/>
        <v>6.266611701750335E-3</v>
      </c>
    </row>
    <row r="1010" spans="1:18">
      <c r="A1010" s="5">
        <v>1007</v>
      </c>
      <c r="B1010" s="5">
        <f t="shared" ca="1" si="90"/>
        <v>0.70584509045027233</v>
      </c>
      <c r="C1010" s="5">
        <f t="shared" ca="1" si="91"/>
        <v>-0.79566402207618836</v>
      </c>
      <c r="D1010" s="5">
        <f t="shared" ca="1" si="92"/>
        <v>0.53100837120498967</v>
      </c>
      <c r="E1010" s="5">
        <f t="shared" ca="1" si="93"/>
        <v>-0.79566402207618836</v>
      </c>
      <c r="N1010" s="5">
        <v>1006</v>
      </c>
      <c r="O1010" s="5">
        <v>1.5058514407415877</v>
      </c>
      <c r="P1010">
        <v>-0.15379380841295753</v>
      </c>
      <c r="Q1010" s="5">
        <f t="shared" si="94"/>
        <v>-4.2196098323950944E-2</v>
      </c>
      <c r="R1010" s="5">
        <f t="shared" si="95"/>
        <v>7.5199556985405249E-3</v>
      </c>
    </row>
    <row r="1011" spans="1:18">
      <c r="A1011" s="5">
        <v>1008</v>
      </c>
      <c r="B1011" s="5">
        <f t="shared" ca="1" si="90"/>
        <v>1.0433298717378876</v>
      </c>
      <c r="C1011" s="5">
        <f t="shared" ca="1" si="91"/>
        <v>-0.48543814920268097</v>
      </c>
      <c r="D1011" s="5">
        <f t="shared" ca="1" si="92"/>
        <v>0.98815605499257009</v>
      </c>
      <c r="E1011" s="5">
        <f t="shared" ca="1" si="93"/>
        <v>-0.48543814920268097</v>
      </c>
      <c r="N1011" s="5">
        <v>1007</v>
      </c>
      <c r="O1011" s="5">
        <v>-1.5336415224790008</v>
      </c>
      <c r="P1011">
        <v>-0.15270901685041893</v>
      </c>
      <c r="Q1011" s="5">
        <f t="shared" si="94"/>
        <v>-4.1286336529190691E-2</v>
      </c>
      <c r="R1011" s="5">
        <f t="shared" si="95"/>
        <v>8.7733115083280522E-3</v>
      </c>
    </row>
    <row r="1012" spans="1:18">
      <c r="A1012" s="5">
        <v>1009</v>
      </c>
      <c r="B1012" s="5">
        <f t="shared" ca="1" si="90"/>
        <v>1.1167383977751326</v>
      </c>
      <c r="C1012" s="5">
        <f t="shared" ca="1" si="91"/>
        <v>0.36581416418738399</v>
      </c>
      <c r="D1012" s="5">
        <f t="shared" ca="1" si="92"/>
        <v>0.21972459046816262</v>
      </c>
      <c r="E1012" s="5">
        <f t="shared" ca="1" si="93"/>
        <v>1.1167383977751326</v>
      </c>
      <c r="N1012" s="5">
        <v>1008</v>
      </c>
      <c r="O1012" s="5">
        <v>-0.5513119949540326</v>
      </c>
      <c r="P1012">
        <v>-0.15201714207597461</v>
      </c>
      <c r="Q1012" s="5">
        <f t="shared" si="94"/>
        <v>-4.0706094888045538E-2</v>
      </c>
      <c r="R1012" s="5">
        <f t="shared" si="95"/>
        <v>1.0026681100274763E-2</v>
      </c>
    </row>
    <row r="1013" spans="1:18">
      <c r="A1013" s="5">
        <v>1010</v>
      </c>
      <c r="B1013" s="5">
        <f t="shared" ca="1" si="90"/>
        <v>1.5854916983835738</v>
      </c>
      <c r="C1013" s="5">
        <f t="shared" ca="1" si="91"/>
        <v>-1.2042105998230923</v>
      </c>
      <c r="D1013" s="5">
        <f t="shared" ca="1" si="92"/>
        <v>0.98306803128947851</v>
      </c>
      <c r="E1013" s="5">
        <f t="shared" ca="1" si="93"/>
        <v>-1.2042105998230923</v>
      </c>
      <c r="N1013" s="5">
        <v>1009</v>
      </c>
      <c r="O1013" s="5">
        <v>0.86406102446694966</v>
      </c>
      <c r="P1013">
        <v>-0.15036342357317656</v>
      </c>
      <c r="Q1013" s="5">
        <f t="shared" si="94"/>
        <v>-3.9319201806380127E-2</v>
      </c>
      <c r="R1013" s="5">
        <f t="shared" si="95"/>
        <v>1.1280066443692957E-2</v>
      </c>
    </row>
    <row r="1014" spans="1:18">
      <c r="A1014" s="5">
        <v>1011</v>
      </c>
      <c r="B1014" s="5">
        <f t="shared" ca="1" si="90"/>
        <v>1.5361271019762202</v>
      </c>
      <c r="C1014" s="5">
        <f t="shared" ca="1" si="91"/>
        <v>0.77658141459923002</v>
      </c>
      <c r="D1014" s="5">
        <f t="shared" ca="1" si="92"/>
        <v>0.4898419090021674</v>
      </c>
      <c r="E1014" s="5">
        <f t="shared" ca="1" si="93"/>
        <v>0.77658141459923002</v>
      </c>
      <c r="N1014" s="5">
        <v>1010</v>
      </c>
      <c r="O1014" s="5">
        <v>0.27215356011352987</v>
      </c>
      <c r="P1014">
        <v>-0.14726377019664449</v>
      </c>
      <c r="Q1014" s="5">
        <f t="shared" si="94"/>
        <v>-3.6719673642306536E-2</v>
      </c>
      <c r="R1014" s="5">
        <f t="shared" si="95"/>
        <v>1.2533469508069276E-2</v>
      </c>
    </row>
    <row r="1015" spans="1:18">
      <c r="A1015" s="5">
        <v>1012</v>
      </c>
      <c r="B1015" s="5">
        <f t="shared" ca="1" si="90"/>
        <v>1.016997070076475</v>
      </c>
      <c r="C1015" s="5">
        <f t="shared" ca="1" si="91"/>
        <v>1.0480040254091039</v>
      </c>
      <c r="D1015" s="5">
        <f t="shared" ca="1" si="92"/>
        <v>6.4743217472947756E-2</v>
      </c>
      <c r="E1015" s="5">
        <f t="shared" ca="1" si="93"/>
        <v>1.016997070076475</v>
      </c>
      <c r="N1015" s="5">
        <v>1011</v>
      </c>
      <c r="O1015" s="5">
        <v>-0.89459891319323603</v>
      </c>
      <c r="P1015">
        <v>-0.14680138370419538</v>
      </c>
      <c r="Q1015" s="5">
        <f t="shared" si="94"/>
        <v>-3.6331892634627064E-2</v>
      </c>
      <c r="R1015" s="5">
        <f t="shared" si="95"/>
        <v>1.3786892263084143E-2</v>
      </c>
    </row>
    <row r="1016" spans="1:18">
      <c r="A1016" s="5">
        <v>1013</v>
      </c>
      <c r="B1016" s="5">
        <f t="shared" ca="1" si="90"/>
        <v>1.0091713269413314</v>
      </c>
      <c r="C1016" s="5">
        <f t="shared" ca="1" si="91"/>
        <v>-9.0172437216004098E-2</v>
      </c>
      <c r="D1016" s="5">
        <f t="shared" ca="1" si="92"/>
        <v>0.47544971907608269</v>
      </c>
      <c r="E1016" s="5">
        <f t="shared" ca="1" si="93"/>
        <v>-9.0172437216004098E-2</v>
      </c>
      <c r="N1016" s="5">
        <v>1012</v>
      </c>
      <c r="O1016" s="5">
        <v>-0.90459806486805616</v>
      </c>
      <c r="P1016">
        <v>-0.14239545100946049</v>
      </c>
      <c r="Q1016" s="5">
        <f t="shared" si="94"/>
        <v>-3.2636851693697677E-2</v>
      </c>
      <c r="R1016" s="5">
        <f t="shared" si="95"/>
        <v>1.504033667863567E-2</v>
      </c>
    </row>
    <row r="1017" spans="1:18">
      <c r="A1017" s="5">
        <v>1014</v>
      </c>
      <c r="B1017" s="5">
        <f t="shared" ca="1" si="90"/>
        <v>1.4439723737540986</v>
      </c>
      <c r="C1017" s="5">
        <f t="shared" ca="1" si="91"/>
        <v>-0.95047146498854329</v>
      </c>
      <c r="D1017" s="5">
        <f t="shared" ca="1" si="92"/>
        <v>0.32346134266805804</v>
      </c>
      <c r="E1017" s="5">
        <f t="shared" ca="1" si="93"/>
        <v>1.4439723737540986</v>
      </c>
      <c r="N1017" s="5">
        <v>1013</v>
      </c>
      <c r="O1017" s="5">
        <v>0.99082206326015054</v>
      </c>
      <c r="P1017">
        <v>-0.13954916915250393</v>
      </c>
      <c r="Q1017" s="5">
        <f t="shared" si="94"/>
        <v>-3.0249813870027092E-2</v>
      </c>
      <c r="R1017" s="5">
        <f t="shared" si="95"/>
        <v>1.6293804724859119E-2</v>
      </c>
    </row>
    <row r="1018" spans="1:18">
      <c r="A1018" s="5">
        <v>1015</v>
      </c>
      <c r="B1018" s="5">
        <f t="shared" ca="1" si="90"/>
        <v>1.1131049157365973</v>
      </c>
      <c r="C1018" s="5">
        <f t="shared" ca="1" si="91"/>
        <v>-0.88250921481424038</v>
      </c>
      <c r="D1018" s="5">
        <f t="shared" ca="1" si="92"/>
        <v>0.25114299698611753</v>
      </c>
      <c r="E1018" s="5">
        <f t="shared" ca="1" si="93"/>
        <v>1.1131049157365973</v>
      </c>
      <c r="N1018" s="5">
        <v>1014</v>
      </c>
      <c r="O1018" s="5">
        <v>0.388037597768633</v>
      </c>
      <c r="P1018">
        <v>-0.13625514222431856</v>
      </c>
      <c r="Q1018" s="5">
        <f t="shared" si="94"/>
        <v>-2.7487274084815692E-2</v>
      </c>
      <c r="R1018" s="5">
        <f t="shared" si="95"/>
        <v>1.7547298372150792E-2</v>
      </c>
    </row>
    <row r="1019" spans="1:18">
      <c r="A1019" s="5">
        <v>1016</v>
      </c>
      <c r="B1019" s="5">
        <f t="shared" ca="1" si="90"/>
        <v>0.87301773831834173</v>
      </c>
      <c r="C1019" s="5">
        <f t="shared" ca="1" si="91"/>
        <v>-6.7989766893835291E-2</v>
      </c>
      <c r="D1019" s="5">
        <f t="shared" ca="1" si="92"/>
        <v>0.94522558376451582</v>
      </c>
      <c r="E1019" s="5">
        <f t="shared" ca="1" si="93"/>
        <v>-6.7989766893835291E-2</v>
      </c>
      <c r="N1019" s="5">
        <v>1015</v>
      </c>
      <c r="O1019" s="5">
        <v>-0.63971860112948509</v>
      </c>
      <c r="P1019">
        <v>-0.13345949876102703</v>
      </c>
      <c r="Q1019" s="5">
        <f t="shared" si="94"/>
        <v>-2.5142704213049774E-2</v>
      </c>
      <c r="R1019" s="5">
        <f t="shared" si="95"/>
        <v>1.8800819591187536E-2</v>
      </c>
    </row>
    <row r="1020" spans="1:18">
      <c r="A1020" s="5">
        <v>1017</v>
      </c>
      <c r="B1020" s="5">
        <f t="shared" ca="1" si="90"/>
        <v>1.2673275160261133</v>
      </c>
      <c r="C1020" s="5">
        <f t="shared" ca="1" si="91"/>
        <v>-7.6203172871354252E-2</v>
      </c>
      <c r="D1020" s="5">
        <f t="shared" ca="1" si="92"/>
        <v>0.98873073050419202</v>
      </c>
      <c r="E1020" s="5">
        <f t="shared" ca="1" si="93"/>
        <v>-7.6203172871354252E-2</v>
      </c>
      <c r="N1020" s="5">
        <v>1016</v>
      </c>
      <c r="O1020" s="5">
        <v>-1.0353872091368717</v>
      </c>
      <c r="P1020">
        <v>-0.12933962317583358</v>
      </c>
      <c r="Q1020" s="5">
        <f t="shared" si="94"/>
        <v>-2.168756542325008E-2</v>
      </c>
      <c r="R1020" s="5">
        <f t="shared" si="95"/>
        <v>2.0054370352950636E-2</v>
      </c>
    </row>
    <row r="1021" spans="1:18">
      <c r="A1021" s="5">
        <v>1018</v>
      </c>
      <c r="B1021" s="5">
        <f t="shared" ca="1" si="90"/>
        <v>1.955491529839247</v>
      </c>
      <c r="C1021" s="5">
        <f t="shared" ca="1" si="91"/>
        <v>-1.133260771255443</v>
      </c>
      <c r="D1021" s="5">
        <f t="shared" ca="1" si="92"/>
        <v>0.71116044334842199</v>
      </c>
      <c r="E1021" s="5">
        <f t="shared" ca="1" si="93"/>
        <v>-1.133260771255443</v>
      </c>
      <c r="N1021" s="5">
        <v>1017</v>
      </c>
      <c r="O1021" s="5">
        <v>1.1154481272592414</v>
      </c>
      <c r="P1021">
        <v>-0.12899545189965556</v>
      </c>
      <c r="Q1021" s="5">
        <f t="shared" si="94"/>
        <v>-2.1398925753903914E-2</v>
      </c>
      <c r="R1021" s="5">
        <f t="shared" si="95"/>
        <v>2.1307952628745325E-2</v>
      </c>
    </row>
    <row r="1022" spans="1:18">
      <c r="A1022" s="5">
        <v>1019</v>
      </c>
      <c r="B1022" s="5">
        <f t="shared" ca="1" si="90"/>
        <v>1.444790965920959</v>
      </c>
      <c r="C1022" s="5">
        <f t="shared" ca="1" si="91"/>
        <v>-0.90909324089622368</v>
      </c>
      <c r="D1022" s="5">
        <f t="shared" ca="1" si="92"/>
        <v>8.1346704659553848E-2</v>
      </c>
      <c r="E1022" s="5">
        <f t="shared" ca="1" si="93"/>
        <v>1.444790965920959</v>
      </c>
      <c r="N1022" s="5">
        <v>1018</v>
      </c>
      <c r="O1022" s="5">
        <v>1.0206234258801101</v>
      </c>
      <c r="P1022">
        <v>-0.12859492606854483</v>
      </c>
      <c r="Q1022" s="5">
        <f t="shared" si="94"/>
        <v>-2.1063024266887911E-2</v>
      </c>
      <c r="R1022" s="5">
        <f t="shared" si="95"/>
        <v>2.2561568390224725E-2</v>
      </c>
    </row>
    <row r="1023" spans="1:18">
      <c r="A1023" s="5">
        <v>1020</v>
      </c>
      <c r="B1023" s="5">
        <f t="shared" ca="1" si="90"/>
        <v>1.2205543890606636</v>
      </c>
      <c r="C1023" s="5">
        <f t="shared" ca="1" si="91"/>
        <v>-3.0830603817173579</v>
      </c>
      <c r="D1023" s="5">
        <f t="shared" ca="1" si="92"/>
        <v>0.89177617221510619</v>
      </c>
      <c r="E1023" s="5">
        <f t="shared" ca="1" si="93"/>
        <v>-3.0830603817173579</v>
      </c>
      <c r="N1023" s="5">
        <v>1019</v>
      </c>
      <c r="O1023" s="5">
        <v>-1.0075599063869154</v>
      </c>
      <c r="P1023">
        <v>-0.12254613342793852</v>
      </c>
      <c r="Q1023" s="5">
        <f t="shared" si="94"/>
        <v>-1.5990196786581246E-2</v>
      </c>
      <c r="R1023" s="5">
        <f t="shared" si="95"/>
        <v>2.3815219609409341E-2</v>
      </c>
    </row>
    <row r="1024" spans="1:18">
      <c r="A1024" s="5">
        <v>1021</v>
      </c>
      <c r="B1024" s="5">
        <f t="shared" ca="1" si="90"/>
        <v>0.68381356858027986</v>
      </c>
      <c r="C1024" s="5">
        <f t="shared" ca="1" si="91"/>
        <v>-0.33221680865457226</v>
      </c>
      <c r="D1024" s="5">
        <f t="shared" ca="1" si="92"/>
        <v>0.96295947114322911</v>
      </c>
      <c r="E1024" s="5">
        <f t="shared" ca="1" si="93"/>
        <v>-0.33221680865457226</v>
      </c>
      <c r="N1024" s="5">
        <v>1020</v>
      </c>
      <c r="O1024" s="5">
        <v>1.5122774090974065</v>
      </c>
      <c r="P1024">
        <v>-0.1218854635430916</v>
      </c>
      <c r="Q1024" s="5">
        <f t="shared" si="94"/>
        <v>-1.5436125164954861E-2</v>
      </c>
      <c r="R1024" s="5">
        <f t="shared" si="95"/>
        <v>2.506890825871106E-2</v>
      </c>
    </row>
    <row r="1025" spans="1:18">
      <c r="A1025" s="5">
        <v>1022</v>
      </c>
      <c r="B1025" s="5">
        <f t="shared" ca="1" si="90"/>
        <v>1.3164250098871149</v>
      </c>
      <c r="C1025" s="5">
        <f t="shared" ca="1" si="91"/>
        <v>-0.39412141551814484</v>
      </c>
      <c r="D1025" s="5">
        <f t="shared" ca="1" si="92"/>
        <v>0.91725970320116035</v>
      </c>
      <c r="E1025" s="5">
        <f t="shared" ca="1" si="93"/>
        <v>-0.39412141551814484</v>
      </c>
      <c r="N1025" s="5">
        <v>1021</v>
      </c>
      <c r="O1025" s="5">
        <v>0.94481738391095527</v>
      </c>
      <c r="P1025">
        <v>-0.11723525784551303</v>
      </c>
      <c r="Q1025" s="5">
        <f t="shared" si="94"/>
        <v>-1.1536224366009535E-2</v>
      </c>
      <c r="R1025" s="5">
        <f t="shared" si="95"/>
        <v>2.6322636310952639E-2</v>
      </c>
    </row>
    <row r="1026" spans="1:18">
      <c r="A1026" s="5">
        <v>1023</v>
      </c>
      <c r="B1026" s="5">
        <f t="shared" ca="1" si="90"/>
        <v>0.89723025788784894</v>
      </c>
      <c r="C1026" s="5">
        <f t="shared" ca="1" si="91"/>
        <v>-0.50910697595186483</v>
      </c>
      <c r="D1026" s="5">
        <f t="shared" ca="1" si="92"/>
        <v>0.64991423112239477</v>
      </c>
      <c r="E1026" s="5">
        <f t="shared" ca="1" si="93"/>
        <v>-0.50910697595186483</v>
      </c>
      <c r="N1026" s="5">
        <v>1022</v>
      </c>
      <c r="O1026" s="5">
        <v>-0.77744347591662433</v>
      </c>
      <c r="P1026">
        <v>-0.11277181014858495</v>
      </c>
      <c r="Q1026" s="5">
        <f t="shared" si="94"/>
        <v>-7.7929483968702373E-3</v>
      </c>
      <c r="R1026" s="5">
        <f t="shared" si="95"/>
        <v>2.757640573939172E-2</v>
      </c>
    </row>
    <row r="1027" spans="1:18">
      <c r="A1027" s="5">
        <v>1024</v>
      </c>
      <c r="B1027" s="5">
        <f t="shared" ca="1" si="90"/>
        <v>0.77768857739367425</v>
      </c>
      <c r="C1027" s="5">
        <f t="shared" ca="1" si="91"/>
        <v>-9.7411794076405211E-2</v>
      </c>
      <c r="D1027" s="5">
        <f t="shared" ca="1" si="92"/>
        <v>0.34003624572582813</v>
      </c>
      <c r="E1027" s="5">
        <f t="shared" ca="1" si="93"/>
        <v>0.77768857739367425</v>
      </c>
      <c r="N1027" s="5">
        <v>1023</v>
      </c>
      <c r="O1027" s="5">
        <v>0.34213617147500863</v>
      </c>
      <c r="P1027">
        <v>-0.111365057875211</v>
      </c>
      <c r="Q1027" s="5">
        <f t="shared" si="94"/>
        <v>-6.6131738510461788E-3</v>
      </c>
      <c r="R1027" s="5">
        <f t="shared" si="95"/>
        <v>2.8830218517740373E-2</v>
      </c>
    </row>
    <row r="1028" spans="1:18">
      <c r="A1028" s="5">
        <v>1025</v>
      </c>
      <c r="B1028" s="5">
        <f t="shared" ca="1" si="90"/>
        <v>0.91461764939765045</v>
      </c>
      <c r="C1028" s="5">
        <f t="shared" ca="1" si="91"/>
        <v>-1.3041187098182321</v>
      </c>
      <c r="D1028" s="5">
        <f t="shared" ca="1" si="92"/>
        <v>0.51096133919555298</v>
      </c>
      <c r="E1028" s="5">
        <f t="shared" ca="1" si="93"/>
        <v>-1.3041187098182321</v>
      </c>
      <c r="N1028" s="5">
        <v>1024</v>
      </c>
      <c r="O1028" s="5">
        <v>1.1653544818791166</v>
      </c>
      <c r="P1028">
        <v>-0.11043250534670779</v>
      </c>
      <c r="Q1028" s="5">
        <f t="shared" si="94"/>
        <v>-5.8310875117554353E-3</v>
      </c>
      <c r="R1028" s="5">
        <f t="shared" si="95"/>
        <v>3.008407662018911E-2</v>
      </c>
    </row>
    <row r="1029" spans="1:18">
      <c r="A1029" s="5">
        <v>1026</v>
      </c>
      <c r="B1029" s="5">
        <f t="shared" ref="B1029:B1092" ca="1" si="96">+_xlfn.NORM.INV(RAND(),$G$4,$G$5)</f>
        <v>0.96730313219087694</v>
      </c>
      <c r="C1029" s="5">
        <f t="shared" ref="C1029:C1092" ca="1" si="97">+_xlfn.NORM.INV(RAND(),$G$6,$G$7)</f>
        <v>-0.37373890850031105</v>
      </c>
      <c r="D1029" s="5">
        <f t="shared" ref="D1029:D1092" ca="1" si="98">+RAND()</f>
        <v>0.48289945439809989</v>
      </c>
      <c r="E1029" s="5">
        <f t="shared" ref="E1029:E1092" ca="1" si="99">+IF(D1029&lt;0.35,B1029,C1029)</f>
        <v>-0.37373890850031105</v>
      </c>
      <c r="N1029" s="5">
        <v>1025</v>
      </c>
      <c r="O1029" s="5">
        <v>1.3513077633517923</v>
      </c>
      <c r="P1029">
        <v>-0.10746042388897958</v>
      </c>
      <c r="Q1029" s="5">
        <f t="shared" si="94"/>
        <v>-3.338547696245699E-3</v>
      </c>
      <c r="R1029" s="5">
        <f t="shared" si="95"/>
        <v>3.1337982021426479E-2</v>
      </c>
    </row>
    <row r="1030" spans="1:18">
      <c r="A1030" s="5">
        <v>1027</v>
      </c>
      <c r="B1030" s="5">
        <f t="shared" ca="1" si="96"/>
        <v>0.92542965174868641</v>
      </c>
      <c r="C1030" s="5">
        <f t="shared" ca="1" si="97"/>
        <v>-0.62887251292484936</v>
      </c>
      <c r="D1030" s="5">
        <f t="shared" ca="1" si="98"/>
        <v>0.62229078311333175</v>
      </c>
      <c r="E1030" s="5">
        <f t="shared" ca="1" si="99"/>
        <v>-0.62887251292484936</v>
      </c>
      <c r="N1030" s="5">
        <v>1026</v>
      </c>
      <c r="O1030" s="5">
        <v>1.308935543809991</v>
      </c>
      <c r="P1030">
        <v>-0.10557357847462645</v>
      </c>
      <c r="Q1030" s="5">
        <f t="shared" ref="Q1030:Q1093" si="100">+(P1030-$V$1)/$V$2</f>
        <v>-1.7561424399032115E-3</v>
      </c>
      <c r="R1030" s="5">
        <f t="shared" ref="R1030:R1093" si="101">+_xlfn.NORM.S.INV(N1030/2000)</f>
        <v>3.2591936696663076E-2</v>
      </c>
    </row>
    <row r="1031" spans="1:18">
      <c r="A1031" s="5">
        <v>1028</v>
      </c>
      <c r="B1031" s="5">
        <f t="shared" ca="1" si="96"/>
        <v>1.1294014007020106</v>
      </c>
      <c r="C1031" s="5">
        <f t="shared" ca="1" si="97"/>
        <v>-0.89797401451222436</v>
      </c>
      <c r="D1031" s="5">
        <f t="shared" ca="1" si="98"/>
        <v>0.90889450529396876</v>
      </c>
      <c r="E1031" s="5">
        <f t="shared" ca="1" si="99"/>
        <v>-0.89797401451222436</v>
      </c>
      <c r="N1031" s="5">
        <v>1027</v>
      </c>
      <c r="O1031" s="5">
        <v>1.2759118003807475</v>
      </c>
      <c r="P1031">
        <v>-0.10519462360389986</v>
      </c>
      <c r="Q1031" s="5">
        <f t="shared" si="100"/>
        <v>-1.4383314656746084E-3</v>
      </c>
      <c r="R1031" s="5">
        <f t="shared" si="101"/>
        <v>3.38459426216512E-2</v>
      </c>
    </row>
    <row r="1032" spans="1:18">
      <c r="A1032" s="5">
        <v>1029</v>
      </c>
      <c r="B1032" s="5">
        <f t="shared" ca="1" si="96"/>
        <v>1.2700786768731751</v>
      </c>
      <c r="C1032" s="5">
        <f t="shared" ca="1" si="97"/>
        <v>-0.63323676685171515</v>
      </c>
      <c r="D1032" s="5">
        <f t="shared" ca="1" si="98"/>
        <v>0.57422262291170689</v>
      </c>
      <c r="E1032" s="5">
        <f t="shared" ca="1" si="99"/>
        <v>-0.63323676685171515</v>
      </c>
      <c r="N1032" s="5">
        <v>1028</v>
      </c>
      <c r="O1032" s="5">
        <v>-1.1335491920841363</v>
      </c>
      <c r="P1032">
        <v>-0.1019049580864767</v>
      </c>
      <c r="Q1032" s="5">
        <f t="shared" si="100"/>
        <v>1.3205506169700161E-3</v>
      </c>
      <c r="R1032" s="5">
        <f t="shared" si="101"/>
        <v>3.5100001772708847E-2</v>
      </c>
    </row>
    <row r="1033" spans="1:18">
      <c r="A1033" s="5">
        <v>1030</v>
      </c>
      <c r="B1033" s="5">
        <f t="shared" ca="1" si="96"/>
        <v>1.4346700756522286</v>
      </c>
      <c r="C1033" s="5">
        <f t="shared" ca="1" si="97"/>
        <v>-4.6991805227487138E-2</v>
      </c>
      <c r="D1033" s="5">
        <f t="shared" ca="1" si="98"/>
        <v>0.37351776341517207</v>
      </c>
      <c r="E1033" s="5">
        <f t="shared" ca="1" si="99"/>
        <v>-4.6991805227487138E-2</v>
      </c>
      <c r="N1033" s="5">
        <v>1029</v>
      </c>
      <c r="O1033" s="5">
        <v>-1.8785059557634649</v>
      </c>
      <c r="P1033">
        <v>-0.10012424939799713</v>
      </c>
      <c r="Q1033" s="5">
        <f t="shared" si="100"/>
        <v>2.8139441759918271E-3</v>
      </c>
      <c r="R1033" s="5">
        <f t="shared" si="101"/>
        <v>3.6354116126739458E-2</v>
      </c>
    </row>
    <row r="1034" spans="1:18">
      <c r="A1034" s="5">
        <v>1031</v>
      </c>
      <c r="B1034" s="5">
        <f t="shared" ca="1" si="96"/>
        <v>1.4515148705951304</v>
      </c>
      <c r="C1034" s="5">
        <f t="shared" ca="1" si="97"/>
        <v>-1.2486467998007249</v>
      </c>
      <c r="D1034" s="5">
        <f t="shared" ca="1" si="98"/>
        <v>0.41686087849230369</v>
      </c>
      <c r="E1034" s="5">
        <f t="shared" ca="1" si="99"/>
        <v>-1.2486467998007249</v>
      </c>
      <c r="N1034" s="5">
        <v>1030</v>
      </c>
      <c r="O1034" s="5">
        <v>1.3870690136150954</v>
      </c>
      <c r="P1034">
        <v>-9.965218019147648E-2</v>
      </c>
      <c r="Q1034" s="5">
        <f t="shared" si="100"/>
        <v>3.2098456038847979E-3</v>
      </c>
      <c r="R1034" s="5">
        <f t="shared" si="101"/>
        <v>3.7608287661255936E-2</v>
      </c>
    </row>
    <row r="1035" spans="1:18">
      <c r="A1035" s="5">
        <v>1032</v>
      </c>
      <c r="B1035" s="5">
        <f t="shared" ca="1" si="96"/>
        <v>1.5514312286572773</v>
      </c>
      <c r="C1035" s="5">
        <f t="shared" ca="1" si="97"/>
        <v>-1.6136511386477994</v>
      </c>
      <c r="D1035" s="5">
        <f t="shared" ca="1" si="98"/>
        <v>5.0702640222108908E-3</v>
      </c>
      <c r="E1035" s="5">
        <f t="shared" ca="1" si="99"/>
        <v>1.5514312286572773</v>
      </c>
      <c r="N1035" s="5">
        <v>1031</v>
      </c>
      <c r="O1035" s="5">
        <v>-2.3312224078502277</v>
      </c>
      <c r="P1035">
        <v>-9.6470502517790435E-2</v>
      </c>
      <c r="Q1035" s="5">
        <f t="shared" si="100"/>
        <v>5.8781635469073749E-3</v>
      </c>
      <c r="R1035" s="5">
        <f t="shared" si="101"/>
        <v>3.8862518354400362E-2</v>
      </c>
    </row>
    <row r="1036" spans="1:18">
      <c r="A1036" s="5">
        <v>1033</v>
      </c>
      <c r="B1036" s="5">
        <f t="shared" ca="1" si="96"/>
        <v>1.2294772442336126</v>
      </c>
      <c r="C1036" s="5">
        <f t="shared" ca="1" si="97"/>
        <v>-0.32146231312950857</v>
      </c>
      <c r="D1036" s="5">
        <f t="shared" ca="1" si="98"/>
        <v>0.40452030705169884</v>
      </c>
      <c r="E1036" s="5">
        <f t="shared" ca="1" si="99"/>
        <v>-0.32146231312950857</v>
      </c>
      <c r="N1036" s="5">
        <v>1032</v>
      </c>
      <c r="O1036" s="5">
        <v>0.38175432012358557</v>
      </c>
      <c r="P1036">
        <v>-9.4952985214869057E-2</v>
      </c>
      <c r="Q1036" s="5">
        <f t="shared" si="100"/>
        <v>7.1508313226915981E-3</v>
      </c>
      <c r="R1036" s="5">
        <f t="shared" si="101"/>
        <v>4.0116810184968099E-2</v>
      </c>
    </row>
    <row r="1037" spans="1:18">
      <c r="A1037" s="5">
        <v>1034</v>
      </c>
      <c r="B1037" s="5">
        <f t="shared" ca="1" si="96"/>
        <v>1.5728446423035893</v>
      </c>
      <c r="C1037" s="5">
        <f t="shared" ca="1" si="97"/>
        <v>-2.5867678776735015E-2</v>
      </c>
      <c r="D1037" s="5">
        <f t="shared" ca="1" si="98"/>
        <v>5.550430758786884E-2</v>
      </c>
      <c r="E1037" s="5">
        <f t="shared" ca="1" si="99"/>
        <v>1.5728446423035893</v>
      </c>
      <c r="N1037" s="5">
        <v>1033</v>
      </c>
      <c r="O1037" s="5">
        <v>1.1178196337196591</v>
      </c>
      <c r="P1037">
        <v>-9.3509189080962729E-2</v>
      </c>
      <c r="Q1037" s="5">
        <f t="shared" si="100"/>
        <v>8.3616727482800253E-3</v>
      </c>
      <c r="R1037" s="5">
        <f t="shared" si="101"/>
        <v>4.1371165132427563E-2</v>
      </c>
    </row>
    <row r="1038" spans="1:18">
      <c r="A1038" s="5">
        <v>1035</v>
      </c>
      <c r="B1038" s="5">
        <f t="shared" ca="1" si="96"/>
        <v>0.77357250429657798</v>
      </c>
      <c r="C1038" s="5">
        <f t="shared" ca="1" si="97"/>
        <v>-0.75348320957710102</v>
      </c>
      <c r="D1038" s="5">
        <f t="shared" ca="1" si="98"/>
        <v>0.96898229653089329</v>
      </c>
      <c r="E1038" s="5">
        <f t="shared" ca="1" si="99"/>
        <v>-0.75348320957710102</v>
      </c>
      <c r="N1038" s="5">
        <v>1034</v>
      </c>
      <c r="O1038" s="5">
        <v>-1.1170005468845754</v>
      </c>
      <c r="P1038">
        <v>-9.0768567085433349E-2</v>
      </c>
      <c r="Q1038" s="5">
        <f t="shared" si="100"/>
        <v>1.0660098797591703E-2</v>
      </c>
      <c r="R1038" s="5">
        <f t="shared" si="101"/>
        <v>4.2625585176944369E-2</v>
      </c>
    </row>
    <row r="1039" spans="1:18">
      <c r="A1039" s="5">
        <v>1036</v>
      </c>
      <c r="B1039" s="5">
        <f t="shared" ca="1" si="96"/>
        <v>1.0593658316433705</v>
      </c>
      <c r="C1039" s="5">
        <f t="shared" ca="1" si="97"/>
        <v>0.39581859517389595</v>
      </c>
      <c r="D1039" s="5">
        <f t="shared" ca="1" si="98"/>
        <v>0.23402069712751095</v>
      </c>
      <c r="E1039" s="5">
        <f t="shared" ca="1" si="99"/>
        <v>1.0593658316433705</v>
      </c>
      <c r="N1039" s="5">
        <v>1035</v>
      </c>
      <c r="O1039" s="5">
        <v>1.6734432129871506</v>
      </c>
      <c r="P1039">
        <v>-9.0079381361423017E-2</v>
      </c>
      <c r="Q1039" s="5">
        <f t="shared" si="100"/>
        <v>1.1238085263241849E-2</v>
      </c>
      <c r="R1039" s="5">
        <f t="shared" si="101"/>
        <v>4.3880072299401045E-2</v>
      </c>
    </row>
    <row r="1040" spans="1:18">
      <c r="A1040" s="5">
        <v>1037</v>
      </c>
      <c r="B1040" s="5">
        <f t="shared" ca="1" si="96"/>
        <v>1.5867460789545258</v>
      </c>
      <c r="C1040" s="5">
        <f t="shared" ca="1" si="97"/>
        <v>-0.41439567113959697</v>
      </c>
      <c r="D1040" s="5">
        <f t="shared" ca="1" si="98"/>
        <v>0.38703392094715838</v>
      </c>
      <c r="E1040" s="5">
        <f t="shared" ca="1" si="99"/>
        <v>-0.41439567113959697</v>
      </c>
      <c r="N1040" s="5">
        <v>1036</v>
      </c>
      <c r="O1040" s="5">
        <v>1.0504478971589062</v>
      </c>
      <c r="P1040">
        <v>-8.6689338481021894E-2</v>
      </c>
      <c r="Q1040" s="5">
        <f t="shared" si="100"/>
        <v>1.4081148946342908E-2</v>
      </c>
      <c r="R1040" s="5">
        <f t="shared" si="101"/>
        <v>4.5134628481421322E-2</v>
      </c>
    </row>
    <row r="1041" spans="1:18">
      <c r="A1041" s="5">
        <v>1038</v>
      </c>
      <c r="B1041" s="5">
        <f t="shared" ca="1" si="96"/>
        <v>1.1656603949168249</v>
      </c>
      <c r="C1041" s="5">
        <f t="shared" ca="1" si="97"/>
        <v>-1.7397045669981288</v>
      </c>
      <c r="D1041" s="5">
        <f t="shared" ca="1" si="98"/>
        <v>0.8930137327911255</v>
      </c>
      <c r="E1041" s="5">
        <f t="shared" ca="1" si="99"/>
        <v>-1.7397045669981288</v>
      </c>
      <c r="N1041" s="5">
        <v>1037</v>
      </c>
      <c r="O1041" s="5">
        <v>-1.5072577895459722</v>
      </c>
      <c r="P1041">
        <v>-8.0810910222060994E-2</v>
      </c>
      <c r="Q1041" s="5">
        <f t="shared" si="100"/>
        <v>1.901110012583631E-2</v>
      </c>
      <c r="R1041" s="5">
        <f t="shared" si="101"/>
        <v>4.6389255705389848E-2</v>
      </c>
    </row>
    <row r="1042" spans="1:18">
      <c r="A1042" s="5">
        <v>1039</v>
      </c>
      <c r="B1042" s="5">
        <f t="shared" ca="1" si="96"/>
        <v>1.2166911411453738</v>
      </c>
      <c r="C1042" s="5">
        <f t="shared" ca="1" si="97"/>
        <v>0.22485194123403973</v>
      </c>
      <c r="D1042" s="5">
        <f t="shared" ca="1" si="98"/>
        <v>0.5904918409465717</v>
      </c>
      <c r="E1042" s="5">
        <f t="shared" ca="1" si="99"/>
        <v>0.22485194123403973</v>
      </c>
      <c r="N1042" s="5">
        <v>1038</v>
      </c>
      <c r="O1042" s="5">
        <v>-1.0069425236074183</v>
      </c>
      <c r="P1042">
        <v>-7.4606130968350115E-2</v>
      </c>
      <c r="Q1042" s="5">
        <f t="shared" si="100"/>
        <v>2.4214745973465526E-2</v>
      </c>
      <c r="R1042" s="5">
        <f t="shared" si="101"/>
        <v>4.7643955954476555E-2</v>
      </c>
    </row>
    <row r="1043" spans="1:18">
      <c r="A1043" s="5">
        <v>1040</v>
      </c>
      <c r="B1043" s="5">
        <f t="shared" ca="1" si="96"/>
        <v>1.6229523787527314</v>
      </c>
      <c r="C1043" s="5">
        <f t="shared" ca="1" si="97"/>
        <v>-1.1928215745897917</v>
      </c>
      <c r="D1043" s="5">
        <f t="shared" ca="1" si="98"/>
        <v>0.81111241335493856</v>
      </c>
      <c r="E1043" s="5">
        <f t="shared" ca="1" si="99"/>
        <v>-1.1928215745897917</v>
      </c>
      <c r="N1043" s="5">
        <v>1039</v>
      </c>
      <c r="O1043" s="5">
        <v>1.3910161781631225</v>
      </c>
      <c r="P1043">
        <v>-7.2874460259328866E-2</v>
      </c>
      <c r="Q1043" s="5">
        <f t="shared" si="100"/>
        <v>2.5667013769950044E-2</v>
      </c>
      <c r="R1043" s="5">
        <f t="shared" si="101"/>
        <v>4.8898731212656393E-2</v>
      </c>
    </row>
    <row r="1044" spans="1:18">
      <c r="A1044" s="5">
        <v>1041</v>
      </c>
      <c r="B1044" s="5">
        <f t="shared" ca="1" si="96"/>
        <v>0.95442226359178217</v>
      </c>
      <c r="C1044" s="5">
        <f t="shared" ca="1" si="97"/>
        <v>1.5069104674313956</v>
      </c>
      <c r="D1044" s="5">
        <f t="shared" ca="1" si="98"/>
        <v>0.57811550840927861</v>
      </c>
      <c r="E1044" s="5">
        <f t="shared" ca="1" si="99"/>
        <v>1.5069104674313956</v>
      </c>
      <c r="N1044" s="5">
        <v>1040</v>
      </c>
      <c r="O1044" s="5">
        <v>0.49115315156678574</v>
      </c>
      <c r="P1044">
        <v>-7.2595782563586564E-2</v>
      </c>
      <c r="Q1044" s="5">
        <f t="shared" si="100"/>
        <v>2.5900727166507872E-2</v>
      </c>
      <c r="R1044" s="5">
        <f t="shared" si="101"/>
        <v>5.0153583464733656E-2</v>
      </c>
    </row>
    <row r="1045" spans="1:18">
      <c r="A1045" s="5">
        <v>1042</v>
      </c>
      <c r="B1045" s="5">
        <f t="shared" ca="1" si="96"/>
        <v>1.3440777736361673</v>
      </c>
      <c r="C1045" s="5">
        <f t="shared" ca="1" si="97"/>
        <v>-2.0082700731998822</v>
      </c>
      <c r="D1045" s="5">
        <f t="shared" ca="1" si="98"/>
        <v>0.38070181591087149</v>
      </c>
      <c r="E1045" s="5">
        <f t="shared" ca="1" si="99"/>
        <v>-2.0082700731998822</v>
      </c>
      <c r="N1045" s="5">
        <v>1041</v>
      </c>
      <c r="O1045" s="5">
        <v>0.93360487175470119</v>
      </c>
      <c r="P1045">
        <v>-7.0221620740814839E-2</v>
      </c>
      <c r="Q1045" s="5">
        <f t="shared" si="100"/>
        <v>2.7891820935601622E-2</v>
      </c>
      <c r="R1045" s="5">
        <f t="shared" si="101"/>
        <v>5.1408514696361957E-2</v>
      </c>
    </row>
    <row r="1046" spans="1:18">
      <c r="A1046" s="5">
        <v>1043</v>
      </c>
      <c r="B1046" s="5">
        <f t="shared" ca="1" si="96"/>
        <v>1.6384070043093009</v>
      </c>
      <c r="C1046" s="5">
        <f t="shared" ca="1" si="97"/>
        <v>-1.1939270477536439</v>
      </c>
      <c r="D1046" s="5">
        <f t="shared" ca="1" si="98"/>
        <v>0.4487453057209746</v>
      </c>
      <c r="E1046" s="5">
        <f t="shared" ca="1" si="99"/>
        <v>-1.1939270477536439</v>
      </c>
      <c r="N1046" s="5">
        <v>1042</v>
      </c>
      <c r="O1046" s="5">
        <v>0.79561959752132627</v>
      </c>
      <c r="P1046">
        <v>-6.0900130539237929E-2</v>
      </c>
      <c r="Q1046" s="5">
        <f t="shared" si="100"/>
        <v>3.5709300300744609E-2</v>
      </c>
      <c r="R1046" s="5">
        <f t="shared" si="101"/>
        <v>5.2663526894068446E-2</v>
      </c>
    </row>
    <row r="1047" spans="1:18">
      <c r="A1047" s="5">
        <v>1044</v>
      </c>
      <c r="B1047" s="5">
        <f t="shared" ca="1" si="96"/>
        <v>0.97259556564567518</v>
      </c>
      <c r="C1047" s="5">
        <f t="shared" ca="1" si="97"/>
        <v>1.052915811270295</v>
      </c>
      <c r="D1047" s="5">
        <f t="shared" ca="1" si="98"/>
        <v>0.15346018723821786</v>
      </c>
      <c r="E1047" s="5">
        <f t="shared" ca="1" si="99"/>
        <v>0.97259556564567518</v>
      </c>
      <c r="N1047" s="5">
        <v>1043</v>
      </c>
      <c r="O1047" s="5">
        <v>-2.0021283203988127</v>
      </c>
      <c r="P1047">
        <v>-6.0490524734393869E-2</v>
      </c>
      <c r="Q1047" s="5">
        <f t="shared" si="100"/>
        <v>3.605281671903892E-2</v>
      </c>
      <c r="R1047" s="5">
        <f t="shared" si="101"/>
        <v>5.3918622045273847E-2</v>
      </c>
    </row>
    <row r="1048" spans="1:18">
      <c r="A1048" s="5">
        <v>1045</v>
      </c>
      <c r="B1048" s="5">
        <f t="shared" ca="1" si="96"/>
        <v>0.64300173890068724</v>
      </c>
      <c r="C1048" s="5">
        <f t="shared" ca="1" si="97"/>
        <v>-0.35203916847110778</v>
      </c>
      <c r="D1048" s="5">
        <f t="shared" ca="1" si="98"/>
        <v>0.95173325135886777</v>
      </c>
      <c r="E1048" s="5">
        <f t="shared" ca="1" si="99"/>
        <v>-0.35203916847110778</v>
      </c>
      <c r="N1048" s="5">
        <v>1044</v>
      </c>
      <c r="O1048" s="5">
        <v>0.5757933080323534</v>
      </c>
      <c r="P1048">
        <v>-5.6065280686843799E-2</v>
      </c>
      <c r="Q1048" s="5">
        <f t="shared" si="100"/>
        <v>3.976405315005424E-2</v>
      </c>
      <c r="R1048" s="5">
        <f t="shared" si="101"/>
        <v>5.5173802138316796E-2</v>
      </c>
    </row>
    <row r="1049" spans="1:18">
      <c r="A1049" s="5">
        <v>1046</v>
      </c>
      <c r="B1049" s="5">
        <f t="shared" ca="1" si="96"/>
        <v>0.81841484330802694</v>
      </c>
      <c r="C1049" s="5">
        <f t="shared" ca="1" si="97"/>
        <v>1.9744171519687992E-2</v>
      </c>
      <c r="D1049" s="5">
        <f t="shared" ca="1" si="98"/>
        <v>0.1985721307241628</v>
      </c>
      <c r="E1049" s="5">
        <f t="shared" ca="1" si="99"/>
        <v>0.81841484330802694</v>
      </c>
      <c r="N1049" s="5">
        <v>1045</v>
      </c>
      <c r="O1049" s="5">
        <v>-1.769377888317293</v>
      </c>
      <c r="P1049">
        <v>-5.3808048244412543E-2</v>
      </c>
      <c r="Q1049" s="5">
        <f t="shared" si="100"/>
        <v>4.165708394871908E-2</v>
      </c>
      <c r="R1049" s="5">
        <f t="shared" si="101"/>
        <v>5.6429069162473922E-2</v>
      </c>
    </row>
    <row r="1050" spans="1:18">
      <c r="A1050" s="5">
        <v>1047</v>
      </c>
      <c r="B1050" s="5">
        <f t="shared" ca="1" si="96"/>
        <v>1.1934557513479307</v>
      </c>
      <c r="C1050" s="5">
        <f t="shared" ca="1" si="97"/>
        <v>-2.1588931456392064</v>
      </c>
      <c r="D1050" s="5">
        <f t="shared" ca="1" si="98"/>
        <v>0.12791867488394026</v>
      </c>
      <c r="E1050" s="5">
        <f t="shared" ca="1" si="99"/>
        <v>1.1934557513479307</v>
      </c>
      <c r="N1050" s="5">
        <v>1046</v>
      </c>
      <c r="O1050" s="5">
        <v>1.1994759968685755</v>
      </c>
      <c r="P1050">
        <v>-4.6471091593370373E-2</v>
      </c>
      <c r="Q1050" s="5">
        <f t="shared" si="100"/>
        <v>4.7810231780464681E-2</v>
      </c>
      <c r="R1050" s="5">
        <f t="shared" si="101"/>
        <v>5.7684425107984168E-2</v>
      </c>
    </row>
    <row r="1051" spans="1:18">
      <c r="A1051" s="5">
        <v>1048</v>
      </c>
      <c r="B1051" s="5">
        <f t="shared" ca="1" si="96"/>
        <v>1.3014687438609831</v>
      </c>
      <c r="C1051" s="5">
        <f t="shared" ca="1" si="97"/>
        <v>-1.8857719824521555</v>
      </c>
      <c r="D1051" s="5">
        <f t="shared" ca="1" si="98"/>
        <v>0.97168322269940066</v>
      </c>
      <c r="E1051" s="5">
        <f t="shared" ca="1" si="99"/>
        <v>-1.8857719824521555</v>
      </c>
      <c r="N1051" s="5">
        <v>1047</v>
      </c>
      <c r="O1051" s="5">
        <v>-2.1346281130717863</v>
      </c>
      <c r="P1051">
        <v>-4.1495640452131166E-2</v>
      </c>
      <c r="Q1051" s="5">
        <f t="shared" si="100"/>
        <v>5.1982900075748052E-2</v>
      </c>
      <c r="R1051" s="5">
        <f t="shared" si="101"/>
        <v>5.8939871966068959E-2</v>
      </c>
    </row>
    <row r="1052" spans="1:18">
      <c r="A1052" s="5">
        <v>1049</v>
      </c>
      <c r="B1052" s="5">
        <f t="shared" ca="1" si="96"/>
        <v>1.3292862163266825</v>
      </c>
      <c r="C1052" s="5">
        <f t="shared" ca="1" si="97"/>
        <v>-0.68899311024145471</v>
      </c>
      <c r="D1052" s="5">
        <f t="shared" ca="1" si="98"/>
        <v>0.26276430315458088</v>
      </c>
      <c r="E1052" s="5">
        <f t="shared" ca="1" si="99"/>
        <v>1.3292862163266825</v>
      </c>
      <c r="N1052" s="5">
        <v>1048</v>
      </c>
      <c r="O1052" s="5">
        <v>-2.8212895761672572</v>
      </c>
      <c r="P1052">
        <v>-3.9151315350821503E-2</v>
      </c>
      <c r="Q1052" s="5">
        <f t="shared" si="100"/>
        <v>5.3948971241233455E-2</v>
      </c>
      <c r="R1052" s="5">
        <f t="shared" si="101"/>
        <v>6.0195411728956635E-2</v>
      </c>
    </row>
    <row r="1053" spans="1:18">
      <c r="A1053" s="5">
        <v>1050</v>
      </c>
      <c r="B1053" s="5">
        <f t="shared" ca="1" si="96"/>
        <v>0.63806436397672539</v>
      </c>
      <c r="C1053" s="5">
        <f t="shared" ca="1" si="97"/>
        <v>-0.87574376688279931</v>
      </c>
      <c r="D1053" s="5">
        <f t="shared" ca="1" si="98"/>
        <v>0.2099083411430811</v>
      </c>
      <c r="E1053" s="5">
        <f t="shared" ca="1" si="99"/>
        <v>0.63806436397672539</v>
      </c>
      <c r="N1053" s="5">
        <v>1049</v>
      </c>
      <c r="O1053" s="5">
        <v>-1.9272947153193181</v>
      </c>
      <c r="P1053">
        <v>-3.1905313390290346E-2</v>
      </c>
      <c r="Q1053" s="5">
        <f t="shared" si="100"/>
        <v>6.0025839808520609E-2</v>
      </c>
      <c r="R1053" s="5">
        <f t="shared" si="101"/>
        <v>6.1451046389902599E-2</v>
      </c>
    </row>
    <row r="1054" spans="1:18">
      <c r="A1054" s="5">
        <v>1051</v>
      </c>
      <c r="B1054" s="5">
        <f t="shared" ca="1" si="96"/>
        <v>1.2417446959623666</v>
      </c>
      <c r="C1054" s="5">
        <f t="shared" ca="1" si="97"/>
        <v>-0.71240442285477568</v>
      </c>
      <c r="D1054" s="5">
        <f t="shared" ca="1" si="98"/>
        <v>0.9020986370457279</v>
      </c>
      <c r="E1054" s="5">
        <f t="shared" ca="1" si="99"/>
        <v>-0.71240442285477568</v>
      </c>
      <c r="N1054" s="5">
        <v>1050</v>
      </c>
      <c r="O1054" s="5">
        <v>-0.39495541517550597</v>
      </c>
      <c r="P1054">
        <v>-2.862767547727918E-2</v>
      </c>
      <c r="Q1054" s="5">
        <f t="shared" si="100"/>
        <v>6.2774634925747738E-2</v>
      </c>
      <c r="R1054" s="5">
        <f t="shared" si="101"/>
        <v>6.2706777943213846E-2</v>
      </c>
    </row>
    <row r="1055" spans="1:18">
      <c r="A1055" s="5">
        <v>1052</v>
      </c>
      <c r="B1055" s="5">
        <f t="shared" ca="1" si="96"/>
        <v>1.2123219524006534</v>
      </c>
      <c r="C1055" s="5">
        <f t="shared" ca="1" si="97"/>
        <v>-1.5814239925286278</v>
      </c>
      <c r="D1055" s="5">
        <f t="shared" ca="1" si="98"/>
        <v>8.1367984697189977E-2</v>
      </c>
      <c r="E1055" s="5">
        <f t="shared" ca="1" si="99"/>
        <v>1.2123219524006534</v>
      </c>
      <c r="N1055" s="5">
        <v>1051</v>
      </c>
      <c r="O1055" s="5">
        <v>0.23319261298858107</v>
      </c>
      <c r="P1055">
        <v>-2.6183917641446675E-2</v>
      </c>
      <c r="Q1055" s="5">
        <f t="shared" si="100"/>
        <v>6.4824095477859389E-2</v>
      </c>
      <c r="R1055" s="5">
        <f t="shared" si="101"/>
        <v>6.3962608384269148E-2</v>
      </c>
    </row>
    <row r="1056" spans="1:18">
      <c r="A1056" s="5">
        <v>1053</v>
      </c>
      <c r="B1056" s="5">
        <f t="shared" ca="1" si="96"/>
        <v>1.2331131106022506</v>
      </c>
      <c r="C1056" s="5">
        <f t="shared" ca="1" si="97"/>
        <v>-1.5934352925923052</v>
      </c>
      <c r="D1056" s="5">
        <f t="shared" ca="1" si="98"/>
        <v>0.21337536461227491</v>
      </c>
      <c r="E1056" s="5">
        <f t="shared" ca="1" si="99"/>
        <v>1.2331131106022506</v>
      </c>
      <c r="N1056" s="5">
        <v>1052</v>
      </c>
      <c r="O1056" s="5">
        <v>-0.97641259766275834</v>
      </c>
      <c r="P1056">
        <v>-2.6031855932218018E-2</v>
      </c>
      <c r="Q1056" s="5">
        <f t="shared" si="100"/>
        <v>6.4951622219658917E-2</v>
      </c>
      <c r="R1056" s="5">
        <f t="shared" si="101"/>
        <v>6.5218539709543707E-2</v>
      </c>
    </row>
    <row r="1057" spans="1:18">
      <c r="A1057" s="5">
        <v>1054</v>
      </c>
      <c r="B1057" s="5">
        <f t="shared" ca="1" si="96"/>
        <v>1.5100397725305938</v>
      </c>
      <c r="C1057" s="5">
        <f t="shared" ca="1" si="97"/>
        <v>-2.6673873152762368</v>
      </c>
      <c r="D1057" s="5">
        <f t="shared" ca="1" si="98"/>
        <v>0.60736400725576412</v>
      </c>
      <c r="E1057" s="5">
        <f t="shared" ca="1" si="99"/>
        <v>-2.6673873152762368</v>
      </c>
      <c r="N1057" s="5">
        <v>1053</v>
      </c>
      <c r="O1057" s="5">
        <v>-0.21304657775733182</v>
      </c>
      <c r="P1057">
        <v>-2.3497042576557492E-2</v>
      </c>
      <c r="Q1057" s="5">
        <f t="shared" si="100"/>
        <v>6.7077446596861268E-2</v>
      </c>
      <c r="R1057" s="5">
        <f t="shared" si="101"/>
        <v>6.6474573916629337E-2</v>
      </c>
    </row>
    <row r="1058" spans="1:18">
      <c r="A1058" s="5">
        <v>1055</v>
      </c>
      <c r="B1058" s="5">
        <f t="shared" ca="1" si="96"/>
        <v>1.5237779668400278</v>
      </c>
      <c r="C1058" s="5">
        <f t="shared" ca="1" si="97"/>
        <v>-0.57626149422795792</v>
      </c>
      <c r="D1058" s="5">
        <f t="shared" ca="1" si="98"/>
        <v>0.31683578427309245</v>
      </c>
      <c r="E1058" s="5">
        <f t="shared" ca="1" si="99"/>
        <v>1.5237779668400278</v>
      </c>
      <c r="N1058" s="5">
        <v>1054</v>
      </c>
      <c r="O1058" s="5">
        <v>0.91812492605890228</v>
      </c>
      <c r="P1058">
        <v>-2.3116910063323393E-2</v>
      </c>
      <c r="Q1058" s="5">
        <f t="shared" si="100"/>
        <v>6.7396245202445249E-2</v>
      </c>
      <c r="R1058" s="5">
        <f t="shared" si="101"/>
        <v>6.773071300425916E-2</v>
      </c>
    </row>
    <row r="1059" spans="1:18">
      <c r="A1059" s="5">
        <v>1056</v>
      </c>
      <c r="B1059" s="5">
        <f t="shared" ca="1" si="96"/>
        <v>1.3756702020530196</v>
      </c>
      <c r="C1059" s="5">
        <f t="shared" ca="1" si="97"/>
        <v>0.80853469938467537</v>
      </c>
      <c r="D1059" s="5">
        <f t="shared" ca="1" si="98"/>
        <v>0.80205875249992697</v>
      </c>
      <c r="E1059" s="5">
        <f t="shared" ca="1" si="99"/>
        <v>0.80853469938467537</v>
      </c>
      <c r="N1059" s="5">
        <v>1055</v>
      </c>
      <c r="O1059" s="5">
        <v>1.0555097167562133</v>
      </c>
      <c r="P1059">
        <v>-2.1907179837025614E-2</v>
      </c>
      <c r="Q1059" s="5">
        <f t="shared" si="100"/>
        <v>6.8410786963147077E-2</v>
      </c>
      <c r="R1059" s="5">
        <f t="shared" si="101"/>
        <v>6.8986958972327914E-2</v>
      </c>
    </row>
    <row r="1060" spans="1:18">
      <c r="A1060" s="5">
        <v>1057</v>
      </c>
      <c r="B1060" s="5">
        <f t="shared" ca="1" si="96"/>
        <v>1.0172006343027427</v>
      </c>
      <c r="C1060" s="5">
        <f t="shared" ca="1" si="97"/>
        <v>-1.3434133239211863</v>
      </c>
      <c r="D1060" s="5">
        <f t="shared" ca="1" si="98"/>
        <v>0.56364761298954857</v>
      </c>
      <c r="E1060" s="5">
        <f t="shared" ca="1" si="99"/>
        <v>-1.3434133239211863</v>
      </c>
      <c r="N1060" s="5">
        <v>1056</v>
      </c>
      <c r="O1060" s="5">
        <v>-1.4501728318641729</v>
      </c>
      <c r="P1060">
        <v>-2.1120349175483111E-2</v>
      </c>
      <c r="Q1060" s="5">
        <f t="shared" si="100"/>
        <v>6.9070663477250993E-2</v>
      </c>
      <c r="R1060" s="5">
        <f t="shared" si="101"/>
        <v>7.0243313821916731E-2</v>
      </c>
    </row>
    <row r="1061" spans="1:18">
      <c r="A1061" s="5">
        <v>1058</v>
      </c>
      <c r="B1061" s="5">
        <f t="shared" ca="1" si="96"/>
        <v>1.0444896282309739</v>
      </c>
      <c r="C1061" s="5">
        <f t="shared" ca="1" si="97"/>
        <v>1.0922011539182375E-2</v>
      </c>
      <c r="D1061" s="5">
        <f t="shared" ca="1" si="98"/>
        <v>0.70245055084769137</v>
      </c>
      <c r="E1061" s="5">
        <f t="shared" ca="1" si="99"/>
        <v>1.0922011539182375E-2</v>
      </c>
      <c r="N1061" s="5">
        <v>1057</v>
      </c>
      <c r="O1061" s="5">
        <v>-0.24108403484664664</v>
      </c>
      <c r="P1061">
        <v>-1.0677346255692721E-2</v>
      </c>
      <c r="Q1061" s="5">
        <f t="shared" si="100"/>
        <v>7.7828700880088003E-2</v>
      </c>
      <c r="R1061" s="5">
        <f t="shared" si="101"/>
        <v>7.1499779555313461E-2</v>
      </c>
    </row>
    <row r="1062" spans="1:18">
      <c r="A1062" s="5">
        <v>1059</v>
      </c>
      <c r="B1062" s="5">
        <f t="shared" ca="1" si="96"/>
        <v>1.6673998720428558</v>
      </c>
      <c r="C1062" s="5">
        <f t="shared" ca="1" si="97"/>
        <v>0.99314357086465765</v>
      </c>
      <c r="D1062" s="5">
        <f t="shared" ca="1" si="98"/>
        <v>0.3359416215007236</v>
      </c>
      <c r="E1062" s="5">
        <f t="shared" ca="1" si="99"/>
        <v>1.6673998720428558</v>
      </c>
      <c r="N1062" s="5">
        <v>1058</v>
      </c>
      <c r="O1062" s="5">
        <v>-1.3636084763153911</v>
      </c>
      <c r="P1062">
        <v>-6.2288479325985913E-3</v>
      </c>
      <c r="Q1062" s="5">
        <f t="shared" si="100"/>
        <v>8.1559439538245751E-2</v>
      </c>
      <c r="R1062" s="5">
        <f t="shared" si="101"/>
        <v>7.2756358176037483E-2</v>
      </c>
    </row>
    <row r="1063" spans="1:18">
      <c r="A1063" s="5">
        <v>1060</v>
      </c>
      <c r="B1063" s="5">
        <f t="shared" ca="1" si="96"/>
        <v>0.97136521727482761</v>
      </c>
      <c r="C1063" s="5">
        <f t="shared" ca="1" si="97"/>
        <v>-1.5829553236736946</v>
      </c>
      <c r="D1063" s="5">
        <f t="shared" ca="1" si="98"/>
        <v>0.28160119761139613</v>
      </c>
      <c r="E1063" s="5">
        <f t="shared" ca="1" si="99"/>
        <v>0.97136521727482761</v>
      </c>
      <c r="N1063" s="5">
        <v>1059</v>
      </c>
      <c r="O1063" s="5">
        <v>0.13897566599679045</v>
      </c>
      <c r="P1063">
        <v>-5.6436082100449481E-3</v>
      </c>
      <c r="Q1063" s="5">
        <f t="shared" si="100"/>
        <v>8.2050251560335422E-2</v>
      </c>
      <c r="R1063" s="5">
        <f t="shared" si="101"/>
        <v>7.4013051688860187E-2</v>
      </c>
    </row>
    <row r="1064" spans="1:18">
      <c r="A1064" s="5">
        <v>1061</v>
      </c>
      <c r="B1064" s="5">
        <f t="shared" ca="1" si="96"/>
        <v>1.0522341595611859</v>
      </c>
      <c r="C1064" s="5">
        <f t="shared" ca="1" si="97"/>
        <v>3.6418506594176225E-2</v>
      </c>
      <c r="D1064" s="5">
        <f t="shared" ca="1" si="98"/>
        <v>0.40964206194899055</v>
      </c>
      <c r="E1064" s="5">
        <f t="shared" ca="1" si="99"/>
        <v>3.6418506594176225E-2</v>
      </c>
      <c r="N1064" s="5">
        <v>1060</v>
      </c>
      <c r="O1064" s="5">
        <v>7.4307308403550154E-2</v>
      </c>
      <c r="P1064">
        <v>-1.9258831272008781E-3</v>
      </c>
      <c r="Q1064" s="5">
        <f t="shared" si="100"/>
        <v>8.51681263305617E-2</v>
      </c>
      <c r="R1064" s="5">
        <f t="shared" si="101"/>
        <v>7.5269862099829901E-2</v>
      </c>
    </row>
    <row r="1065" spans="1:18">
      <c r="A1065" s="5">
        <v>1062</v>
      </c>
      <c r="B1065" s="5">
        <f t="shared" ca="1" si="96"/>
        <v>1.5136056913520721</v>
      </c>
      <c r="C1065" s="5">
        <f t="shared" ca="1" si="97"/>
        <v>-1.7793610873395989</v>
      </c>
      <c r="D1065" s="5">
        <f t="shared" ca="1" si="98"/>
        <v>0.64793520684278272</v>
      </c>
      <c r="E1065" s="5">
        <f t="shared" ca="1" si="99"/>
        <v>-1.7793610873395989</v>
      </c>
      <c r="N1065" s="5">
        <v>1061</v>
      </c>
      <c r="O1065" s="5">
        <v>-0.53403936939426155</v>
      </c>
      <c r="P1065">
        <v>-1.7423930565205747E-3</v>
      </c>
      <c r="Q1065" s="5">
        <f t="shared" si="100"/>
        <v>8.5322010506828846E-2</v>
      </c>
      <c r="R1065" s="5">
        <f t="shared" si="101"/>
        <v>7.6526791416292234E-2</v>
      </c>
    </row>
    <row r="1066" spans="1:18">
      <c r="A1066" s="5">
        <v>1063</v>
      </c>
      <c r="B1066" s="5">
        <f t="shared" ca="1" si="96"/>
        <v>0.62679207220028887</v>
      </c>
      <c r="C1066" s="5">
        <f t="shared" ca="1" si="97"/>
        <v>-0.19204498416632521</v>
      </c>
      <c r="D1066" s="5">
        <f t="shared" ca="1" si="98"/>
        <v>0.97081399496029241</v>
      </c>
      <c r="E1066" s="5">
        <f t="shared" ca="1" si="99"/>
        <v>-0.19204498416632521</v>
      </c>
      <c r="N1066" s="5">
        <v>1062</v>
      </c>
      <c r="O1066" s="5">
        <v>1.4284398971060661</v>
      </c>
      <c r="P1066">
        <v>-5.9297531775726053E-4</v>
      </c>
      <c r="Q1066" s="5">
        <f t="shared" si="100"/>
        <v>8.6285971124755723E-2</v>
      </c>
      <c r="R1066" s="5">
        <f t="shared" si="101"/>
        <v>7.7783841646915236E-2</v>
      </c>
    </row>
    <row r="1067" spans="1:18">
      <c r="A1067" s="5">
        <v>1064</v>
      </c>
      <c r="B1067" s="5">
        <f t="shared" ca="1" si="96"/>
        <v>0.70768910502182414</v>
      </c>
      <c r="C1067" s="5">
        <f t="shared" ca="1" si="97"/>
        <v>-1.2472659572503542</v>
      </c>
      <c r="D1067" s="5">
        <f t="shared" ca="1" si="98"/>
        <v>0.10086373398561488</v>
      </c>
      <c r="E1067" s="5">
        <f t="shared" ca="1" si="99"/>
        <v>0.70768910502182414</v>
      </c>
      <c r="N1067" s="5">
        <v>1063</v>
      </c>
      <c r="O1067" s="5">
        <v>-0.31567880211231719</v>
      </c>
      <c r="P1067">
        <v>3.7324758304523309E-3</v>
      </c>
      <c r="Q1067" s="5">
        <f t="shared" si="100"/>
        <v>8.9913516116471998E-2</v>
      </c>
      <c r="R1067" s="5">
        <f t="shared" si="101"/>
        <v>7.9041014801709844E-2</v>
      </c>
    </row>
    <row r="1068" spans="1:18">
      <c r="A1068" s="5">
        <v>1065</v>
      </c>
      <c r="B1068" s="5">
        <f t="shared" ca="1" si="96"/>
        <v>1.0221903044750418</v>
      </c>
      <c r="C1068" s="5">
        <f t="shared" ca="1" si="97"/>
        <v>0.26627010054976918</v>
      </c>
      <c r="D1068" s="5">
        <f t="shared" ca="1" si="98"/>
        <v>0.91280804331103338</v>
      </c>
      <c r="E1068" s="5">
        <f t="shared" ca="1" si="99"/>
        <v>0.26627010054976918</v>
      </c>
      <c r="N1068" s="5">
        <v>1064</v>
      </c>
      <c r="O1068" s="5">
        <v>-0.93461393595877151</v>
      </c>
      <c r="P1068">
        <v>5.6054415301231009E-3</v>
      </c>
      <c r="Q1068" s="5">
        <f t="shared" si="100"/>
        <v>9.1484281132812387E-2</v>
      </c>
      <c r="R1068" s="5">
        <f t="shared" si="101"/>
        <v>8.0298312892055052E-2</v>
      </c>
    </row>
    <row r="1069" spans="1:18">
      <c r="A1069" s="5">
        <v>1066</v>
      </c>
      <c r="B1069" s="5">
        <f t="shared" ca="1" si="96"/>
        <v>1.1777991806542152</v>
      </c>
      <c r="C1069" s="5">
        <f t="shared" ca="1" si="97"/>
        <v>-0.97566569428820271</v>
      </c>
      <c r="D1069" s="5">
        <f t="shared" ca="1" si="98"/>
        <v>0.73792323602847698</v>
      </c>
      <c r="E1069" s="5">
        <f t="shared" ca="1" si="99"/>
        <v>-0.97566569428820271</v>
      </c>
      <c r="N1069" s="5">
        <v>1065</v>
      </c>
      <c r="O1069" s="5">
        <v>0.63911467196434879</v>
      </c>
      <c r="P1069">
        <v>6.2660270008578767E-3</v>
      </c>
      <c r="Q1069" s="5">
        <f t="shared" si="100"/>
        <v>9.203828196043852E-2</v>
      </c>
      <c r="R1069" s="5">
        <f t="shared" si="101"/>
        <v>8.1555737930718422E-2</v>
      </c>
    </row>
    <row r="1070" spans="1:18">
      <c r="A1070" s="5">
        <v>1067</v>
      </c>
      <c r="B1070" s="5">
        <f t="shared" ca="1" si="96"/>
        <v>0.99908753923998983</v>
      </c>
      <c r="C1070" s="5">
        <f t="shared" ca="1" si="97"/>
        <v>-0.13972203142838324</v>
      </c>
      <c r="D1070" s="5">
        <f t="shared" ca="1" si="98"/>
        <v>0.77641396186724587</v>
      </c>
      <c r="E1070" s="5">
        <f t="shared" ca="1" si="99"/>
        <v>-0.13972203142838324</v>
      </c>
      <c r="N1070" s="5">
        <v>1066</v>
      </c>
      <c r="O1070" s="5">
        <v>1.5851834025664155</v>
      </c>
      <c r="P1070">
        <v>8.2283995462512083E-3</v>
      </c>
      <c r="Q1070" s="5">
        <f t="shared" si="100"/>
        <v>9.3684028139278064E-2</v>
      </c>
      <c r="R1070" s="5">
        <f t="shared" si="101"/>
        <v>8.2813291931881333E-2</v>
      </c>
    </row>
    <row r="1071" spans="1:18">
      <c r="A1071" s="5">
        <v>1068</v>
      </c>
      <c r="B1071" s="5">
        <f t="shared" ca="1" si="96"/>
        <v>1.4929840492249946</v>
      </c>
      <c r="C1071" s="5">
        <f t="shared" ca="1" si="97"/>
        <v>-1.4404237611087392</v>
      </c>
      <c r="D1071" s="5">
        <f t="shared" ca="1" si="98"/>
        <v>0.52902763234554018</v>
      </c>
      <c r="E1071" s="5">
        <f t="shared" ca="1" si="99"/>
        <v>-1.4404237611087392</v>
      </c>
      <c r="N1071" s="5">
        <v>1067</v>
      </c>
      <c r="O1071" s="5">
        <v>1.5718450871730629</v>
      </c>
      <c r="P1071">
        <v>1.0039220030804485E-2</v>
      </c>
      <c r="Q1071" s="5">
        <f t="shared" si="100"/>
        <v>9.5202674993573821E-2</v>
      </c>
      <c r="R1071" s="5">
        <f t="shared" si="101"/>
        <v>8.4070976911159723E-2</v>
      </c>
    </row>
    <row r="1072" spans="1:18">
      <c r="A1072" s="5">
        <v>1069</v>
      </c>
      <c r="B1072" s="5">
        <f t="shared" ca="1" si="96"/>
        <v>2.0369105217437662</v>
      </c>
      <c r="C1072" s="5">
        <f t="shared" ca="1" si="97"/>
        <v>-1.4412060979161128</v>
      </c>
      <c r="D1072" s="5">
        <f t="shared" ca="1" si="98"/>
        <v>8.004343312486828E-2</v>
      </c>
      <c r="E1072" s="5">
        <f t="shared" ca="1" si="99"/>
        <v>2.0369105217437662</v>
      </c>
      <c r="N1072" s="5">
        <v>1068</v>
      </c>
      <c r="O1072" s="5">
        <v>1.0737745863818866</v>
      </c>
      <c r="P1072">
        <v>1.280869327893408E-2</v>
      </c>
      <c r="Q1072" s="5">
        <f t="shared" si="100"/>
        <v>9.7525297181805706E-2</v>
      </c>
      <c r="R1072" s="5">
        <f t="shared" si="101"/>
        <v>8.5328794885629167E-2</v>
      </c>
    </row>
    <row r="1073" spans="1:18">
      <c r="A1073" s="5">
        <v>1070</v>
      </c>
      <c r="B1073" s="5">
        <f t="shared" ca="1" si="96"/>
        <v>1.2197160898290684</v>
      </c>
      <c r="C1073" s="5">
        <f t="shared" ca="1" si="97"/>
        <v>0.97142085972848502</v>
      </c>
      <c r="D1073" s="5">
        <f t="shared" ca="1" si="98"/>
        <v>0.52073056546303875</v>
      </c>
      <c r="E1073" s="5">
        <f t="shared" ca="1" si="99"/>
        <v>0.97142085972848502</v>
      </c>
      <c r="N1073" s="5">
        <v>1069</v>
      </c>
      <c r="O1073" s="5">
        <v>1.32680495999693E-2</v>
      </c>
      <c r="P1073">
        <v>1.3117927507342197E-2</v>
      </c>
      <c r="Q1073" s="5">
        <f t="shared" si="100"/>
        <v>9.7784636852534246E-2</v>
      </c>
      <c r="R1073" s="5">
        <f t="shared" si="101"/>
        <v>8.6586747873845862E-2</v>
      </c>
    </row>
    <row r="1074" spans="1:18">
      <c r="A1074" s="5">
        <v>1071</v>
      </c>
      <c r="B1074" s="5">
        <f t="shared" ca="1" si="96"/>
        <v>1.0203965737626084</v>
      </c>
      <c r="C1074" s="5">
        <f t="shared" ca="1" si="97"/>
        <v>-0.11709677830961107</v>
      </c>
      <c r="D1074" s="5">
        <f t="shared" ca="1" si="98"/>
        <v>8.3741691099721738E-2</v>
      </c>
      <c r="E1074" s="5">
        <f t="shared" ca="1" si="99"/>
        <v>1.0203965737626084</v>
      </c>
      <c r="N1074" s="5">
        <v>1070</v>
      </c>
      <c r="O1074" s="5">
        <v>-7.0221620740814839E-2</v>
      </c>
      <c r="P1074">
        <v>1.32680495999693E-2</v>
      </c>
      <c r="Q1074" s="5">
        <f t="shared" si="100"/>
        <v>9.7910536932455591E-2</v>
      </c>
      <c r="R1074" s="5">
        <f t="shared" si="101"/>
        <v>8.7844837895871816E-2</v>
      </c>
    </row>
    <row r="1075" spans="1:18">
      <c r="A1075" s="5">
        <v>1072</v>
      </c>
      <c r="B1075" s="5">
        <f t="shared" ca="1" si="96"/>
        <v>1.7080677151121373</v>
      </c>
      <c r="C1075" s="5">
        <f t="shared" ca="1" si="97"/>
        <v>0.70509362523785657</v>
      </c>
      <c r="D1075" s="5">
        <f t="shared" ca="1" si="98"/>
        <v>9.1528552113645634E-2</v>
      </c>
      <c r="E1075" s="5">
        <f t="shared" ca="1" si="99"/>
        <v>1.7080677151121373</v>
      </c>
      <c r="N1075" s="5">
        <v>1071</v>
      </c>
      <c r="O1075" s="5">
        <v>-0.49936748331173841</v>
      </c>
      <c r="P1075">
        <v>1.4648604386268027E-2</v>
      </c>
      <c r="Q1075" s="5">
        <f t="shared" si="100"/>
        <v>9.9068340923121584E-2</v>
      </c>
      <c r="R1075" s="5">
        <f t="shared" si="101"/>
        <v>8.9103066973295814E-2</v>
      </c>
    </row>
    <row r="1076" spans="1:18">
      <c r="A1076" s="5">
        <v>1073</v>
      </c>
      <c r="B1076" s="5">
        <f t="shared" ca="1" si="96"/>
        <v>1.2935389455417803</v>
      </c>
      <c r="C1076" s="5">
        <f t="shared" ca="1" si="97"/>
        <v>-2.8308385549280812</v>
      </c>
      <c r="D1076" s="5">
        <f t="shared" ca="1" si="98"/>
        <v>0.60446437498980055</v>
      </c>
      <c r="E1076" s="5">
        <f t="shared" ca="1" si="99"/>
        <v>-2.8308385549280812</v>
      </c>
      <c r="N1076" s="5">
        <v>1072</v>
      </c>
      <c r="O1076" s="5">
        <v>-1.3087197081514903</v>
      </c>
      <c r="P1076">
        <v>1.6567945085090963E-2</v>
      </c>
      <c r="Q1076" s="5">
        <f t="shared" si="100"/>
        <v>0.10067799839024943</v>
      </c>
      <c r="R1076" s="5">
        <f t="shared" si="101"/>
        <v>9.0361437129258787E-2</v>
      </c>
    </row>
    <row r="1077" spans="1:18">
      <c r="A1077" s="5">
        <v>1074</v>
      </c>
      <c r="B1077" s="5">
        <f t="shared" ca="1" si="96"/>
        <v>1.3652651672162062</v>
      </c>
      <c r="C1077" s="5">
        <f t="shared" ca="1" si="97"/>
        <v>-1.1762038713060996</v>
      </c>
      <c r="D1077" s="5">
        <f t="shared" ca="1" si="98"/>
        <v>0.72473332501033161</v>
      </c>
      <c r="E1077" s="5">
        <f t="shared" ca="1" si="99"/>
        <v>-1.1762038713060996</v>
      </c>
      <c r="N1077" s="5">
        <v>1073</v>
      </c>
      <c r="O1077" s="5">
        <v>-1.8758156979567464</v>
      </c>
      <c r="P1077">
        <v>1.8295402153926887E-2</v>
      </c>
      <c r="Q1077" s="5">
        <f t="shared" si="100"/>
        <v>0.1021267324121455</v>
      </c>
      <c r="R1077" s="5">
        <f t="shared" si="101"/>
        <v>9.1619950388474786E-2</v>
      </c>
    </row>
    <row r="1078" spans="1:18">
      <c r="A1078" s="5">
        <v>1075</v>
      </c>
      <c r="B1078" s="5">
        <f t="shared" ca="1" si="96"/>
        <v>0.90914387802055319</v>
      </c>
      <c r="C1078" s="5">
        <f t="shared" ca="1" si="97"/>
        <v>-2.3174349914941157</v>
      </c>
      <c r="D1078" s="5">
        <f t="shared" ca="1" si="98"/>
        <v>0.6311344789159562</v>
      </c>
      <c r="E1078" s="5">
        <f t="shared" ca="1" si="99"/>
        <v>-2.3174349914941157</v>
      </c>
      <c r="N1078" s="5">
        <v>1074</v>
      </c>
      <c r="O1078" s="5">
        <v>0.72860538058676683</v>
      </c>
      <c r="P1078">
        <v>1.8573234713493592E-2</v>
      </c>
      <c r="Q1078" s="5">
        <f t="shared" si="100"/>
        <v>0.10235973703419725</v>
      </c>
      <c r="R1078" s="5">
        <f t="shared" si="101"/>
        <v>9.2878608777256538E-2</v>
      </c>
    </row>
    <row r="1079" spans="1:18">
      <c r="A1079" s="5">
        <v>1076</v>
      </c>
      <c r="B1079" s="5">
        <f t="shared" ca="1" si="96"/>
        <v>1.0372714297138443</v>
      </c>
      <c r="C1079" s="5">
        <f t="shared" ca="1" si="97"/>
        <v>-0.29507172521023994</v>
      </c>
      <c r="D1079" s="5">
        <f t="shared" ca="1" si="98"/>
        <v>0.49314182767881221</v>
      </c>
      <c r="E1079" s="5">
        <f t="shared" ca="1" si="99"/>
        <v>-0.29507172521023994</v>
      </c>
      <c r="N1079" s="5">
        <v>1075</v>
      </c>
      <c r="O1079" s="5">
        <v>-0.13625514222431856</v>
      </c>
      <c r="P1079">
        <v>1.8844135004092433E-2</v>
      </c>
      <c r="Q1079" s="5">
        <f t="shared" si="100"/>
        <v>0.10258692790024669</v>
      </c>
      <c r="R1079" s="5">
        <f t="shared" si="101"/>
        <v>9.4137414323536367E-2</v>
      </c>
    </row>
    <row r="1080" spans="1:18">
      <c r="A1080" s="5">
        <v>1077</v>
      </c>
      <c r="B1080" s="5">
        <f t="shared" ca="1" si="96"/>
        <v>1.6683109672480079</v>
      </c>
      <c r="C1080" s="5">
        <f t="shared" ca="1" si="97"/>
        <v>-1.1369533894444994</v>
      </c>
      <c r="D1080" s="5">
        <f t="shared" ca="1" si="98"/>
        <v>0.26667380607803703</v>
      </c>
      <c r="E1080" s="5">
        <f t="shared" ca="1" si="99"/>
        <v>1.6683109672480079</v>
      </c>
      <c r="N1080" s="5">
        <v>1076</v>
      </c>
      <c r="O1080" s="5">
        <v>-0.81673744437830209</v>
      </c>
      <c r="P1080">
        <v>2.3528446358621169E-2</v>
      </c>
      <c r="Q1080" s="5">
        <f t="shared" si="100"/>
        <v>0.10651543145086337</v>
      </c>
      <c r="R1080" s="5">
        <f t="shared" si="101"/>
        <v>9.5396369056892028E-2</v>
      </c>
    </row>
    <row r="1081" spans="1:18">
      <c r="A1081" s="5">
        <v>1078</v>
      </c>
      <c r="B1081" s="5">
        <f t="shared" ca="1" si="96"/>
        <v>1.0945860027379524</v>
      </c>
      <c r="C1081" s="5">
        <f t="shared" ca="1" si="97"/>
        <v>-0.15057936605404121</v>
      </c>
      <c r="D1081" s="5">
        <f t="shared" ca="1" si="98"/>
        <v>0.48959794392042566</v>
      </c>
      <c r="E1081" s="5">
        <f t="shared" ca="1" si="99"/>
        <v>-0.15057936605404121</v>
      </c>
      <c r="N1081" s="5">
        <v>1077</v>
      </c>
      <c r="O1081" s="5">
        <v>1.0733984429986099</v>
      </c>
      <c r="P1081">
        <v>2.8878110699180337E-2</v>
      </c>
      <c r="Q1081" s="5">
        <f t="shared" si="100"/>
        <v>0.11100193411174561</v>
      </c>
      <c r="R1081" s="5">
        <f t="shared" si="101"/>
        <v>9.6655475008567651E-2</v>
      </c>
    </row>
    <row r="1082" spans="1:18">
      <c r="A1082" s="5">
        <v>1079</v>
      </c>
      <c r="B1082" s="5">
        <f t="shared" ca="1" si="96"/>
        <v>1.290087881675928</v>
      </c>
      <c r="C1082" s="5">
        <f t="shared" ca="1" si="97"/>
        <v>-0.90210227521815556</v>
      </c>
      <c r="D1082" s="5">
        <f t="shared" ca="1" si="98"/>
        <v>0.13031030989565129</v>
      </c>
      <c r="E1082" s="5">
        <f t="shared" ca="1" si="99"/>
        <v>1.290087881675928</v>
      </c>
      <c r="N1082" s="5">
        <v>1078</v>
      </c>
      <c r="O1082" s="5">
        <v>-0.40160658007363992</v>
      </c>
      <c r="P1082">
        <v>3.4471570459134404E-2</v>
      </c>
      <c r="Q1082" s="5">
        <f t="shared" si="100"/>
        <v>0.11569289610468976</v>
      </c>
      <c r="R1082" s="5">
        <f t="shared" si="101"/>
        <v>9.7914734211499488E-2</v>
      </c>
    </row>
    <row r="1083" spans="1:18">
      <c r="A1083" s="5">
        <v>1080</v>
      </c>
      <c r="B1083" s="5">
        <f t="shared" ca="1" si="96"/>
        <v>1.3086964282931433</v>
      </c>
      <c r="C1083" s="5">
        <f t="shared" ca="1" si="97"/>
        <v>-2.0495231854148446</v>
      </c>
      <c r="D1083" s="5">
        <f t="shared" ca="1" si="98"/>
        <v>0.84023656792625145</v>
      </c>
      <c r="E1083" s="5">
        <f t="shared" ca="1" si="99"/>
        <v>-2.0495231854148446</v>
      </c>
      <c r="N1083" s="5">
        <v>1079</v>
      </c>
      <c r="O1083" s="5">
        <v>-5.6436082100449481E-3</v>
      </c>
      <c r="P1083">
        <v>3.4697445795821014E-2</v>
      </c>
      <c r="Q1083" s="5">
        <f t="shared" si="100"/>
        <v>0.11588232673707337</v>
      </c>
      <c r="R1083" s="5">
        <f t="shared" si="101"/>
        <v>9.9174148700337278E-2</v>
      </c>
    </row>
    <row r="1084" spans="1:18">
      <c r="A1084" s="5">
        <v>1081</v>
      </c>
      <c r="B1084" s="5">
        <f t="shared" ca="1" si="96"/>
        <v>1.5107626652842998</v>
      </c>
      <c r="C1084" s="5">
        <f t="shared" ca="1" si="97"/>
        <v>-1.2212867900382594</v>
      </c>
      <c r="D1084" s="5">
        <f t="shared" ca="1" si="98"/>
        <v>0.84231252022757863</v>
      </c>
      <c r="E1084" s="5">
        <f t="shared" ca="1" si="99"/>
        <v>-1.2212867900382594</v>
      </c>
      <c r="N1084" s="5">
        <v>1080</v>
      </c>
      <c r="O1084" s="5">
        <v>1.5513528167122053</v>
      </c>
      <c r="P1084">
        <v>3.6458679137413741E-2</v>
      </c>
      <c r="Q1084" s="5">
        <f t="shared" si="100"/>
        <v>0.11735938727217685</v>
      </c>
      <c r="R1084" s="5">
        <f t="shared" si="101"/>
        <v>0.10043372051146988</v>
      </c>
    </row>
    <row r="1085" spans="1:18">
      <c r="A1085" s="5">
        <v>1082</v>
      </c>
      <c r="B1085" s="5">
        <f t="shared" ca="1" si="96"/>
        <v>1.4932509268117578</v>
      </c>
      <c r="C1085" s="5">
        <f t="shared" ca="1" si="97"/>
        <v>-1.3030743652184924</v>
      </c>
      <c r="D1085" s="5">
        <f t="shared" ca="1" si="98"/>
        <v>0.25897179799321257</v>
      </c>
      <c r="E1085" s="5">
        <f t="shared" ca="1" si="99"/>
        <v>1.4932509268117578</v>
      </c>
      <c r="N1085" s="5">
        <v>1081</v>
      </c>
      <c r="O1085" s="5">
        <v>1.4063596103291405</v>
      </c>
      <c r="P1085">
        <v>3.6651910067058924E-2</v>
      </c>
      <c r="Q1085" s="5">
        <f t="shared" si="100"/>
        <v>0.11752144063194468</v>
      </c>
      <c r="R1085" s="5">
        <f t="shared" si="101"/>
        <v>0.10169345168304682</v>
      </c>
    </row>
    <row r="1086" spans="1:18">
      <c r="A1086" s="5">
        <v>1083</v>
      </c>
      <c r="B1086" s="5">
        <f t="shared" ca="1" si="96"/>
        <v>0.68323793277694245</v>
      </c>
      <c r="C1086" s="5">
        <f t="shared" ca="1" si="97"/>
        <v>-1.0142194381742184</v>
      </c>
      <c r="D1086" s="5">
        <f t="shared" ca="1" si="98"/>
        <v>0.79045347676208766</v>
      </c>
      <c r="E1086" s="5">
        <f t="shared" ca="1" si="99"/>
        <v>-1.0142194381742184</v>
      </c>
      <c r="N1086" s="5">
        <v>1082</v>
      </c>
      <c r="O1086" s="5">
        <v>-0.65155560453140327</v>
      </c>
      <c r="P1086">
        <v>4.1332733609717009E-2</v>
      </c>
      <c r="Q1086" s="5">
        <f t="shared" si="100"/>
        <v>0.12144701912479283</v>
      </c>
      <c r="R1086" s="5">
        <f t="shared" si="101"/>
        <v>0.10295334425500396</v>
      </c>
    </row>
    <row r="1087" spans="1:18">
      <c r="A1087" s="5">
        <v>1084</v>
      </c>
      <c r="B1087" s="5">
        <f t="shared" ca="1" si="96"/>
        <v>0.65959502901197298</v>
      </c>
      <c r="C1087" s="5">
        <f t="shared" ca="1" si="97"/>
        <v>-4.4729310894750296E-2</v>
      </c>
      <c r="D1087" s="5">
        <f t="shared" ca="1" si="98"/>
        <v>0.92349668652665007</v>
      </c>
      <c r="E1087" s="5">
        <f t="shared" ca="1" si="99"/>
        <v>-4.4729310894750296E-2</v>
      </c>
      <c r="N1087" s="5">
        <v>1083</v>
      </c>
      <c r="O1087" s="5">
        <v>3.4471570459134404E-2</v>
      </c>
      <c r="P1087">
        <v>4.3408151836323183E-2</v>
      </c>
      <c r="Q1087" s="5">
        <f t="shared" si="100"/>
        <v>0.12318757120495173</v>
      </c>
      <c r="R1087" s="5">
        <f t="shared" si="101"/>
        <v>0.10421340026908517</v>
      </c>
    </row>
    <row r="1088" spans="1:18">
      <c r="A1088" s="5">
        <v>1085</v>
      </c>
      <c r="B1088" s="5">
        <f t="shared" ca="1" si="96"/>
        <v>0.95612517910536177</v>
      </c>
      <c r="C1088" s="5">
        <f t="shared" ca="1" si="97"/>
        <v>0.23695910931084185</v>
      </c>
      <c r="D1088" s="5">
        <f t="shared" ca="1" si="98"/>
        <v>0.78506309986030132</v>
      </c>
      <c r="E1088" s="5">
        <f t="shared" ca="1" si="99"/>
        <v>0.23695910931084185</v>
      </c>
      <c r="N1088" s="5">
        <v>1084</v>
      </c>
      <c r="O1088" s="5">
        <v>-1.991443248925719</v>
      </c>
      <c r="P1088">
        <v>4.6091185042570038E-2</v>
      </c>
      <c r="Q1088" s="5">
        <f t="shared" si="100"/>
        <v>0.12543770034441915</v>
      </c>
      <c r="R1088" s="5">
        <f t="shared" si="101"/>
        <v>0.10547362176886817</v>
      </c>
    </row>
    <row r="1089" spans="1:18">
      <c r="A1089" s="5">
        <v>1086</v>
      </c>
      <c r="B1089" s="5">
        <f t="shared" ca="1" si="96"/>
        <v>1.1323826508040178</v>
      </c>
      <c r="C1089" s="5">
        <f t="shared" ca="1" si="97"/>
        <v>-0.63639333560832645</v>
      </c>
      <c r="D1089" s="5">
        <f t="shared" ca="1" si="98"/>
        <v>0.21448131064849829</v>
      </c>
      <c r="E1089" s="5">
        <f t="shared" ca="1" si="99"/>
        <v>1.1323826508040178</v>
      </c>
      <c r="N1089" s="5">
        <v>1085</v>
      </c>
      <c r="O1089" s="5">
        <v>-1.0340371653388429</v>
      </c>
      <c r="P1089">
        <v>4.9015525757509115E-2</v>
      </c>
      <c r="Q1089" s="5">
        <f t="shared" si="100"/>
        <v>0.12789020232653961</v>
      </c>
      <c r="R1089" s="5">
        <f t="shared" si="101"/>
        <v>0.10673401079978624</v>
      </c>
    </row>
    <row r="1090" spans="1:18">
      <c r="A1090" s="5">
        <v>1087</v>
      </c>
      <c r="B1090" s="5">
        <f t="shared" ca="1" si="96"/>
        <v>1.0237710832001723</v>
      </c>
      <c r="C1090" s="5">
        <f t="shared" ca="1" si="97"/>
        <v>1.1469064159850733</v>
      </c>
      <c r="D1090" s="5">
        <f t="shared" ca="1" si="98"/>
        <v>0.9986820265574966</v>
      </c>
      <c r="E1090" s="5">
        <f t="shared" ca="1" si="99"/>
        <v>1.1469064159850733</v>
      </c>
      <c r="N1090" s="5">
        <v>1086</v>
      </c>
      <c r="O1090" s="5">
        <v>-1.4839494391019632</v>
      </c>
      <c r="P1090">
        <v>4.9304158357464156E-2</v>
      </c>
      <c r="Q1090" s="5">
        <f t="shared" si="100"/>
        <v>0.1281322644159118</v>
      </c>
      <c r="R1090" s="5">
        <f t="shared" si="101"/>
        <v>0.10799456940915422</v>
      </c>
    </row>
    <row r="1091" spans="1:18">
      <c r="A1091" s="5">
        <v>1088</v>
      </c>
      <c r="B1091" s="5">
        <f t="shared" ca="1" si="96"/>
        <v>1.1606467621819274</v>
      </c>
      <c r="C1091" s="5">
        <f t="shared" ca="1" si="97"/>
        <v>-0.40831018305843153</v>
      </c>
      <c r="D1091" s="5">
        <f t="shared" ca="1" si="98"/>
        <v>0.46871356334221481</v>
      </c>
      <c r="E1091" s="5">
        <f t="shared" ca="1" si="99"/>
        <v>-0.40831018305843153</v>
      </c>
      <c r="N1091" s="5">
        <v>1087</v>
      </c>
      <c r="O1091" s="5">
        <v>-0.95854097754166157</v>
      </c>
      <c r="P1091">
        <v>5.1129527719530388E-2</v>
      </c>
      <c r="Q1091" s="5">
        <f t="shared" si="100"/>
        <v>0.12966311270445077</v>
      </c>
      <c r="R1091" s="5">
        <f t="shared" si="101"/>
        <v>0.10925529964619018</v>
      </c>
    </row>
    <row r="1092" spans="1:18">
      <c r="A1092" s="5">
        <v>1089</v>
      </c>
      <c r="B1092" s="5">
        <f t="shared" ca="1" si="96"/>
        <v>1.1197882465279634</v>
      </c>
      <c r="C1092" s="5">
        <f t="shared" ca="1" si="97"/>
        <v>-0.48963618787913804</v>
      </c>
      <c r="D1092" s="5">
        <f t="shared" ca="1" si="98"/>
        <v>0.70515469865062719</v>
      </c>
      <c r="E1092" s="5">
        <f t="shared" ca="1" si="99"/>
        <v>-0.48963618787913804</v>
      </c>
      <c r="N1092" s="5">
        <v>1088</v>
      </c>
      <c r="O1092" s="5">
        <v>-0.63199443673421363</v>
      </c>
      <c r="P1092">
        <v>5.1440198829043604E-2</v>
      </c>
      <c r="Q1092" s="5">
        <f t="shared" si="100"/>
        <v>0.12992365741730741</v>
      </c>
      <c r="R1092" s="5">
        <f t="shared" si="101"/>
        <v>0.11051620356204181</v>
      </c>
    </row>
    <row r="1093" spans="1:18">
      <c r="A1093" s="5">
        <v>1090</v>
      </c>
      <c r="B1093" s="5">
        <f t="shared" ref="B1093:B1156" ca="1" si="102">+_xlfn.NORM.INV(RAND(),$G$4,$G$5)</f>
        <v>0.94395318876169831</v>
      </c>
      <c r="C1093" s="5">
        <f t="shared" ref="C1093:C1156" ca="1" si="103">+_xlfn.NORM.INV(RAND(),$G$6,$G$7)</f>
        <v>-1.6797362345457256</v>
      </c>
      <c r="D1093" s="5">
        <f t="shared" ref="D1093:D1156" ca="1" si="104">+RAND()</f>
        <v>0.45475994703412193</v>
      </c>
      <c r="E1093" s="5">
        <f t="shared" ref="E1093:E1156" ca="1" si="105">+IF(D1093&lt;0.35,B1093,C1093)</f>
        <v>-1.6797362345457256</v>
      </c>
      <c r="N1093" s="5">
        <v>1089</v>
      </c>
      <c r="O1093" s="5">
        <v>-0.25442827828849535</v>
      </c>
      <c r="P1093">
        <v>5.1688009483315422E-2</v>
      </c>
      <c r="Q1093" s="5">
        <f t="shared" si="100"/>
        <v>0.13013148413109882</v>
      </c>
      <c r="R1093" s="5">
        <f t="shared" si="101"/>
        <v>0.11177728320980797</v>
      </c>
    </row>
    <row r="1094" spans="1:18">
      <c r="A1094" s="5">
        <v>1091</v>
      </c>
      <c r="B1094" s="5">
        <f t="shared" ca="1" si="102"/>
        <v>0.87937488371747596</v>
      </c>
      <c r="C1094" s="5">
        <f t="shared" ca="1" si="103"/>
        <v>-0.15755169718244844</v>
      </c>
      <c r="D1094" s="5">
        <f t="shared" ca="1" si="104"/>
        <v>5.5871879738109698E-2</v>
      </c>
      <c r="E1094" s="5">
        <f t="shared" ca="1" si="105"/>
        <v>0.87937488371747596</v>
      </c>
      <c r="N1094" s="5">
        <v>1090</v>
      </c>
      <c r="O1094" s="5">
        <v>-0.29622370825633682</v>
      </c>
      <c r="P1094">
        <v>5.3262080368896014E-2</v>
      </c>
      <c r="Q1094" s="5">
        <f t="shared" ref="Q1094:Q1157" si="106">+(P1094-$V$1)/$V$2</f>
        <v>0.13145158063940357</v>
      </c>
      <c r="R1094" s="5">
        <f t="shared" ref="R1094:R1157" si="107">+_xlfn.NORM.S.INV(N1094/2000)</f>
        <v>0.11303854064456527</v>
      </c>
    </row>
    <row r="1095" spans="1:18">
      <c r="A1095" s="5">
        <v>1092</v>
      </c>
      <c r="B1095" s="5">
        <f t="shared" ca="1" si="102"/>
        <v>1.542771015715908</v>
      </c>
      <c r="C1095" s="5">
        <f t="shared" ca="1" si="103"/>
        <v>-0.597671583360459</v>
      </c>
      <c r="D1095" s="5">
        <f t="shared" ca="1" si="104"/>
        <v>0.18445120971525786</v>
      </c>
      <c r="E1095" s="5">
        <f t="shared" ca="1" si="105"/>
        <v>1.542771015715908</v>
      </c>
      <c r="N1095" s="5">
        <v>1091</v>
      </c>
      <c r="O1095" s="5">
        <v>-0.18492499740058521</v>
      </c>
      <c r="P1095">
        <v>5.620857516319322E-2</v>
      </c>
      <c r="Q1095" s="5">
        <f t="shared" si="106"/>
        <v>0.13392266216776508</v>
      </c>
      <c r="R1095" s="5">
        <f t="shared" si="107"/>
        <v>0.11429997792338967</v>
      </c>
    </row>
    <row r="1096" spans="1:18">
      <c r="A1096" s="5">
        <v>1093</v>
      </c>
      <c r="B1096" s="5">
        <f t="shared" ca="1" si="102"/>
        <v>0.45135884924477709</v>
      </c>
      <c r="C1096" s="5">
        <f t="shared" ca="1" si="103"/>
        <v>-0.19070455348253013</v>
      </c>
      <c r="D1096" s="5">
        <f t="shared" ca="1" si="104"/>
        <v>6.3681500543860348E-2</v>
      </c>
      <c r="E1096" s="5">
        <f t="shared" ca="1" si="105"/>
        <v>0.45135884924477709</v>
      </c>
      <c r="N1096" s="5">
        <v>1092</v>
      </c>
      <c r="O1096" s="5">
        <v>-1.38485680784706</v>
      </c>
      <c r="P1096">
        <v>6.5016690425092727E-2</v>
      </c>
      <c r="Q1096" s="5">
        <f t="shared" si="106"/>
        <v>0.14130959900046722</v>
      </c>
      <c r="R1096" s="5">
        <f t="shared" si="107"/>
        <v>0.11556159710538329</v>
      </c>
    </row>
    <row r="1097" spans="1:18">
      <c r="A1097" s="5">
        <v>1094</v>
      </c>
      <c r="B1097" s="5">
        <f t="shared" ca="1" si="102"/>
        <v>0.59261144189734438</v>
      </c>
      <c r="C1097" s="5">
        <f t="shared" ca="1" si="103"/>
        <v>-0.51364162788682155</v>
      </c>
      <c r="D1097" s="5">
        <f t="shared" ca="1" si="104"/>
        <v>0.33717000066491443</v>
      </c>
      <c r="E1097" s="5">
        <f t="shared" ca="1" si="105"/>
        <v>0.59261144189734438</v>
      </c>
      <c r="N1097" s="5">
        <v>1093</v>
      </c>
      <c r="O1097" s="5">
        <v>-2.0276295603446188</v>
      </c>
      <c r="P1097">
        <v>6.7355054960433258E-2</v>
      </c>
      <c r="Q1097" s="5">
        <f t="shared" si="106"/>
        <v>0.14327067132988019</v>
      </c>
      <c r="R1097" s="5">
        <f t="shared" si="107"/>
        <v>0.11682340025169617</v>
      </c>
    </row>
    <row r="1098" spans="1:18">
      <c r="A1098" s="5">
        <v>1095</v>
      </c>
      <c r="B1098" s="5">
        <f t="shared" ca="1" si="102"/>
        <v>1.1672243346749906</v>
      </c>
      <c r="C1098" s="5">
        <f t="shared" ca="1" si="103"/>
        <v>-0.70362761835595533</v>
      </c>
      <c r="D1098" s="5">
        <f t="shared" ca="1" si="104"/>
        <v>0.77896523651659466</v>
      </c>
      <c r="E1098" s="5">
        <f t="shared" ca="1" si="105"/>
        <v>-0.70362761835595533</v>
      </c>
      <c r="N1098" s="5">
        <v>1094</v>
      </c>
      <c r="O1098" s="5">
        <v>-1.6558725877048559</v>
      </c>
      <c r="P1098">
        <v>7.0382942274447968E-2</v>
      </c>
      <c r="Q1098" s="5">
        <f t="shared" si="106"/>
        <v>0.14581001279625688</v>
      </c>
      <c r="R1098" s="5">
        <f t="shared" si="107"/>
        <v>0.11808538942555301</v>
      </c>
    </row>
    <row r="1099" spans="1:18">
      <c r="A1099" s="5">
        <v>1096</v>
      </c>
      <c r="B1099" s="5">
        <f t="shared" ca="1" si="102"/>
        <v>0.76489887967282777</v>
      </c>
      <c r="C1099" s="5">
        <f t="shared" ca="1" si="103"/>
        <v>0.35661993957453397</v>
      </c>
      <c r="D1099" s="5">
        <f t="shared" ca="1" si="104"/>
        <v>0.94504473982664516</v>
      </c>
      <c r="E1099" s="5">
        <f t="shared" ca="1" si="105"/>
        <v>0.35661993957453397</v>
      </c>
      <c r="N1099" s="5">
        <v>1095</v>
      </c>
      <c r="O1099" s="5">
        <v>1.0655884280917962</v>
      </c>
      <c r="P1099">
        <v>7.4307308403550154E-2</v>
      </c>
      <c r="Q1099" s="5">
        <f t="shared" si="106"/>
        <v>0.14910118733724739</v>
      </c>
      <c r="R1099" s="5">
        <f t="shared" si="107"/>
        <v>0.11934756669227513</v>
      </c>
    </row>
    <row r="1100" spans="1:18">
      <c r="A1100" s="5">
        <v>1097</v>
      </c>
      <c r="B1100" s="5">
        <f t="shared" ca="1" si="102"/>
        <v>1.6532321671670331</v>
      </c>
      <c r="C1100" s="5">
        <f t="shared" ca="1" si="103"/>
        <v>-0.61029082794963929</v>
      </c>
      <c r="D1100" s="5">
        <f t="shared" ca="1" si="104"/>
        <v>0.85880154651492258</v>
      </c>
      <c r="E1100" s="5">
        <f t="shared" ca="1" si="105"/>
        <v>-0.61029082794963929</v>
      </c>
      <c r="N1100" s="5">
        <v>1096</v>
      </c>
      <c r="O1100" s="5">
        <v>-2.8512209961815858</v>
      </c>
      <c r="P1100">
        <v>7.5932447933458547E-2</v>
      </c>
      <c r="Q1100" s="5">
        <f t="shared" si="106"/>
        <v>0.15046411262771089</v>
      </c>
      <c r="R1100" s="5">
        <f t="shared" si="107"/>
        <v>0.12060993411930736</v>
      </c>
    </row>
    <row r="1101" spans="1:18">
      <c r="A1101" s="5">
        <v>1098</v>
      </c>
      <c r="B1101" s="5">
        <f t="shared" ca="1" si="102"/>
        <v>1.6205063898037193</v>
      </c>
      <c r="C1101" s="5">
        <f t="shared" ca="1" si="103"/>
        <v>-2.3718472565675341</v>
      </c>
      <c r="D1101" s="5">
        <f t="shared" ca="1" si="104"/>
        <v>7.6890469724082422E-2</v>
      </c>
      <c r="E1101" s="5">
        <f t="shared" ca="1" si="105"/>
        <v>1.6205063898037193</v>
      </c>
      <c r="N1101" s="5">
        <v>1097</v>
      </c>
      <c r="O1101" s="5">
        <v>1.0866321515187602</v>
      </c>
      <c r="P1101">
        <v>7.820455656348213E-2</v>
      </c>
      <c r="Q1101" s="5">
        <f t="shared" si="106"/>
        <v>0.15236961935962465</v>
      </c>
      <c r="R1101" s="5">
        <f t="shared" si="107"/>
        <v>0.12187249377624018</v>
      </c>
    </row>
    <row r="1102" spans="1:18">
      <c r="A1102" s="5">
        <v>1099</v>
      </c>
      <c r="B1102" s="5">
        <f t="shared" ca="1" si="102"/>
        <v>1.8044650559184086</v>
      </c>
      <c r="C1102" s="5">
        <f t="shared" ca="1" si="103"/>
        <v>-9.3040618904513761E-2</v>
      </c>
      <c r="D1102" s="5">
        <f t="shared" ca="1" si="104"/>
        <v>0.1291568591192056</v>
      </c>
      <c r="E1102" s="5">
        <f t="shared" ca="1" si="105"/>
        <v>1.8044650559184086</v>
      </c>
      <c r="N1102" s="5">
        <v>1098</v>
      </c>
      <c r="O1102" s="5">
        <v>-0.3663999452694488</v>
      </c>
      <c r="P1102">
        <v>7.9650287432834865E-2</v>
      </c>
      <c r="Q1102" s="5">
        <f t="shared" si="106"/>
        <v>0.15358208335350443</v>
      </c>
      <c r="R1102" s="5">
        <f t="shared" si="107"/>
        <v>0.12313524773483667</v>
      </c>
    </row>
    <row r="1103" spans="1:18">
      <c r="A1103" s="5">
        <v>1100</v>
      </c>
      <c r="B1103" s="5">
        <f t="shared" ca="1" si="102"/>
        <v>0.76262574174282172</v>
      </c>
      <c r="C1103" s="5">
        <f t="shared" ca="1" si="103"/>
        <v>-0.91055587714948361</v>
      </c>
      <c r="D1103" s="5">
        <f t="shared" ca="1" si="104"/>
        <v>0.63264648412090274</v>
      </c>
      <c r="E1103" s="5">
        <f t="shared" ca="1" si="105"/>
        <v>-0.91055587714948361</v>
      </c>
      <c r="N1103" s="5">
        <v>1099</v>
      </c>
      <c r="O1103" s="5">
        <v>-1.4057882201353973</v>
      </c>
      <c r="P1103">
        <v>7.9942769966751315E-2</v>
      </c>
      <c r="Q1103" s="5">
        <f t="shared" si="106"/>
        <v>0.15382737419478748</v>
      </c>
      <c r="R1103" s="5">
        <f t="shared" si="107"/>
        <v>0.12439819806905471</v>
      </c>
    </row>
    <row r="1104" spans="1:18">
      <c r="A1104" s="5">
        <v>1101</v>
      </c>
      <c r="B1104" s="5">
        <f t="shared" ca="1" si="102"/>
        <v>1.3055588129312472</v>
      </c>
      <c r="C1104" s="5">
        <f t="shared" ca="1" si="103"/>
        <v>-2.1415214458430452</v>
      </c>
      <c r="D1104" s="5">
        <f t="shared" ca="1" si="104"/>
        <v>0.86263110224265727</v>
      </c>
      <c r="E1104" s="5">
        <f t="shared" ca="1" si="105"/>
        <v>-2.1415214458430452</v>
      </c>
      <c r="N1104" s="5">
        <v>1100</v>
      </c>
      <c r="O1104" s="5">
        <v>-0.5958482761499837</v>
      </c>
      <c r="P1104">
        <v>8.3886443238066155E-2</v>
      </c>
      <c r="Q1104" s="5">
        <f t="shared" si="106"/>
        <v>0.15713474069463687</v>
      </c>
      <c r="R1104" s="5">
        <f t="shared" si="107"/>
        <v>0.12566134685507416</v>
      </c>
    </row>
    <row r="1105" spans="1:18">
      <c r="A1105" s="5">
        <v>1102</v>
      </c>
      <c r="B1105" s="5">
        <f t="shared" ca="1" si="102"/>
        <v>1.5207587195328669</v>
      </c>
      <c r="C1105" s="5">
        <f t="shared" ca="1" si="103"/>
        <v>-0.48222942598527829</v>
      </c>
      <c r="D1105" s="5">
        <f t="shared" ca="1" si="104"/>
        <v>0.12928101370835787</v>
      </c>
      <c r="E1105" s="5">
        <f t="shared" ca="1" si="105"/>
        <v>1.5207587195328669</v>
      </c>
      <c r="N1105" s="5">
        <v>1101</v>
      </c>
      <c r="O1105" s="5">
        <v>-0.22820182730234684</v>
      </c>
      <c r="P1105">
        <v>9.2319786212940902E-2</v>
      </c>
      <c r="Q1105" s="5">
        <f t="shared" si="106"/>
        <v>0.16420737428214027</v>
      </c>
      <c r="R1105" s="5">
        <f t="shared" si="107"/>
        <v>0.12692469617131924</v>
      </c>
    </row>
    <row r="1106" spans="1:18">
      <c r="A1106" s="5">
        <v>1103</v>
      </c>
      <c r="B1106" s="5">
        <f t="shared" ca="1" si="102"/>
        <v>1.1477918149414179</v>
      </c>
      <c r="C1106" s="5">
        <f t="shared" ca="1" si="103"/>
        <v>-1.6155564394915527</v>
      </c>
      <c r="D1106" s="5">
        <f t="shared" ca="1" si="104"/>
        <v>0.93488596185529749</v>
      </c>
      <c r="E1106" s="5">
        <f t="shared" ca="1" si="105"/>
        <v>-1.6155564394915527</v>
      </c>
      <c r="N1106" s="5">
        <v>1102</v>
      </c>
      <c r="O1106" s="5">
        <v>-0.4485471372859941</v>
      </c>
      <c r="P1106">
        <v>9.5836906775776498E-2</v>
      </c>
      <c r="Q1106" s="5">
        <f t="shared" si="106"/>
        <v>0.16715701182185858</v>
      </c>
      <c r="R1106" s="5">
        <f t="shared" si="107"/>
        <v>0.12818824809848564</v>
      </c>
    </row>
    <row r="1107" spans="1:18">
      <c r="A1107" s="5">
        <v>1104</v>
      </c>
      <c r="B1107" s="5">
        <f t="shared" ca="1" si="102"/>
        <v>0.73042752042474068</v>
      </c>
      <c r="C1107" s="5">
        <f t="shared" ca="1" si="103"/>
        <v>-0.47791663864752704</v>
      </c>
      <c r="D1107" s="5">
        <f t="shared" ca="1" si="104"/>
        <v>0.61146455710959302</v>
      </c>
      <c r="E1107" s="5">
        <f t="shared" ca="1" si="105"/>
        <v>-0.47791663864752704</v>
      </c>
      <c r="N1107" s="5">
        <v>1103</v>
      </c>
      <c r="O1107" s="5">
        <v>-1.713897711595616</v>
      </c>
      <c r="P1107">
        <v>9.8109620599085567E-2</v>
      </c>
      <c r="Q1107" s="5">
        <f t="shared" si="106"/>
        <v>0.16906302609987478</v>
      </c>
      <c r="R1107" s="5">
        <f t="shared" si="107"/>
        <v>0.12945200471956325</v>
      </c>
    </row>
    <row r="1108" spans="1:18">
      <c r="A1108" s="5">
        <v>1105</v>
      </c>
      <c r="B1108" s="5">
        <f t="shared" ca="1" si="102"/>
        <v>1.089286994414175</v>
      </c>
      <c r="C1108" s="5">
        <f t="shared" ca="1" si="103"/>
        <v>-0.57870505817546081</v>
      </c>
      <c r="D1108" s="5">
        <f t="shared" ca="1" si="104"/>
        <v>0.97779582755260641</v>
      </c>
      <c r="E1108" s="5">
        <f t="shared" ca="1" si="105"/>
        <v>-0.57870505817546081</v>
      </c>
      <c r="N1108" s="5">
        <v>1104</v>
      </c>
      <c r="O1108" s="5">
        <v>-0.82401284388414742</v>
      </c>
      <c r="P1108">
        <v>0.10041102964775772</v>
      </c>
      <c r="Q1108" s="5">
        <f t="shared" si="106"/>
        <v>0.17099310566437451</v>
      </c>
      <c r="R1108" s="5">
        <f t="shared" si="107"/>
        <v>0.13071596811986333</v>
      </c>
    </row>
    <row r="1109" spans="1:18">
      <c r="A1109" s="5">
        <v>1106</v>
      </c>
      <c r="B1109" s="5">
        <f t="shared" ca="1" si="102"/>
        <v>1.1709672147177355</v>
      </c>
      <c r="C1109" s="5">
        <f t="shared" ca="1" si="103"/>
        <v>7.5581025984773342E-2</v>
      </c>
      <c r="D1109" s="5">
        <f t="shared" ca="1" si="104"/>
        <v>0.551538101876347</v>
      </c>
      <c r="E1109" s="5">
        <f t="shared" ca="1" si="105"/>
        <v>7.5581025984773342E-2</v>
      </c>
      <c r="N1109" s="5">
        <v>1105</v>
      </c>
      <c r="O1109" s="5">
        <v>-1.7338011100695097</v>
      </c>
      <c r="P1109">
        <v>0.10479798774741489</v>
      </c>
      <c r="Q1109" s="5">
        <f t="shared" si="106"/>
        <v>0.17467223353751385</v>
      </c>
      <c r="R1109" s="5">
        <f t="shared" si="107"/>
        <v>0.13198014038704126</v>
      </c>
    </row>
    <row r="1110" spans="1:18">
      <c r="A1110" s="5">
        <v>1107</v>
      </c>
      <c r="B1110" s="5">
        <f t="shared" ca="1" si="102"/>
        <v>1.4457002734138313</v>
      </c>
      <c r="C1110" s="5">
        <f t="shared" ca="1" si="103"/>
        <v>0.39971876011393936</v>
      </c>
      <c r="D1110" s="5">
        <f t="shared" ca="1" si="104"/>
        <v>7.8816718928178431E-2</v>
      </c>
      <c r="E1110" s="5">
        <f t="shared" ca="1" si="105"/>
        <v>1.4457002734138313</v>
      </c>
      <c r="N1110" s="5">
        <v>1106</v>
      </c>
      <c r="O1110" s="5">
        <v>1.0724439905402052</v>
      </c>
      <c r="P1110">
        <v>0.10981588716170265</v>
      </c>
      <c r="Q1110" s="5">
        <f t="shared" si="106"/>
        <v>0.17888050112984813</v>
      </c>
      <c r="R1110" s="5">
        <f t="shared" si="107"/>
        <v>0.13324452361112402</v>
      </c>
    </row>
    <row r="1111" spans="1:18">
      <c r="A1111" s="5">
        <v>1108</v>
      </c>
      <c r="B1111" s="5">
        <f t="shared" ca="1" si="102"/>
        <v>1.2178863706217986</v>
      </c>
      <c r="C1111" s="5">
        <f t="shared" ca="1" si="103"/>
        <v>2.63234698185566E-3</v>
      </c>
      <c r="D1111" s="5">
        <f t="shared" ca="1" si="104"/>
        <v>0.27378917648518464</v>
      </c>
      <c r="E1111" s="5">
        <f t="shared" ca="1" si="105"/>
        <v>1.2178863706217986</v>
      </c>
      <c r="N1111" s="5">
        <v>1107</v>
      </c>
      <c r="O1111" s="5">
        <v>-1.787119356447513</v>
      </c>
      <c r="P1111">
        <v>0.10996682576873951</v>
      </c>
      <c r="Q1111" s="5">
        <f t="shared" si="106"/>
        <v>0.17900708598059595</v>
      </c>
      <c r="R1111" s="5">
        <f t="shared" si="107"/>
        <v>0.13450911988453301</v>
      </c>
    </row>
    <row r="1112" spans="1:18">
      <c r="A1112" s="5">
        <v>1109</v>
      </c>
      <c r="B1112" s="5">
        <f t="shared" ca="1" si="102"/>
        <v>1.3184311688439694</v>
      </c>
      <c r="C1112" s="5">
        <f t="shared" ca="1" si="103"/>
        <v>-1.1868553608766379</v>
      </c>
      <c r="D1112" s="5">
        <f t="shared" ca="1" si="104"/>
        <v>0.86099055544040448</v>
      </c>
      <c r="E1112" s="5">
        <f t="shared" ca="1" si="105"/>
        <v>-1.1868553608766379</v>
      </c>
      <c r="N1112" s="5">
        <v>1108</v>
      </c>
      <c r="O1112" s="5">
        <v>0.34393049739744375</v>
      </c>
      <c r="P1112">
        <v>0.11267808386135336</v>
      </c>
      <c r="Q1112" s="5">
        <f t="shared" si="106"/>
        <v>0.18128088595616212</v>
      </c>
      <c r="R1112" s="5">
        <f t="shared" si="107"/>
        <v>0.13577393130211168</v>
      </c>
    </row>
    <row r="1113" spans="1:18">
      <c r="A1113" s="5">
        <v>1110</v>
      </c>
      <c r="B1113" s="5">
        <f t="shared" ca="1" si="102"/>
        <v>1.7303684584671548</v>
      </c>
      <c r="C1113" s="5">
        <f t="shared" ca="1" si="103"/>
        <v>0.20826965784137186</v>
      </c>
      <c r="D1113" s="5">
        <f t="shared" ca="1" si="104"/>
        <v>4.060566966235224E-2</v>
      </c>
      <c r="E1113" s="5">
        <f t="shared" ca="1" si="105"/>
        <v>1.7303684584671548</v>
      </c>
      <c r="N1113" s="5">
        <v>1109</v>
      </c>
      <c r="O1113" s="5">
        <v>0.92632590210492949</v>
      </c>
      <c r="P1113">
        <v>0.11970409400407045</v>
      </c>
      <c r="Q1113" s="5">
        <f t="shared" si="106"/>
        <v>0.18717325811149457</v>
      </c>
      <c r="R1113" s="5">
        <f t="shared" si="107"/>
        <v>0.13703895996114848</v>
      </c>
    </row>
    <row r="1114" spans="1:18">
      <c r="A1114" s="5">
        <v>1111</v>
      </c>
      <c r="B1114" s="5">
        <f t="shared" ca="1" si="102"/>
        <v>0.92281855202030516</v>
      </c>
      <c r="C1114" s="5">
        <f t="shared" ca="1" si="103"/>
        <v>-0.2506737172467175</v>
      </c>
      <c r="D1114" s="5">
        <f t="shared" ca="1" si="104"/>
        <v>0.35713073537625695</v>
      </c>
      <c r="E1114" s="5">
        <f t="shared" ca="1" si="105"/>
        <v>-0.2506737172467175</v>
      </c>
      <c r="N1114" s="5">
        <v>1110</v>
      </c>
      <c r="O1114" s="5">
        <v>-1.8136166863044221</v>
      </c>
      <c r="P1114">
        <v>0.12026448849200888</v>
      </c>
      <c r="Q1114" s="5">
        <f t="shared" si="106"/>
        <v>0.18764323364663568</v>
      </c>
      <c r="R1114" s="5">
        <f t="shared" si="107"/>
        <v>0.13830420796140466</v>
      </c>
    </row>
    <row r="1115" spans="1:18">
      <c r="A1115" s="5">
        <v>1112</v>
      </c>
      <c r="B1115" s="5">
        <f t="shared" ca="1" si="102"/>
        <v>1.1149812788868572</v>
      </c>
      <c r="C1115" s="5">
        <f t="shared" ca="1" si="103"/>
        <v>-0.26709808494306542</v>
      </c>
      <c r="D1115" s="5">
        <f t="shared" ca="1" si="104"/>
        <v>0.63480178413720656</v>
      </c>
      <c r="E1115" s="5">
        <f t="shared" ca="1" si="105"/>
        <v>-0.26709808494306542</v>
      </c>
      <c r="N1115" s="5">
        <v>1111</v>
      </c>
      <c r="O1115" s="5">
        <v>-1.029004612672821</v>
      </c>
      <c r="P1115">
        <v>0.12255255357907557</v>
      </c>
      <c r="Q1115" s="5">
        <f t="shared" si="106"/>
        <v>0.18956212228111838</v>
      </c>
      <c r="R1115" s="5">
        <f t="shared" si="107"/>
        <v>0.13956967740513732</v>
      </c>
    </row>
    <row r="1116" spans="1:18">
      <c r="A1116" s="5">
        <v>1113</v>
      </c>
      <c r="B1116" s="5">
        <f t="shared" ca="1" si="102"/>
        <v>1.1752636121788971</v>
      </c>
      <c r="C1116" s="5">
        <f t="shared" ca="1" si="103"/>
        <v>-1.1552226665364489</v>
      </c>
      <c r="D1116" s="5">
        <f t="shared" ca="1" si="104"/>
        <v>0.30152369893993969</v>
      </c>
      <c r="E1116" s="5">
        <f t="shared" ca="1" si="105"/>
        <v>1.1752636121788971</v>
      </c>
      <c r="N1116" s="5">
        <v>1112</v>
      </c>
      <c r="O1116" s="5">
        <v>0.84396240410949153</v>
      </c>
      <c r="P1116">
        <v>0.13582155607430269</v>
      </c>
      <c r="Q1116" s="5">
        <f t="shared" si="106"/>
        <v>0.20069018774697286</v>
      </c>
      <c r="R1116" s="5">
        <f t="shared" si="107"/>
        <v>0.14083537039712735</v>
      </c>
    </row>
    <row r="1117" spans="1:18">
      <c r="A1117" s="5">
        <v>1114</v>
      </c>
      <c r="B1117" s="5">
        <f t="shared" ca="1" si="102"/>
        <v>0.84329339857507857</v>
      </c>
      <c r="C1117" s="5">
        <f t="shared" ca="1" si="103"/>
        <v>-1.6889459229090904</v>
      </c>
      <c r="D1117" s="5">
        <f t="shared" ca="1" si="104"/>
        <v>0.51126863148808954</v>
      </c>
      <c r="E1117" s="5">
        <f t="shared" ca="1" si="105"/>
        <v>-1.6889459229090904</v>
      </c>
      <c r="N1117" s="5">
        <v>1113</v>
      </c>
      <c r="O1117" s="5">
        <v>-0.37738366178114641</v>
      </c>
      <c r="P1117">
        <v>0.13796809458415604</v>
      </c>
      <c r="Q1117" s="5">
        <f t="shared" si="106"/>
        <v>0.20249038494123955</v>
      </c>
      <c r="R1117" s="5">
        <f t="shared" si="107"/>
        <v>0.14210128904470284</v>
      </c>
    </row>
    <row r="1118" spans="1:18">
      <c r="A1118" s="5">
        <v>1115</v>
      </c>
      <c r="B1118" s="5">
        <f t="shared" ca="1" si="102"/>
        <v>1.43253902608968</v>
      </c>
      <c r="C1118" s="5">
        <f t="shared" ca="1" si="103"/>
        <v>-1.3184877213511834</v>
      </c>
      <c r="D1118" s="5">
        <f t="shared" ca="1" si="104"/>
        <v>0.57726317977962316</v>
      </c>
      <c r="E1118" s="5">
        <f t="shared" ca="1" si="105"/>
        <v>-1.3184877213511834</v>
      </c>
      <c r="N1118" s="5">
        <v>1114</v>
      </c>
      <c r="O1118" s="5">
        <v>0.80439524181435296</v>
      </c>
      <c r="P1118">
        <v>0.13897566599679045</v>
      </c>
      <c r="Q1118" s="5">
        <f t="shared" si="106"/>
        <v>0.20333538596112424</v>
      </c>
      <c r="R1118" s="5">
        <f t="shared" si="107"/>
        <v>0.14336743545776684</v>
      </c>
    </row>
    <row r="1119" spans="1:18">
      <c r="A1119" s="5">
        <v>1116</v>
      </c>
      <c r="B1119" s="5">
        <f t="shared" ca="1" si="102"/>
        <v>1.3388790290646648</v>
      </c>
      <c r="C1119" s="5">
        <f t="shared" ca="1" si="103"/>
        <v>0.69511707579963966</v>
      </c>
      <c r="D1119" s="5">
        <f t="shared" ca="1" si="104"/>
        <v>0.86649509292006532</v>
      </c>
      <c r="E1119" s="5">
        <f t="shared" ca="1" si="105"/>
        <v>0.69511707579963966</v>
      </c>
      <c r="N1119" s="5">
        <v>1115</v>
      </c>
      <c r="O1119" s="5">
        <v>1.1134938583631659</v>
      </c>
      <c r="P1119">
        <v>0.14153776009125107</v>
      </c>
      <c r="Q1119" s="5">
        <f t="shared" si="106"/>
        <v>0.20548408936389265</v>
      </c>
      <c r="R1119" s="5">
        <f t="shared" si="107"/>
        <v>0.14463381174882106</v>
      </c>
    </row>
    <row r="1120" spans="1:18">
      <c r="A1120" s="5">
        <v>1117</v>
      </c>
      <c r="B1120" s="5">
        <f t="shared" ca="1" si="102"/>
        <v>0.95717495346141734</v>
      </c>
      <c r="C1120" s="5">
        <f t="shared" ca="1" si="103"/>
        <v>-0.32905883387872148</v>
      </c>
      <c r="D1120" s="5">
        <f t="shared" ca="1" si="104"/>
        <v>0.58627235890032225</v>
      </c>
      <c r="E1120" s="5">
        <f t="shared" ca="1" si="105"/>
        <v>-0.32905883387872148</v>
      </c>
      <c r="N1120" s="5">
        <v>1116</v>
      </c>
      <c r="O1120" s="5">
        <v>1.5538659980358078</v>
      </c>
      <c r="P1120">
        <v>0.14633959307837985</v>
      </c>
      <c r="Q1120" s="5">
        <f t="shared" si="106"/>
        <v>0.20951115257803321</v>
      </c>
      <c r="R1120" s="5">
        <f t="shared" si="107"/>
        <v>0.14590042003299397</v>
      </c>
    </row>
    <row r="1121" spans="1:18">
      <c r="A1121" s="5">
        <v>1118</v>
      </c>
      <c r="B1121" s="5">
        <f t="shared" ca="1" si="102"/>
        <v>1.4547913937774499</v>
      </c>
      <c r="C1121" s="5">
        <f t="shared" ca="1" si="103"/>
        <v>-1.3748405182136252</v>
      </c>
      <c r="D1121" s="5">
        <f t="shared" ca="1" si="104"/>
        <v>0.41681831399593239</v>
      </c>
      <c r="E1121" s="5">
        <f t="shared" ca="1" si="105"/>
        <v>-1.3748405182136252</v>
      </c>
      <c r="N1121" s="5">
        <v>1117</v>
      </c>
      <c r="O1121" s="5">
        <v>1.4197605010800616</v>
      </c>
      <c r="P1121">
        <v>0.14857898304456185</v>
      </c>
      <c r="Q1121" s="5">
        <f t="shared" si="106"/>
        <v>0.2113892197617733</v>
      </c>
      <c r="R1121" s="5">
        <f t="shared" si="107"/>
        <v>0.14716726242806438</v>
      </c>
    </row>
    <row r="1122" spans="1:18">
      <c r="A1122" s="5">
        <v>1119</v>
      </c>
      <c r="B1122" s="5">
        <f t="shared" ca="1" si="102"/>
        <v>0.9323764349070891</v>
      </c>
      <c r="C1122" s="5">
        <f t="shared" ca="1" si="103"/>
        <v>-1.4991074270695481</v>
      </c>
      <c r="D1122" s="5">
        <f t="shared" ca="1" si="104"/>
        <v>3.3376387428800669E-3</v>
      </c>
      <c r="E1122" s="5">
        <f t="shared" ca="1" si="105"/>
        <v>0.9323764349070891</v>
      </c>
      <c r="N1122" s="5">
        <v>1118</v>
      </c>
      <c r="O1122" s="5">
        <v>1.6537823177342261</v>
      </c>
      <c r="P1122">
        <v>0.14912837496122211</v>
      </c>
      <c r="Q1122" s="5">
        <f t="shared" si="106"/>
        <v>0.21184996797681099</v>
      </c>
      <c r="R1122" s="5">
        <f t="shared" si="107"/>
        <v>0.14843434105448991</v>
      </c>
    </row>
    <row r="1123" spans="1:18">
      <c r="A1123" s="5">
        <v>1120</v>
      </c>
      <c r="B1123" s="5">
        <f t="shared" ca="1" si="102"/>
        <v>1.2858632821374765</v>
      </c>
      <c r="C1123" s="5">
        <f t="shared" ca="1" si="103"/>
        <v>4.7878008601373923E-2</v>
      </c>
      <c r="D1123" s="5">
        <f t="shared" ca="1" si="104"/>
        <v>0.75759266678578618</v>
      </c>
      <c r="E1123" s="5">
        <f t="shared" ca="1" si="105"/>
        <v>4.7878008601373923E-2</v>
      </c>
      <c r="N1123" s="5">
        <v>1119</v>
      </c>
      <c r="O1123" s="5">
        <v>-1.6370771390753087</v>
      </c>
      <c r="P1123">
        <v>0.15044062944950876</v>
      </c>
      <c r="Q1123" s="5">
        <f t="shared" si="106"/>
        <v>0.21295049183749817</v>
      </c>
      <c r="R1123" s="5">
        <f t="shared" si="107"/>
        <v>0.14970165803543059</v>
      </c>
    </row>
    <row r="1124" spans="1:18">
      <c r="A1124" s="5">
        <v>1121</v>
      </c>
      <c r="B1124" s="5">
        <f t="shared" ca="1" si="102"/>
        <v>0.93885408285366523</v>
      </c>
      <c r="C1124" s="5">
        <f t="shared" ca="1" si="103"/>
        <v>-1.4692713725343858</v>
      </c>
      <c r="D1124" s="5">
        <f t="shared" ca="1" si="104"/>
        <v>0.60615453712492129</v>
      </c>
      <c r="E1124" s="5">
        <f t="shared" ca="1" si="105"/>
        <v>-1.4692713725343858</v>
      </c>
      <c r="N1124" s="5">
        <v>1120</v>
      </c>
      <c r="O1124" s="5">
        <v>1.6868395065956123</v>
      </c>
      <c r="P1124">
        <v>0.1506099698789819</v>
      </c>
      <c r="Q1124" s="5">
        <f t="shared" si="106"/>
        <v>0.21309250939954708</v>
      </c>
      <c r="R1124" s="5">
        <f t="shared" si="107"/>
        <v>0.15096921549677741</v>
      </c>
    </row>
    <row r="1125" spans="1:18">
      <c r="A1125" s="5">
        <v>1122</v>
      </c>
      <c r="B1125" s="5">
        <f t="shared" ca="1" si="102"/>
        <v>0.82120079537289525</v>
      </c>
      <c r="C1125" s="5">
        <f t="shared" ca="1" si="103"/>
        <v>-1.8623453029172583</v>
      </c>
      <c r="D1125" s="5">
        <f t="shared" ca="1" si="104"/>
        <v>0.95642699585175306</v>
      </c>
      <c r="E1125" s="5">
        <f t="shared" ca="1" si="105"/>
        <v>-1.8623453029172583</v>
      </c>
      <c r="N1125" s="5">
        <v>1121</v>
      </c>
      <c r="O1125" s="5">
        <v>-1.6023099293854581</v>
      </c>
      <c r="P1125">
        <v>0.15267847724850248</v>
      </c>
      <c r="Q1125" s="5">
        <f t="shared" si="106"/>
        <v>0.21482726568080537</v>
      </c>
      <c r="R1125" s="5">
        <f t="shared" si="107"/>
        <v>0.15223701556717645</v>
      </c>
    </row>
    <row r="1126" spans="1:18">
      <c r="A1126" s="5">
        <v>1123</v>
      </c>
      <c r="B1126" s="5">
        <f t="shared" ca="1" si="102"/>
        <v>0.98379730150240974</v>
      </c>
      <c r="C1126" s="5">
        <f t="shared" ca="1" si="103"/>
        <v>0.85602316250750521</v>
      </c>
      <c r="D1126" s="5">
        <f t="shared" ca="1" si="104"/>
        <v>0.18940623992495176</v>
      </c>
      <c r="E1126" s="5">
        <f t="shared" ca="1" si="105"/>
        <v>0.98379730150240974</v>
      </c>
      <c r="N1126" s="5">
        <v>1122</v>
      </c>
      <c r="O1126" s="5">
        <v>-2.363768904457646</v>
      </c>
      <c r="P1126">
        <v>0.15714443791693511</v>
      </c>
      <c r="Q1126" s="5">
        <f t="shared" si="106"/>
        <v>0.21857264915662625</v>
      </c>
      <c r="R1126" s="5">
        <f t="shared" si="107"/>
        <v>0.15350506037805722</v>
      </c>
    </row>
    <row r="1127" spans="1:18">
      <c r="A1127" s="5">
        <v>1124</v>
      </c>
      <c r="B1127" s="5">
        <f t="shared" ca="1" si="102"/>
        <v>1.5578655083753912</v>
      </c>
      <c r="C1127" s="5">
        <f t="shared" ca="1" si="103"/>
        <v>0.27530996395284446</v>
      </c>
      <c r="D1127" s="5">
        <f t="shared" ca="1" si="104"/>
        <v>0.8092821109664794</v>
      </c>
      <c r="E1127" s="5">
        <f t="shared" ca="1" si="105"/>
        <v>0.27530996395284446</v>
      </c>
      <c r="N1127" s="5">
        <v>1123</v>
      </c>
      <c r="O1127" s="5">
        <v>-0.64841256815738757</v>
      </c>
      <c r="P1127">
        <v>0.16227737747500259</v>
      </c>
      <c r="Q1127" s="5">
        <f t="shared" si="106"/>
        <v>0.22287739530879519</v>
      </c>
      <c r="R1127" s="5">
        <f t="shared" si="107"/>
        <v>0.15477335206365714</v>
      </c>
    </row>
    <row r="1128" spans="1:18">
      <c r="A1128" s="5">
        <v>1125</v>
      </c>
      <c r="B1128" s="5">
        <f t="shared" ca="1" si="102"/>
        <v>1.3966444314202764</v>
      </c>
      <c r="C1128" s="5">
        <f t="shared" ca="1" si="103"/>
        <v>-2.1859540047958337</v>
      </c>
      <c r="D1128" s="5">
        <f t="shared" ca="1" si="104"/>
        <v>0.44049138600525051</v>
      </c>
      <c r="E1128" s="5">
        <f t="shared" ca="1" si="105"/>
        <v>-2.1859540047958337</v>
      </c>
      <c r="N1128" s="5">
        <v>1124</v>
      </c>
      <c r="O1128" s="5">
        <v>1.0915241209138415</v>
      </c>
      <c r="P1128">
        <v>0.16788569126151931</v>
      </c>
      <c r="Q1128" s="5">
        <f t="shared" si="106"/>
        <v>0.22758081464961311</v>
      </c>
      <c r="R1128" s="5">
        <f t="shared" si="107"/>
        <v>0.15604189276105007</v>
      </c>
    </row>
    <row r="1129" spans="1:18">
      <c r="A1129" s="5">
        <v>1126</v>
      </c>
      <c r="B1129" s="5">
        <f t="shared" ca="1" si="102"/>
        <v>0.80507921638116109</v>
      </c>
      <c r="C1129" s="5">
        <f t="shared" ca="1" si="103"/>
        <v>-1.0997374134605415</v>
      </c>
      <c r="D1129" s="5">
        <f t="shared" ca="1" si="104"/>
        <v>0.83095162412245793</v>
      </c>
      <c r="E1129" s="5">
        <f t="shared" ca="1" si="105"/>
        <v>-1.0997374134605415</v>
      </c>
      <c r="N1129" s="5">
        <v>1125</v>
      </c>
      <c r="O1129" s="5">
        <v>0.13582155607430269</v>
      </c>
      <c r="P1129">
        <v>0.17142201115430056</v>
      </c>
      <c r="Q1129" s="5">
        <f t="shared" si="106"/>
        <v>0.23054655373129826</v>
      </c>
      <c r="R1129" s="5">
        <f t="shared" si="107"/>
        <v>0.1573106846101707</v>
      </c>
    </row>
    <row r="1130" spans="1:18">
      <c r="A1130" s="5">
        <v>1127</v>
      </c>
      <c r="B1130" s="5">
        <f t="shared" ca="1" si="102"/>
        <v>0.96340734355947244</v>
      </c>
      <c r="C1130" s="5">
        <f t="shared" ca="1" si="103"/>
        <v>-1.1166131772677812</v>
      </c>
      <c r="D1130" s="5">
        <f t="shared" ca="1" si="104"/>
        <v>0.23848107846308897</v>
      </c>
      <c r="E1130" s="5">
        <f t="shared" ca="1" si="105"/>
        <v>0.96340734355947244</v>
      </c>
      <c r="N1130" s="5">
        <v>1126</v>
      </c>
      <c r="O1130" s="5">
        <v>0.54336084603640478</v>
      </c>
      <c r="P1130">
        <v>0.17240611992970645</v>
      </c>
      <c r="Q1130" s="5">
        <f t="shared" si="106"/>
        <v>0.23137187778125437</v>
      </c>
      <c r="R1130" s="5">
        <f t="shared" si="107"/>
        <v>0.15857972975384338</v>
      </c>
    </row>
    <row r="1131" spans="1:18">
      <c r="A1131" s="5">
        <v>1128</v>
      </c>
      <c r="B1131" s="5">
        <f t="shared" ca="1" si="102"/>
        <v>1.1711328598892821</v>
      </c>
      <c r="C1131" s="5">
        <f t="shared" ca="1" si="103"/>
        <v>-1.7058556940105229</v>
      </c>
      <c r="D1131" s="5">
        <f t="shared" ca="1" si="104"/>
        <v>8.5152032024825242E-2</v>
      </c>
      <c r="E1131" s="5">
        <f t="shared" ca="1" si="105"/>
        <v>1.1711328598892821</v>
      </c>
      <c r="N1131" s="5">
        <v>1127</v>
      </c>
      <c r="O1131" s="5">
        <v>-1.1781117112942796</v>
      </c>
      <c r="P1131">
        <v>0.1770077813336175</v>
      </c>
      <c r="Q1131" s="5">
        <f t="shared" si="106"/>
        <v>0.23523106684786563</v>
      </c>
      <c r="R1131" s="5">
        <f t="shared" si="107"/>
        <v>0.15984903033780781</v>
      </c>
    </row>
    <row r="1132" spans="1:18">
      <c r="A1132" s="5">
        <v>1129</v>
      </c>
      <c r="B1132" s="5">
        <f t="shared" ca="1" si="102"/>
        <v>1.1703960393613495</v>
      </c>
      <c r="C1132" s="5">
        <f t="shared" ca="1" si="103"/>
        <v>-2.0298669809813914</v>
      </c>
      <c r="D1132" s="5">
        <f t="shared" ca="1" si="104"/>
        <v>0.86786614092308179</v>
      </c>
      <c r="E1132" s="5">
        <f t="shared" ca="1" si="105"/>
        <v>-2.0298669809813914</v>
      </c>
      <c r="N1132" s="5">
        <v>1128</v>
      </c>
      <c r="O1132" s="5">
        <v>1.3144350592035288</v>
      </c>
      <c r="P1132">
        <v>0.17784281395624091</v>
      </c>
      <c r="Q1132" s="5">
        <f t="shared" si="106"/>
        <v>0.23593136799665357</v>
      </c>
      <c r="R1132" s="5">
        <f t="shared" si="107"/>
        <v>0.16111858851074529</v>
      </c>
    </row>
    <row r="1133" spans="1:18">
      <c r="A1133" s="5">
        <v>1130</v>
      </c>
      <c r="B1133" s="5">
        <f t="shared" ca="1" si="102"/>
        <v>0.91646636685772132</v>
      </c>
      <c r="C1133" s="5">
        <f t="shared" ca="1" si="103"/>
        <v>-1.4541000853916957</v>
      </c>
      <c r="D1133" s="5">
        <f t="shared" ca="1" si="104"/>
        <v>5.0309874827867973E-2</v>
      </c>
      <c r="E1133" s="5">
        <f t="shared" ca="1" si="105"/>
        <v>0.91646636685772132</v>
      </c>
      <c r="N1133" s="5">
        <v>1129</v>
      </c>
      <c r="O1133" s="5">
        <v>1.4131629139810302</v>
      </c>
      <c r="P1133">
        <v>0.18140259005268899</v>
      </c>
      <c r="Q1133" s="5">
        <f t="shared" si="106"/>
        <v>0.23891677865275279</v>
      </c>
      <c r="R1133" s="5">
        <f t="shared" si="107"/>
        <v>0.16238840642430744</v>
      </c>
    </row>
    <row r="1134" spans="1:18">
      <c r="A1134" s="5">
        <v>1131</v>
      </c>
      <c r="B1134" s="5">
        <f t="shared" ca="1" si="102"/>
        <v>1.5478332290319969</v>
      </c>
      <c r="C1134" s="5">
        <f t="shared" ca="1" si="103"/>
        <v>0.26163788442328806</v>
      </c>
      <c r="D1134" s="5">
        <f t="shared" ca="1" si="104"/>
        <v>0.47261937557279954</v>
      </c>
      <c r="E1134" s="5">
        <f t="shared" ca="1" si="105"/>
        <v>0.26163788442328806</v>
      </c>
      <c r="N1134" s="5">
        <v>1130</v>
      </c>
      <c r="O1134" s="5">
        <v>-1.9222927410609851</v>
      </c>
      <c r="P1134">
        <v>0.1817753774557056</v>
      </c>
      <c r="Q1134" s="5">
        <f t="shared" si="106"/>
        <v>0.23922941727250638</v>
      </c>
      <c r="R1134" s="5">
        <f t="shared" si="107"/>
        <v>0.16365848623314114</v>
      </c>
    </row>
    <row r="1135" spans="1:18">
      <c r="A1135" s="5">
        <v>1132</v>
      </c>
      <c r="B1135" s="5">
        <f t="shared" ca="1" si="102"/>
        <v>0.74398591152952021</v>
      </c>
      <c r="C1135" s="5">
        <f t="shared" ca="1" si="103"/>
        <v>-0.12037904786934639</v>
      </c>
      <c r="D1135" s="5">
        <f t="shared" ca="1" si="104"/>
        <v>0.50342032072247567</v>
      </c>
      <c r="E1135" s="5">
        <f t="shared" ca="1" si="105"/>
        <v>-0.12037904786934639</v>
      </c>
      <c r="N1135" s="5">
        <v>1131</v>
      </c>
      <c r="O1135" s="5">
        <v>-1.4546665003136998</v>
      </c>
      <c r="P1135">
        <v>0.18516688241150003</v>
      </c>
      <c r="Q1135" s="5">
        <f t="shared" si="106"/>
        <v>0.24207370712695667</v>
      </c>
      <c r="R1135" s="5">
        <f t="shared" si="107"/>
        <v>0.16492883009491791</v>
      </c>
    </row>
    <row r="1136" spans="1:18">
      <c r="A1136" s="5">
        <v>1133</v>
      </c>
      <c r="B1136" s="5">
        <f t="shared" ca="1" si="102"/>
        <v>1.3039174322729596</v>
      </c>
      <c r="C1136" s="5">
        <f t="shared" ca="1" si="103"/>
        <v>-0.46269192071902726</v>
      </c>
      <c r="D1136" s="5">
        <f t="shared" ca="1" si="104"/>
        <v>0.21022987649550395</v>
      </c>
      <c r="E1136" s="5">
        <f t="shared" ca="1" si="105"/>
        <v>1.3039174322729596</v>
      </c>
      <c r="N1136" s="5">
        <v>1132</v>
      </c>
      <c r="O1136" s="5">
        <v>-1.4627480367405972</v>
      </c>
      <c r="P1136">
        <v>0.18742035543856717</v>
      </c>
      <c r="Q1136" s="5">
        <f t="shared" si="106"/>
        <v>0.243963585087245</v>
      </c>
      <c r="R1136" s="5">
        <f t="shared" si="107"/>
        <v>0.16619944017035873</v>
      </c>
    </row>
    <row r="1137" spans="1:18">
      <c r="A1137" s="5">
        <v>1134</v>
      </c>
      <c r="B1137" s="5">
        <f t="shared" ca="1" si="102"/>
        <v>1.2859404399249112</v>
      </c>
      <c r="C1137" s="5">
        <f t="shared" ca="1" si="103"/>
        <v>0.19569102500707536</v>
      </c>
      <c r="D1137" s="5">
        <f t="shared" ca="1" si="104"/>
        <v>0.97425387553074094</v>
      </c>
      <c r="E1137" s="5">
        <f t="shared" ca="1" si="105"/>
        <v>0.19569102500707536</v>
      </c>
      <c r="N1137" s="5">
        <v>1133</v>
      </c>
      <c r="O1137" s="5">
        <v>-1.7409305525354006</v>
      </c>
      <c r="P1137">
        <v>0.189365023211576</v>
      </c>
      <c r="Q1137" s="5">
        <f t="shared" si="106"/>
        <v>0.24559448313667739</v>
      </c>
      <c r="R1137" s="5">
        <f t="shared" si="107"/>
        <v>0.16747031862326386</v>
      </c>
    </row>
    <row r="1138" spans="1:18">
      <c r="A1138" s="5">
        <v>1135</v>
      </c>
      <c r="B1138" s="5">
        <f t="shared" ca="1" si="102"/>
        <v>1.0111824130394471</v>
      </c>
      <c r="C1138" s="5">
        <f t="shared" ca="1" si="103"/>
        <v>-1.2423493693589394</v>
      </c>
      <c r="D1138" s="5">
        <f t="shared" ca="1" si="104"/>
        <v>3.7455396136027996E-3</v>
      </c>
      <c r="E1138" s="5">
        <f t="shared" ca="1" si="105"/>
        <v>1.0111824130394471</v>
      </c>
      <c r="N1138" s="5">
        <v>1134</v>
      </c>
      <c r="O1138" s="5">
        <v>-0.79226430010086724</v>
      </c>
      <c r="P1138">
        <v>0.18987987614548385</v>
      </c>
      <c r="Q1138" s="5">
        <f t="shared" si="106"/>
        <v>0.2460262651908201</v>
      </c>
      <c r="R1138" s="5">
        <f t="shared" si="107"/>
        <v>0.1687414676205379</v>
      </c>
    </row>
    <row r="1139" spans="1:18">
      <c r="A1139" s="5">
        <v>1136</v>
      </c>
      <c r="B1139" s="5">
        <f t="shared" ca="1" si="102"/>
        <v>1.0452184610610378</v>
      </c>
      <c r="C1139" s="5">
        <f t="shared" ca="1" si="103"/>
        <v>-0.46922990584455088</v>
      </c>
      <c r="D1139" s="5">
        <f t="shared" ca="1" si="104"/>
        <v>0.78033220986961505</v>
      </c>
      <c r="E1139" s="5">
        <f t="shared" ca="1" si="105"/>
        <v>-0.46922990584455088</v>
      </c>
      <c r="N1139" s="5">
        <v>1135</v>
      </c>
      <c r="O1139" s="5">
        <v>-1.7361935169231604</v>
      </c>
      <c r="P1139">
        <v>0.19367474869215762</v>
      </c>
      <c r="Q1139" s="5">
        <f t="shared" si="106"/>
        <v>0.24920883977765507</v>
      </c>
      <c r="R1139" s="5">
        <f t="shared" si="107"/>
        <v>0.17001288933221939</v>
      </c>
    </row>
    <row r="1140" spans="1:18">
      <c r="A1140" s="5">
        <v>1137</v>
      </c>
      <c r="B1140" s="5">
        <f t="shared" ca="1" si="102"/>
        <v>1.4862228598290828</v>
      </c>
      <c r="C1140" s="5">
        <f t="shared" ca="1" si="103"/>
        <v>-1.6775082481811794</v>
      </c>
      <c r="D1140" s="5">
        <f t="shared" ca="1" si="104"/>
        <v>0.54703648213932077</v>
      </c>
      <c r="E1140" s="5">
        <f t="shared" ca="1" si="105"/>
        <v>-1.6775082481811794</v>
      </c>
      <c r="N1140" s="5">
        <v>1136</v>
      </c>
      <c r="O1140" s="5">
        <v>-2.8650077017868307</v>
      </c>
      <c r="P1140">
        <v>0.19414495638441931</v>
      </c>
      <c r="Q1140" s="5">
        <f t="shared" si="106"/>
        <v>0.24960318004429671</v>
      </c>
      <c r="R1140" s="5">
        <f t="shared" si="107"/>
        <v>0.1712845859315065</v>
      </c>
    </row>
    <row r="1141" spans="1:18">
      <c r="A1141" s="5">
        <v>1138</v>
      </c>
      <c r="B1141" s="5">
        <f t="shared" ca="1" si="102"/>
        <v>1.3234962499672771</v>
      </c>
      <c r="C1141" s="5">
        <f t="shared" ca="1" si="103"/>
        <v>0.42472760438184665</v>
      </c>
      <c r="D1141" s="5">
        <f t="shared" ca="1" si="104"/>
        <v>0.89240199590027303</v>
      </c>
      <c r="E1141" s="5">
        <f t="shared" ca="1" si="105"/>
        <v>0.42472760438184665</v>
      </c>
      <c r="N1141" s="5">
        <v>1137</v>
      </c>
      <c r="O1141" s="5">
        <v>0.41019471110108907</v>
      </c>
      <c r="P1141">
        <v>0.19486925691946566</v>
      </c>
      <c r="Q1141" s="5">
        <f t="shared" si="106"/>
        <v>0.25021061558994895</v>
      </c>
      <c r="R1141" s="5">
        <f t="shared" si="107"/>
        <v>0.17255655959478661</v>
      </c>
    </row>
    <row r="1142" spans="1:18">
      <c r="A1142" s="5">
        <v>1139</v>
      </c>
      <c r="B1142" s="5">
        <f t="shared" ca="1" si="102"/>
        <v>1.6980141947432457</v>
      </c>
      <c r="C1142" s="5">
        <f t="shared" ca="1" si="103"/>
        <v>0.71732800168907174</v>
      </c>
      <c r="D1142" s="5">
        <f t="shared" ca="1" si="104"/>
        <v>4.1694881303067644E-2</v>
      </c>
      <c r="E1142" s="5">
        <f t="shared" ca="1" si="105"/>
        <v>1.6980141947432457</v>
      </c>
      <c r="N1142" s="5">
        <v>1138</v>
      </c>
      <c r="O1142" s="5">
        <v>-1.2091446301493232</v>
      </c>
      <c r="P1142">
        <v>0.20365742060291003</v>
      </c>
      <c r="Q1142" s="5">
        <f t="shared" si="106"/>
        <v>0.25758082000653498</v>
      </c>
      <c r="R1142" s="5">
        <f t="shared" si="107"/>
        <v>0.17382881250166229</v>
      </c>
    </row>
    <row r="1143" spans="1:18">
      <c r="A1143" s="5">
        <v>1140</v>
      </c>
      <c r="B1143" s="5">
        <f t="shared" ca="1" si="102"/>
        <v>1.4427488342680188</v>
      </c>
      <c r="C1143" s="5">
        <f t="shared" ca="1" si="103"/>
        <v>-1.1823933392136532</v>
      </c>
      <c r="D1143" s="5">
        <f t="shared" ca="1" si="104"/>
        <v>0.97940889946342946</v>
      </c>
      <c r="E1143" s="5">
        <f t="shared" ca="1" si="105"/>
        <v>-1.1823933392136532</v>
      </c>
      <c r="N1143" s="5">
        <v>1139</v>
      </c>
      <c r="O1143" s="5">
        <v>0.98501390625250762</v>
      </c>
      <c r="P1143">
        <v>0.20680971927936942</v>
      </c>
      <c r="Q1143" s="5">
        <f t="shared" si="106"/>
        <v>0.26022449921694918</v>
      </c>
      <c r="R1143" s="5">
        <f t="shared" si="107"/>
        <v>0.17510134683498102</v>
      </c>
    </row>
    <row r="1144" spans="1:18">
      <c r="A1144" s="5">
        <v>1141</v>
      </c>
      <c r="B1144" s="5">
        <f t="shared" ca="1" si="102"/>
        <v>1.0698970138085653</v>
      </c>
      <c r="C1144" s="5">
        <f t="shared" ca="1" si="103"/>
        <v>-0.75574356146019839</v>
      </c>
      <c r="D1144" s="5">
        <f t="shared" ca="1" si="104"/>
        <v>0.81408426039280946</v>
      </c>
      <c r="E1144" s="5">
        <f t="shared" ca="1" si="105"/>
        <v>-0.75574356146019839</v>
      </c>
      <c r="N1144" s="5">
        <v>1140</v>
      </c>
      <c r="O1144" s="5">
        <v>1.5896186149829119</v>
      </c>
      <c r="P1144">
        <v>0.20780196773832182</v>
      </c>
      <c r="Q1144" s="5">
        <f t="shared" si="106"/>
        <v>0.26105664962264752</v>
      </c>
      <c r="R1144" s="5">
        <f t="shared" si="107"/>
        <v>0.17637416478086121</v>
      </c>
    </row>
    <row r="1145" spans="1:18">
      <c r="A1145" s="5">
        <v>1142</v>
      </c>
      <c r="B1145" s="5">
        <f t="shared" ca="1" si="102"/>
        <v>1.1886818976336813</v>
      </c>
      <c r="C1145" s="5">
        <f t="shared" ca="1" si="103"/>
        <v>-0.29750815962200761</v>
      </c>
      <c r="D1145" s="5">
        <f t="shared" ca="1" si="104"/>
        <v>0.48930546321439949</v>
      </c>
      <c r="E1145" s="5">
        <f t="shared" ca="1" si="105"/>
        <v>-0.29750815962200761</v>
      </c>
      <c r="N1145" s="5">
        <v>1141</v>
      </c>
      <c r="O1145" s="5">
        <v>-0.97315286510098364</v>
      </c>
      <c r="P1145">
        <v>0.20857293139954791</v>
      </c>
      <c r="Q1145" s="5">
        <f t="shared" si="106"/>
        <v>0.26170321925717771</v>
      </c>
      <c r="R1145" s="5">
        <f t="shared" si="107"/>
        <v>0.17764726852872259</v>
      </c>
    </row>
    <row r="1146" spans="1:18">
      <c r="A1146" s="5">
        <v>1143</v>
      </c>
      <c r="B1146" s="5">
        <f t="shared" ca="1" si="102"/>
        <v>1.1555538166774624</v>
      </c>
      <c r="C1146" s="5">
        <f t="shared" ca="1" si="103"/>
        <v>-1.6480478621899373</v>
      </c>
      <c r="D1146" s="5">
        <f t="shared" ca="1" si="104"/>
        <v>0.39477224627719854</v>
      </c>
      <c r="E1146" s="5">
        <f t="shared" ca="1" si="105"/>
        <v>-1.6480478621899373</v>
      </c>
      <c r="N1146" s="5">
        <v>1142</v>
      </c>
      <c r="O1146" s="5">
        <v>-0.58709623695169055</v>
      </c>
      <c r="P1146">
        <v>0.21435315355439966</v>
      </c>
      <c r="Q1146" s="5">
        <f t="shared" si="106"/>
        <v>0.26655080976516876</v>
      </c>
      <c r="R1146" s="5">
        <f t="shared" si="107"/>
        <v>0.17892066027131193</v>
      </c>
    </row>
    <row r="1147" spans="1:18">
      <c r="A1147" s="5">
        <v>1144</v>
      </c>
      <c r="B1147" s="5">
        <f t="shared" ca="1" si="102"/>
        <v>1.486487537211616</v>
      </c>
      <c r="C1147" s="5">
        <f t="shared" ca="1" si="103"/>
        <v>-0.94253038310850967</v>
      </c>
      <c r="D1147" s="5">
        <f t="shared" ca="1" si="104"/>
        <v>0.11958690005880723</v>
      </c>
      <c r="E1147" s="5">
        <f t="shared" ca="1" si="105"/>
        <v>1.486487537211616</v>
      </c>
      <c r="N1147" s="5">
        <v>1143</v>
      </c>
      <c r="O1147" s="5">
        <v>3.6458679137413741E-2</v>
      </c>
      <c r="P1147">
        <v>0.21508624054559911</v>
      </c>
      <c r="Q1147" s="5">
        <f t="shared" si="106"/>
        <v>0.2671656140832151</v>
      </c>
      <c r="R1147" s="5">
        <f t="shared" si="107"/>
        <v>0.18019434220473385</v>
      </c>
    </row>
    <row r="1148" spans="1:18">
      <c r="A1148" s="5">
        <v>1145</v>
      </c>
      <c r="B1148" s="5">
        <f t="shared" ca="1" si="102"/>
        <v>0.81317849822705535</v>
      </c>
      <c r="C1148" s="5">
        <f t="shared" ca="1" si="103"/>
        <v>-1.3169564128032949</v>
      </c>
      <c r="D1148" s="5">
        <f t="shared" ca="1" si="104"/>
        <v>0.73630133489722593</v>
      </c>
      <c r="E1148" s="5">
        <f t="shared" ca="1" si="105"/>
        <v>-1.3169564128032949</v>
      </c>
      <c r="N1148" s="5">
        <v>1144</v>
      </c>
      <c r="O1148" s="5">
        <v>-1.7704593544589804</v>
      </c>
      <c r="P1148">
        <v>0.21572945821363443</v>
      </c>
      <c r="Q1148" s="5">
        <f t="shared" si="106"/>
        <v>0.2677050493814801</v>
      </c>
      <c r="R1148" s="5">
        <f t="shared" si="107"/>
        <v>0.18146831652847678</v>
      </c>
    </row>
    <row r="1149" spans="1:18">
      <c r="A1149" s="5">
        <v>1146</v>
      </c>
      <c r="B1149" s="5">
        <f t="shared" ca="1" si="102"/>
        <v>0.9484102134696164</v>
      </c>
      <c r="C1149" s="5">
        <f t="shared" ca="1" si="103"/>
        <v>-0.70854647976674068</v>
      </c>
      <c r="D1149" s="5">
        <f t="shared" ca="1" si="104"/>
        <v>0.90506123560634522</v>
      </c>
      <c r="E1149" s="5">
        <f t="shared" ca="1" si="105"/>
        <v>-0.70854647976674068</v>
      </c>
      <c r="N1149" s="5">
        <v>1145</v>
      </c>
      <c r="O1149" s="5">
        <v>-1.4075064234912795</v>
      </c>
      <c r="P1149">
        <v>0.21709096968549768</v>
      </c>
      <c r="Q1149" s="5">
        <f t="shared" si="106"/>
        <v>0.26884688267278106</v>
      </c>
      <c r="R1149" s="5">
        <f t="shared" si="107"/>
        <v>0.18274258544544394</v>
      </c>
    </row>
    <row r="1150" spans="1:18">
      <c r="A1150" s="5">
        <v>1147</v>
      </c>
      <c r="B1150" s="5">
        <f t="shared" ca="1" si="102"/>
        <v>0.81577915016454128</v>
      </c>
      <c r="C1150" s="5">
        <f t="shared" ca="1" si="103"/>
        <v>-0.40487995857862624</v>
      </c>
      <c r="D1150" s="5">
        <f t="shared" ca="1" si="104"/>
        <v>0.59341875918310782</v>
      </c>
      <c r="E1150" s="5">
        <f t="shared" ca="1" si="105"/>
        <v>-0.40487995857862624</v>
      </c>
      <c r="N1150" s="5">
        <v>1146</v>
      </c>
      <c r="O1150" s="5">
        <v>-1.3710774357425484</v>
      </c>
      <c r="P1150">
        <v>0.2188825617431942</v>
      </c>
      <c r="Q1150" s="5">
        <f t="shared" si="106"/>
        <v>0.27034940358294918</v>
      </c>
      <c r="R1150" s="5">
        <f t="shared" si="107"/>
        <v>0.18401715116197945</v>
      </c>
    </row>
    <row r="1151" spans="1:18">
      <c r="A1151" s="5">
        <v>1148</v>
      </c>
      <c r="B1151" s="5">
        <f t="shared" ca="1" si="102"/>
        <v>1.0169650981089784</v>
      </c>
      <c r="C1151" s="5">
        <f t="shared" ca="1" si="103"/>
        <v>-1.4792683057183491</v>
      </c>
      <c r="D1151" s="5">
        <f t="shared" ca="1" si="104"/>
        <v>0.45742707528296589</v>
      </c>
      <c r="E1151" s="5">
        <f t="shared" ca="1" si="105"/>
        <v>-1.4792683057183491</v>
      </c>
      <c r="N1151" s="5">
        <v>1147</v>
      </c>
      <c r="O1151" s="5">
        <v>0.96775907993324062</v>
      </c>
      <c r="P1151">
        <v>0.22131390643424553</v>
      </c>
      <c r="Q1151" s="5">
        <f t="shared" si="106"/>
        <v>0.27238845383573262</v>
      </c>
      <c r="R1151" s="5">
        <f t="shared" si="107"/>
        <v>0.18529201588789962</v>
      </c>
    </row>
    <row r="1152" spans="1:18">
      <c r="A1152" s="5">
        <v>1149</v>
      </c>
      <c r="B1152" s="5">
        <f t="shared" ca="1" si="102"/>
        <v>1.6907064845175235</v>
      </c>
      <c r="C1152" s="5">
        <f t="shared" ca="1" si="103"/>
        <v>-1.2816749921839377</v>
      </c>
      <c r="D1152" s="5">
        <f t="shared" ca="1" si="104"/>
        <v>0.33684163354388896</v>
      </c>
      <c r="E1152" s="5">
        <f t="shared" ca="1" si="105"/>
        <v>1.6907064845175235</v>
      </c>
      <c r="N1152" s="5">
        <v>1148</v>
      </c>
      <c r="O1152" s="5">
        <v>-0.9499916369009036</v>
      </c>
      <c r="P1152">
        <v>0.22712780447130654</v>
      </c>
      <c r="Q1152" s="5">
        <f t="shared" si="106"/>
        <v>0.27726428666427338</v>
      </c>
      <c r="R1152" s="5">
        <f t="shared" si="107"/>
        <v>0.1865671818365193</v>
      </c>
    </row>
    <row r="1153" spans="1:18">
      <c r="A1153" s="5">
        <v>1150</v>
      </c>
      <c r="B1153" s="5">
        <f t="shared" ca="1" si="102"/>
        <v>1.299945232609897</v>
      </c>
      <c r="C1153" s="5">
        <f t="shared" ca="1" si="103"/>
        <v>0.63591300318801758</v>
      </c>
      <c r="D1153" s="5">
        <f t="shared" ca="1" si="104"/>
        <v>0.23200604365897204</v>
      </c>
      <c r="E1153" s="5">
        <f t="shared" ca="1" si="105"/>
        <v>1.299945232609897</v>
      </c>
      <c r="N1153" s="5">
        <v>1149</v>
      </c>
      <c r="O1153" s="5">
        <v>0.85117364854091915</v>
      </c>
      <c r="P1153">
        <v>0.22895833928647003</v>
      </c>
      <c r="Q1153" s="5">
        <f t="shared" si="106"/>
        <v>0.27879946696648467</v>
      </c>
      <c r="R1153" s="5">
        <f t="shared" si="107"/>
        <v>0.1878426512246831</v>
      </c>
    </row>
    <row r="1154" spans="1:18">
      <c r="A1154" s="5">
        <v>1151</v>
      </c>
      <c r="B1154" s="5">
        <f t="shared" ca="1" si="102"/>
        <v>1.5734815470031016</v>
      </c>
      <c r="C1154" s="5">
        <f t="shared" ca="1" si="103"/>
        <v>-1.5867726603648351</v>
      </c>
      <c r="D1154" s="5">
        <f t="shared" ca="1" si="104"/>
        <v>0.97486013868979782</v>
      </c>
      <c r="E1154" s="5">
        <f t="shared" ca="1" si="105"/>
        <v>-1.5867726603648351</v>
      </c>
      <c r="N1154" s="5">
        <v>1150</v>
      </c>
      <c r="O1154" s="5">
        <v>1.4716051629658269</v>
      </c>
      <c r="P1154">
        <v>0.23319261298858107</v>
      </c>
      <c r="Q1154" s="5">
        <f t="shared" si="106"/>
        <v>0.28235054587949165</v>
      </c>
      <c r="R1154" s="5">
        <f t="shared" si="107"/>
        <v>0.18911842627279243</v>
      </c>
    </row>
    <row r="1155" spans="1:18">
      <c r="A1155" s="5">
        <v>1152</v>
      </c>
      <c r="B1155" s="5">
        <f t="shared" ca="1" si="102"/>
        <v>1.250847485304601</v>
      </c>
      <c r="C1155" s="5">
        <f t="shared" ca="1" si="103"/>
        <v>-2.0188583696435987</v>
      </c>
      <c r="D1155" s="5">
        <f t="shared" ca="1" si="104"/>
        <v>0.97218368289919632</v>
      </c>
      <c r="E1155" s="5">
        <f t="shared" ca="1" si="105"/>
        <v>-2.0188583696435987</v>
      </c>
      <c r="N1155" s="5">
        <v>1151</v>
      </c>
      <c r="O1155" s="5">
        <v>-0.32155621184014554</v>
      </c>
      <c r="P1155">
        <v>0.23396499722427677</v>
      </c>
      <c r="Q1155" s="5">
        <f t="shared" si="106"/>
        <v>0.28299830688056971</v>
      </c>
      <c r="R1155" s="5">
        <f t="shared" si="107"/>
        <v>0.19039450920483655</v>
      </c>
    </row>
    <row r="1156" spans="1:18">
      <c r="A1156" s="5">
        <v>1153</v>
      </c>
      <c r="B1156" s="5">
        <f t="shared" ca="1" si="102"/>
        <v>1.3106377717727009</v>
      </c>
      <c r="C1156" s="5">
        <f t="shared" ca="1" si="103"/>
        <v>-2.2378135761889393</v>
      </c>
      <c r="D1156" s="5">
        <f t="shared" ca="1" si="104"/>
        <v>0.74012639303687133</v>
      </c>
      <c r="E1156" s="5">
        <f t="shared" ca="1" si="105"/>
        <v>-2.2378135761889393</v>
      </c>
      <c r="N1156" s="5">
        <v>1152</v>
      </c>
      <c r="O1156" s="5">
        <v>0.69157884178957807</v>
      </c>
      <c r="P1156">
        <v>0.24489713047841977</v>
      </c>
      <c r="Q1156" s="5">
        <f t="shared" si="106"/>
        <v>0.29216655404740133</v>
      </c>
      <c r="R1156" s="5">
        <f t="shared" si="107"/>
        <v>0.19167090224841993</v>
      </c>
    </row>
    <row r="1157" spans="1:18">
      <c r="A1157" s="5">
        <v>1154</v>
      </c>
      <c r="B1157" s="5">
        <f t="shared" ref="B1157:B1220" ca="1" si="108">+_xlfn.NORM.INV(RAND(),$G$4,$G$5)</f>
        <v>1.3478705426549098</v>
      </c>
      <c r="C1157" s="5">
        <f t="shared" ref="C1157:C1220" ca="1" si="109">+_xlfn.NORM.INV(RAND(),$G$6,$G$7)</f>
        <v>-0.7675416505508561</v>
      </c>
      <c r="D1157" s="5">
        <f t="shared" ref="D1157:D1220" ca="1" si="110">+RAND()</f>
        <v>1.3340452024312999E-3</v>
      </c>
      <c r="E1157" s="5">
        <f t="shared" ref="E1157:E1220" ca="1" si="111">+IF(D1157&lt;0.35,B1157,C1157)</f>
        <v>1.3478705426549098</v>
      </c>
      <c r="N1157" s="5">
        <v>1153</v>
      </c>
      <c r="O1157" s="5">
        <v>1.0039220030804485E-2</v>
      </c>
      <c r="P1157">
        <v>0.25158531031686415</v>
      </c>
      <c r="Q1157" s="5">
        <f t="shared" si="106"/>
        <v>0.29777560439737216</v>
      </c>
      <c r="R1157" s="5">
        <f t="shared" si="107"/>
        <v>0.19294760763479382</v>
      </c>
    </row>
    <row r="1158" spans="1:18">
      <c r="A1158" s="5">
        <v>1155</v>
      </c>
      <c r="B1158" s="5">
        <f t="shared" ca="1" si="108"/>
        <v>0.81713912288638468</v>
      </c>
      <c r="C1158" s="5">
        <f t="shared" ca="1" si="109"/>
        <v>-3.293987513437735E-2</v>
      </c>
      <c r="D1158" s="5">
        <f t="shared" ca="1" si="110"/>
        <v>0.76532198915811034</v>
      </c>
      <c r="E1158" s="5">
        <f t="shared" ca="1" si="111"/>
        <v>-3.293987513437735E-2</v>
      </c>
      <c r="N1158" s="5">
        <v>1154</v>
      </c>
      <c r="O1158" s="5">
        <v>-1.1792163815642183</v>
      </c>
      <c r="P1158">
        <v>0.2534393928065628</v>
      </c>
      <c r="Q1158" s="5">
        <f t="shared" ref="Q1158:Q1221" si="112">+(P1158-$V$1)/$V$2</f>
        <v>0.29933053298615508</v>
      </c>
      <c r="R1158" s="5">
        <f t="shared" ref="R1158:R1221" si="113">+_xlfn.NORM.S.INV(N1158/2000)</f>
        <v>0.19422462759888331</v>
      </c>
    </row>
    <row r="1159" spans="1:18">
      <c r="A1159" s="5">
        <v>1156</v>
      </c>
      <c r="B1159" s="5">
        <f t="shared" ca="1" si="108"/>
        <v>0.72692251909380701</v>
      </c>
      <c r="C1159" s="5">
        <f t="shared" ca="1" si="109"/>
        <v>0.31582890543808118</v>
      </c>
      <c r="D1159" s="5">
        <f t="shared" ca="1" si="110"/>
        <v>0.12640294886571246</v>
      </c>
      <c r="E1159" s="5">
        <f t="shared" ca="1" si="111"/>
        <v>0.72692251909380701</v>
      </c>
      <c r="N1159" s="5">
        <v>1155</v>
      </c>
      <c r="O1159" s="5">
        <v>1.1666939977431523</v>
      </c>
      <c r="P1159">
        <v>0.25344085585558118</v>
      </c>
      <c r="Q1159" s="5">
        <f t="shared" si="112"/>
        <v>0.29933175997403622</v>
      </c>
      <c r="R1159" s="5">
        <f t="shared" si="113"/>
        <v>0.19550196437931941</v>
      </c>
    </row>
    <row r="1160" spans="1:18">
      <c r="A1160" s="5">
        <v>1157</v>
      </c>
      <c r="B1160" s="5">
        <f t="shared" ca="1" si="108"/>
        <v>1.4804026485116561</v>
      </c>
      <c r="C1160" s="5">
        <f t="shared" ca="1" si="109"/>
        <v>-1.5718161417056973</v>
      </c>
      <c r="D1160" s="5">
        <f t="shared" ca="1" si="110"/>
        <v>0.88019828561454816</v>
      </c>
      <c r="E1160" s="5">
        <f t="shared" ca="1" si="111"/>
        <v>-1.5718161417056973</v>
      </c>
      <c r="N1160" s="5">
        <v>1156</v>
      </c>
      <c r="O1160" s="5">
        <v>0.43158963520680449</v>
      </c>
      <c r="P1160">
        <v>0.25439047593838993</v>
      </c>
      <c r="Q1160" s="5">
        <f t="shared" si="112"/>
        <v>0.30012816003899867</v>
      </c>
      <c r="R1160" s="5">
        <f t="shared" si="113"/>
        <v>0.19677962021846662</v>
      </c>
    </row>
    <row r="1161" spans="1:18">
      <c r="A1161" s="5">
        <v>1158</v>
      </c>
      <c r="B1161" s="5">
        <f t="shared" ca="1" si="108"/>
        <v>0.38719849408050178</v>
      </c>
      <c r="C1161" s="5">
        <f t="shared" ca="1" si="109"/>
        <v>-1.9069139618618265</v>
      </c>
      <c r="D1161" s="5">
        <f t="shared" ca="1" si="110"/>
        <v>0.84717694107448416</v>
      </c>
      <c r="E1161" s="5">
        <f t="shared" ca="1" si="111"/>
        <v>-1.9069139618618265</v>
      </c>
      <c r="N1161" s="5">
        <v>1157</v>
      </c>
      <c r="O1161" s="5">
        <v>1.3601202814890507</v>
      </c>
      <c r="P1161">
        <v>0.25479542596789595</v>
      </c>
      <c r="Q1161" s="5">
        <f t="shared" si="112"/>
        <v>0.30046777188550816</v>
      </c>
      <c r="R1161" s="5">
        <f t="shared" si="113"/>
        <v>0.19805759736245473</v>
      </c>
    </row>
    <row r="1162" spans="1:18">
      <c r="A1162" s="5">
        <v>1159</v>
      </c>
      <c r="B1162" s="5">
        <f t="shared" ca="1" si="108"/>
        <v>1.5157083165256264</v>
      </c>
      <c r="C1162" s="5">
        <f t="shared" ca="1" si="109"/>
        <v>-1.3470747506712495</v>
      </c>
      <c r="D1162" s="5">
        <f t="shared" ca="1" si="110"/>
        <v>0.49600619836339288</v>
      </c>
      <c r="E1162" s="5">
        <f t="shared" ca="1" si="111"/>
        <v>-1.3470747506712495</v>
      </c>
      <c r="N1162" s="5">
        <v>1158</v>
      </c>
      <c r="O1162" s="5">
        <v>0.57235156696553791</v>
      </c>
      <c r="P1162">
        <v>0.25943143775013611</v>
      </c>
      <c r="Q1162" s="5">
        <f t="shared" si="112"/>
        <v>0.30435576893967992</v>
      </c>
      <c r="R1162" s="5">
        <f t="shared" si="113"/>
        <v>0.19933589806120677</v>
      </c>
    </row>
    <row r="1163" spans="1:18">
      <c r="A1163" s="5">
        <v>1160</v>
      </c>
      <c r="B1163" s="5">
        <f t="shared" ca="1" si="108"/>
        <v>1.681074490957196</v>
      </c>
      <c r="C1163" s="5">
        <f t="shared" ca="1" si="109"/>
        <v>-0.89737551122321457</v>
      </c>
      <c r="D1163" s="5">
        <f t="shared" ca="1" si="110"/>
        <v>0.62082784194072271</v>
      </c>
      <c r="E1163" s="5">
        <f t="shared" ca="1" si="111"/>
        <v>-0.89737551122321457</v>
      </c>
      <c r="N1163" s="5">
        <v>1159</v>
      </c>
      <c r="O1163" s="5">
        <v>0.5101759904805625</v>
      </c>
      <c r="P1163">
        <v>0.26238101919790546</v>
      </c>
      <c r="Q1163" s="5">
        <f t="shared" si="112"/>
        <v>0.30682943909381954</v>
      </c>
      <c r="R1163" s="5">
        <f t="shared" si="113"/>
        <v>0.20061452456847143</v>
      </c>
    </row>
    <row r="1164" spans="1:18">
      <c r="A1164" s="5">
        <v>1161</v>
      </c>
      <c r="B1164" s="5">
        <f t="shared" ca="1" si="108"/>
        <v>0.97810143711130682</v>
      </c>
      <c r="C1164" s="5">
        <f t="shared" ca="1" si="109"/>
        <v>-1.2435217825755145</v>
      </c>
      <c r="D1164" s="5">
        <f t="shared" ca="1" si="110"/>
        <v>0.85025679106143526</v>
      </c>
      <c r="E1164" s="5">
        <f t="shared" ca="1" si="111"/>
        <v>-1.2435217825755145</v>
      </c>
      <c r="N1164" s="5">
        <v>1160</v>
      </c>
      <c r="O1164" s="5">
        <v>1.6447532290307874</v>
      </c>
      <c r="P1164">
        <v>0.26868880460940758</v>
      </c>
      <c r="Q1164" s="5">
        <f t="shared" si="112"/>
        <v>0.31211947118394884</v>
      </c>
      <c r="R1164" s="5">
        <f t="shared" si="113"/>
        <v>0.20189347914185077</v>
      </c>
    </row>
    <row r="1165" spans="1:18">
      <c r="A1165" s="5">
        <v>1162</v>
      </c>
      <c r="B1165" s="5">
        <f t="shared" ca="1" si="108"/>
        <v>0.87589861952878989</v>
      </c>
      <c r="C1165" s="5">
        <f t="shared" ca="1" si="109"/>
        <v>-0.85734443760111134</v>
      </c>
      <c r="D1165" s="5">
        <f t="shared" ca="1" si="110"/>
        <v>0.46576214587562648</v>
      </c>
      <c r="E1165" s="5">
        <f t="shared" ca="1" si="111"/>
        <v>-0.85734443760111134</v>
      </c>
      <c r="N1165" s="5">
        <v>1161</v>
      </c>
      <c r="O1165" s="5">
        <v>-0.44030372682325369</v>
      </c>
      <c r="P1165">
        <v>0.27029834445274536</v>
      </c>
      <c r="Q1165" s="5">
        <f t="shared" si="112"/>
        <v>0.31346931377784437</v>
      </c>
      <c r="R1165" s="5">
        <f t="shared" si="113"/>
        <v>0.20317276404283302</v>
      </c>
    </row>
    <row r="1166" spans="1:18">
      <c r="A1166" s="5">
        <v>1163</v>
      </c>
      <c r="B1166" s="5">
        <f t="shared" ca="1" si="108"/>
        <v>1.0666476650152403</v>
      </c>
      <c r="C1166" s="5">
        <f t="shared" ca="1" si="109"/>
        <v>1.0564383750723605</v>
      </c>
      <c r="D1166" s="5">
        <f t="shared" ca="1" si="110"/>
        <v>3.7848861587084337E-2</v>
      </c>
      <c r="E1166" s="5">
        <f t="shared" ca="1" si="111"/>
        <v>1.0666476650152403</v>
      </c>
      <c r="N1166" s="5">
        <v>1162</v>
      </c>
      <c r="O1166" s="5">
        <v>-2.1686182559917144</v>
      </c>
      <c r="P1166">
        <v>0.27215356011352987</v>
      </c>
      <c r="Q1166" s="5">
        <f t="shared" si="112"/>
        <v>0.3150251927019696</v>
      </c>
      <c r="R1166" s="5">
        <f t="shared" si="113"/>
        <v>0.2044523815368208</v>
      </c>
    </row>
    <row r="1167" spans="1:18">
      <c r="A1167" s="5">
        <v>1164</v>
      </c>
      <c r="B1167" s="5">
        <f t="shared" ca="1" si="108"/>
        <v>0.71893480081785932</v>
      </c>
      <c r="C1167" s="5">
        <f t="shared" ca="1" si="109"/>
        <v>0.64238155963232479</v>
      </c>
      <c r="D1167" s="5">
        <f t="shared" ca="1" si="110"/>
        <v>0.19605453438148035</v>
      </c>
      <c r="E1167" s="5">
        <f t="shared" ca="1" si="111"/>
        <v>0.71893480081785932</v>
      </c>
      <c r="N1167" s="5">
        <v>1163</v>
      </c>
      <c r="O1167" s="5">
        <v>-1.2035521428460005</v>
      </c>
      <c r="P1167">
        <v>0.28566007839237084</v>
      </c>
      <c r="Q1167" s="5">
        <f t="shared" si="112"/>
        <v>0.32635245107551847</v>
      </c>
      <c r="R1167" s="5">
        <f t="shared" si="113"/>
        <v>0.20573233389316367</v>
      </c>
    </row>
    <row r="1168" spans="1:18">
      <c r="A1168" s="5">
        <v>1165</v>
      </c>
      <c r="B1168" s="5">
        <f t="shared" ca="1" si="108"/>
        <v>1.7499688082909461</v>
      </c>
      <c r="C1168" s="5">
        <f t="shared" ca="1" si="109"/>
        <v>-0.9259013597044139</v>
      </c>
      <c r="D1168" s="5">
        <f t="shared" ca="1" si="110"/>
        <v>4.3290897704585163E-2</v>
      </c>
      <c r="E1168" s="5">
        <f t="shared" ca="1" si="111"/>
        <v>1.7499688082909461</v>
      </c>
      <c r="N1168" s="5">
        <v>1164</v>
      </c>
      <c r="O1168" s="5">
        <v>0.17784281395624091</v>
      </c>
      <c r="P1168">
        <v>0.29257476857717868</v>
      </c>
      <c r="Q1168" s="5">
        <f t="shared" si="112"/>
        <v>0.3321514646095291</v>
      </c>
      <c r="R1168" s="5">
        <f t="shared" si="113"/>
        <v>0.20701262338518714</v>
      </c>
    </row>
    <row r="1169" spans="1:18">
      <c r="A1169" s="5">
        <v>1166</v>
      </c>
      <c r="B1169" s="5">
        <f t="shared" ca="1" si="108"/>
        <v>1.3527412753626455</v>
      </c>
      <c r="C1169" s="5">
        <f t="shared" ca="1" si="109"/>
        <v>-0.675081338828593</v>
      </c>
      <c r="D1169" s="5">
        <f t="shared" ca="1" si="110"/>
        <v>0.78492464086713509</v>
      </c>
      <c r="E1169" s="5">
        <f t="shared" ca="1" si="111"/>
        <v>-0.675081338828593</v>
      </c>
      <c r="N1169" s="5">
        <v>1165</v>
      </c>
      <c r="O1169" s="5">
        <v>1.4112780690939797</v>
      </c>
      <c r="P1169">
        <v>0.29267722196150769</v>
      </c>
      <c r="Q1169" s="5">
        <f t="shared" si="112"/>
        <v>0.33223738726787677</v>
      </c>
      <c r="R1169" s="5">
        <f t="shared" si="113"/>
        <v>0.20829325229022513</v>
      </c>
    </row>
    <row r="1170" spans="1:18">
      <c r="A1170" s="5">
        <v>1167</v>
      </c>
      <c r="B1170" s="5">
        <f t="shared" ca="1" si="108"/>
        <v>1.4114219509614714</v>
      </c>
      <c r="C1170" s="5">
        <f t="shared" ca="1" si="109"/>
        <v>-1.546343913378484</v>
      </c>
      <c r="D1170" s="5">
        <f t="shared" ca="1" si="110"/>
        <v>0.11995833777805609</v>
      </c>
      <c r="E1170" s="5">
        <f t="shared" ca="1" si="111"/>
        <v>1.4114219509614714</v>
      </c>
      <c r="N1170" s="5">
        <v>1166</v>
      </c>
      <c r="O1170" s="5">
        <v>4.9304158357464156E-2</v>
      </c>
      <c r="P1170">
        <v>0.29808395127506615</v>
      </c>
      <c r="Q1170" s="5">
        <f t="shared" si="112"/>
        <v>0.33677174753942501</v>
      </c>
      <c r="R1170" s="5">
        <f t="shared" si="113"/>
        <v>0.20957422288964916</v>
      </c>
    </row>
    <row r="1171" spans="1:18">
      <c r="A1171" s="5">
        <v>1168</v>
      </c>
      <c r="B1171" s="5">
        <f t="shared" ca="1" si="108"/>
        <v>1.450358161614022</v>
      </c>
      <c r="C1171" s="5">
        <f t="shared" ca="1" si="109"/>
        <v>0.30241427398645548</v>
      </c>
      <c r="D1171" s="5">
        <f t="shared" ca="1" si="110"/>
        <v>0.96686242558034974</v>
      </c>
      <c r="E1171" s="5">
        <f t="shared" ca="1" si="111"/>
        <v>0.30241427398645548</v>
      </c>
      <c r="N1171" s="5">
        <v>1167</v>
      </c>
      <c r="O1171" s="5">
        <v>0.4736677183703033</v>
      </c>
      <c r="P1171">
        <v>0.30265616051433142</v>
      </c>
      <c r="Q1171" s="5">
        <f t="shared" si="112"/>
        <v>0.34060623651148081</v>
      </c>
      <c r="R1171" s="5">
        <f t="shared" si="113"/>
        <v>0.21085553746890145</v>
      </c>
    </row>
    <row r="1172" spans="1:18">
      <c r="A1172" s="5">
        <v>1169</v>
      </c>
      <c r="B1172" s="5">
        <f t="shared" ca="1" si="108"/>
        <v>1.0811014080161507</v>
      </c>
      <c r="C1172" s="5">
        <f t="shared" ca="1" si="109"/>
        <v>-1.1379050973684397</v>
      </c>
      <c r="D1172" s="5">
        <f t="shared" ca="1" si="110"/>
        <v>0.71901262369499563</v>
      </c>
      <c r="E1172" s="5">
        <f t="shared" ca="1" si="111"/>
        <v>-1.1379050973684397</v>
      </c>
      <c r="N1172" s="5">
        <v>1168</v>
      </c>
      <c r="O1172" s="5">
        <v>-0.6081784308333501</v>
      </c>
      <c r="P1172">
        <v>0.30482521826488651</v>
      </c>
      <c r="Q1172" s="5">
        <f t="shared" si="112"/>
        <v>0.3424253194950041</v>
      </c>
      <c r="R1172" s="5">
        <f t="shared" si="113"/>
        <v>0.21213719831752414</v>
      </c>
    </row>
    <row r="1173" spans="1:18">
      <c r="A1173" s="5">
        <v>1170</v>
      </c>
      <c r="B1173" s="5">
        <f t="shared" ca="1" si="108"/>
        <v>1.1741594738115242</v>
      </c>
      <c r="C1173" s="5">
        <f t="shared" ca="1" si="109"/>
        <v>-0.19854608183098776</v>
      </c>
      <c r="D1173" s="5">
        <f t="shared" ca="1" si="110"/>
        <v>0.75708359885854326</v>
      </c>
      <c r="E1173" s="5">
        <f t="shared" ca="1" si="111"/>
        <v>-0.19854608183098776</v>
      </c>
      <c r="N1173" s="5">
        <v>1169</v>
      </c>
      <c r="O1173" s="5">
        <v>1.1980318245267048</v>
      </c>
      <c r="P1173">
        <v>0.30783184326258506</v>
      </c>
      <c r="Q1173" s="5">
        <f t="shared" si="112"/>
        <v>0.34494682929332532</v>
      </c>
      <c r="R1173" s="5">
        <f t="shared" si="113"/>
        <v>0.21341920772919243</v>
      </c>
    </row>
    <row r="1174" spans="1:18">
      <c r="A1174" s="5">
        <v>1171</v>
      </c>
      <c r="B1174" s="5">
        <f t="shared" ca="1" si="108"/>
        <v>1.3687602669412184</v>
      </c>
      <c r="C1174" s="5">
        <f t="shared" ca="1" si="109"/>
        <v>0.14339456128323635</v>
      </c>
      <c r="D1174" s="5">
        <f t="shared" ca="1" si="110"/>
        <v>0.13639392771106151</v>
      </c>
      <c r="E1174" s="5">
        <f t="shared" ca="1" si="111"/>
        <v>1.3687602669412184</v>
      </c>
      <c r="N1174" s="5">
        <v>1170</v>
      </c>
      <c r="O1174" s="5">
        <v>1.1492408461082637</v>
      </c>
      <c r="P1174">
        <v>0.30802728571196702</v>
      </c>
      <c r="Q1174" s="5">
        <f t="shared" si="112"/>
        <v>0.34511073734687431</v>
      </c>
      <c r="R1174" s="5">
        <f t="shared" si="113"/>
        <v>0.21470156800174439</v>
      </c>
    </row>
    <row r="1175" spans="1:18">
      <c r="A1175" s="5">
        <v>1172</v>
      </c>
      <c r="B1175" s="5">
        <f t="shared" ca="1" si="108"/>
        <v>1.1041188429053868</v>
      </c>
      <c r="C1175" s="5">
        <f t="shared" ca="1" si="109"/>
        <v>-0.59874277541489207</v>
      </c>
      <c r="D1175" s="5">
        <f t="shared" ca="1" si="110"/>
        <v>0.11344620999406052</v>
      </c>
      <c r="E1175" s="5">
        <f t="shared" ca="1" si="111"/>
        <v>1.1041188429053868</v>
      </c>
      <c r="N1175" s="5">
        <v>1171</v>
      </c>
      <c r="O1175" s="5">
        <v>1.2188307262678932</v>
      </c>
      <c r="P1175">
        <v>0.31345551042008646</v>
      </c>
      <c r="Q1175" s="5">
        <f t="shared" si="112"/>
        <v>0.34966312475783834</v>
      </c>
      <c r="R1175" s="5">
        <f t="shared" si="113"/>
        <v>0.21598428143721451</v>
      </c>
    </row>
    <row r="1176" spans="1:18">
      <c r="A1176" s="5">
        <v>1173</v>
      </c>
      <c r="B1176" s="5">
        <f t="shared" ca="1" si="108"/>
        <v>1.4399990296358403</v>
      </c>
      <c r="C1176" s="5">
        <f t="shared" ca="1" si="109"/>
        <v>-0.56042941834177684</v>
      </c>
      <c r="D1176" s="5">
        <f t="shared" ca="1" si="110"/>
        <v>0.91655526892812644</v>
      </c>
      <c r="E1176" s="5">
        <f t="shared" ca="1" si="111"/>
        <v>-0.56042941834177684</v>
      </c>
      <c r="N1176" s="5">
        <v>1172</v>
      </c>
      <c r="O1176" s="5">
        <v>1.5888501870410361</v>
      </c>
      <c r="P1176">
        <v>0.32193944362351923</v>
      </c>
      <c r="Q1176" s="5">
        <f t="shared" si="112"/>
        <v>0.35677818590351945</v>
      </c>
      <c r="R1176" s="5">
        <f t="shared" si="113"/>
        <v>0.21726735034186326</v>
      </c>
    </row>
    <row r="1177" spans="1:18">
      <c r="A1177" s="5">
        <v>1174</v>
      </c>
      <c r="B1177" s="5">
        <f t="shared" ca="1" si="108"/>
        <v>0.8535601130427577</v>
      </c>
      <c r="C1177" s="5">
        <f t="shared" ca="1" si="109"/>
        <v>-0.69613286065308089</v>
      </c>
      <c r="D1177" s="5">
        <f t="shared" ca="1" si="110"/>
        <v>0.7752815257233453</v>
      </c>
      <c r="E1177" s="5">
        <f t="shared" ca="1" si="111"/>
        <v>-0.69613286065308089</v>
      </c>
      <c r="N1177" s="5">
        <v>1173</v>
      </c>
      <c r="O1177" s="5">
        <v>0.84528295482898363</v>
      </c>
      <c r="P1177">
        <v>0.32458134745979494</v>
      </c>
      <c r="Q1177" s="5">
        <f t="shared" si="112"/>
        <v>0.35899382184564421</v>
      </c>
      <c r="R1177" s="5">
        <f t="shared" si="113"/>
        <v>0.21855077702621112</v>
      </c>
    </row>
    <row r="1178" spans="1:18">
      <c r="A1178" s="5">
        <v>1175</v>
      </c>
      <c r="B1178" s="5">
        <f t="shared" ca="1" si="108"/>
        <v>1.111973293998971</v>
      </c>
      <c r="C1178" s="5">
        <f t="shared" ca="1" si="109"/>
        <v>-1.2858509921928363</v>
      </c>
      <c r="D1178" s="5">
        <f t="shared" ca="1" si="110"/>
        <v>0.68711808963908527</v>
      </c>
      <c r="E1178" s="5">
        <f t="shared" ca="1" si="111"/>
        <v>-1.2858509921928363</v>
      </c>
      <c r="N1178" s="5">
        <v>1174</v>
      </c>
      <c r="O1178" s="5">
        <v>0.95015997809752584</v>
      </c>
      <c r="P1178">
        <v>0.33077960677392393</v>
      </c>
      <c r="Q1178" s="5">
        <f t="shared" si="112"/>
        <v>0.36419199973782412</v>
      </c>
      <c r="R1178" s="5">
        <f t="shared" si="113"/>
        <v>0.21983456380506855</v>
      </c>
    </row>
    <row r="1179" spans="1:18">
      <c r="A1179" s="5">
        <v>1176</v>
      </c>
      <c r="B1179" s="5">
        <f t="shared" ca="1" si="108"/>
        <v>1.601690166606742</v>
      </c>
      <c r="C1179" s="5">
        <f t="shared" ca="1" si="109"/>
        <v>-0.75604594881910347</v>
      </c>
      <c r="D1179" s="5">
        <f t="shared" ca="1" si="110"/>
        <v>0.70560374834141548</v>
      </c>
      <c r="E1179" s="5">
        <f t="shared" ca="1" si="111"/>
        <v>-0.75604594881910347</v>
      </c>
      <c r="N1179" s="5">
        <v>1175</v>
      </c>
      <c r="O1179" s="5">
        <v>-1.0044301351334741</v>
      </c>
      <c r="P1179">
        <v>0.33731952324957004</v>
      </c>
      <c r="Q1179" s="5">
        <f t="shared" si="112"/>
        <v>0.36967670883395909</v>
      </c>
      <c r="R1179" s="5">
        <f t="shared" si="113"/>
        <v>0.22111871299757052</v>
      </c>
    </row>
    <row r="1180" spans="1:18">
      <c r="A1180" s="5">
        <v>1177</v>
      </c>
      <c r="B1180" s="5">
        <f t="shared" ca="1" si="108"/>
        <v>1.1828682639126209</v>
      </c>
      <c r="C1180" s="5">
        <f t="shared" ca="1" si="109"/>
        <v>-0.90376718814862378</v>
      </c>
      <c r="D1180" s="5">
        <f t="shared" ca="1" si="110"/>
        <v>0.41304194991781906</v>
      </c>
      <c r="E1180" s="5">
        <f t="shared" ca="1" si="111"/>
        <v>-0.90376718814862378</v>
      </c>
      <c r="N1180" s="5">
        <v>1176</v>
      </c>
      <c r="O1180" s="5">
        <v>1.5280688523748471</v>
      </c>
      <c r="P1180">
        <v>0.33917388955485195</v>
      </c>
      <c r="Q1180" s="5">
        <f t="shared" si="112"/>
        <v>0.37123187544503439</v>
      </c>
      <c r="R1180" s="5">
        <f t="shared" si="113"/>
        <v>0.22240322692720624</v>
      </c>
    </row>
    <row r="1181" spans="1:18">
      <c r="A1181" s="5">
        <v>1178</v>
      </c>
      <c r="B1181" s="5">
        <f t="shared" ca="1" si="108"/>
        <v>1.1397419779012397</v>
      </c>
      <c r="C1181" s="5">
        <f t="shared" ca="1" si="109"/>
        <v>-1.8309984451569474</v>
      </c>
      <c r="D1181" s="5">
        <f t="shared" ca="1" si="110"/>
        <v>0.11746546015715542</v>
      </c>
      <c r="E1181" s="5">
        <f t="shared" ca="1" si="111"/>
        <v>1.1397419779012397</v>
      </c>
      <c r="N1181" s="5">
        <v>1177</v>
      </c>
      <c r="O1181" s="5">
        <v>1.4247483044802183</v>
      </c>
      <c r="P1181">
        <v>0.34085097064427505</v>
      </c>
      <c r="Q1181" s="5">
        <f t="shared" si="112"/>
        <v>0.37263836158906516</v>
      </c>
      <c r="R1181" s="5">
        <f t="shared" si="113"/>
        <v>0.22368810792185395</v>
      </c>
    </row>
    <row r="1182" spans="1:18">
      <c r="A1182" s="5">
        <v>1179</v>
      </c>
      <c r="B1182" s="5">
        <f t="shared" ca="1" si="108"/>
        <v>0.79878156390749644</v>
      </c>
      <c r="C1182" s="5">
        <f t="shared" ca="1" si="109"/>
        <v>0.9361441681944398</v>
      </c>
      <c r="D1182" s="5">
        <f t="shared" ca="1" si="110"/>
        <v>0.13779793256698303</v>
      </c>
      <c r="E1182" s="5">
        <f t="shared" ca="1" si="111"/>
        <v>0.79878156390749644</v>
      </c>
      <c r="N1182" s="5">
        <v>1178</v>
      </c>
      <c r="O1182" s="5">
        <v>-0.80084672628703857</v>
      </c>
      <c r="P1182">
        <v>0.34213617147500863</v>
      </c>
      <c r="Q1182" s="5">
        <f t="shared" si="112"/>
        <v>0.37371619686615687</v>
      </c>
      <c r="R1182" s="5">
        <f t="shared" si="113"/>
        <v>0.22497335831381135</v>
      </c>
    </row>
    <row r="1183" spans="1:18">
      <c r="A1183" s="5">
        <v>1180</v>
      </c>
      <c r="B1183" s="5">
        <f t="shared" ca="1" si="108"/>
        <v>1.0797496821436454</v>
      </c>
      <c r="C1183" s="5">
        <f t="shared" ca="1" si="109"/>
        <v>-1.0346993484597582</v>
      </c>
      <c r="D1183" s="5">
        <f t="shared" ca="1" si="110"/>
        <v>0.64851967334550342</v>
      </c>
      <c r="E1183" s="5">
        <f t="shared" ca="1" si="111"/>
        <v>-1.0346993484597582</v>
      </c>
      <c r="N1183" s="5">
        <v>1179</v>
      </c>
      <c r="O1183" s="5">
        <v>-1.7875034724776051</v>
      </c>
      <c r="P1183">
        <v>0.34330773037203555</v>
      </c>
      <c r="Q1183" s="5">
        <f t="shared" si="112"/>
        <v>0.37469872619403283</v>
      </c>
      <c r="R1183" s="5">
        <f t="shared" si="113"/>
        <v>0.22625898043983084</v>
      </c>
    </row>
    <row r="1184" spans="1:18">
      <c r="A1184" s="5">
        <v>1181</v>
      </c>
      <c r="B1184" s="5">
        <f t="shared" ca="1" si="108"/>
        <v>0.85926532615681916</v>
      </c>
      <c r="C1184" s="5">
        <f t="shared" ca="1" si="109"/>
        <v>-0.88395200054732703</v>
      </c>
      <c r="D1184" s="5">
        <f t="shared" ca="1" si="110"/>
        <v>0.15115804620284223</v>
      </c>
      <c r="E1184" s="5">
        <f t="shared" ca="1" si="111"/>
        <v>0.85926532615681916</v>
      </c>
      <c r="N1184" s="5">
        <v>1180</v>
      </c>
      <c r="O1184" s="5">
        <v>1.0519947502502003</v>
      </c>
      <c r="P1184">
        <v>0.34393049739744375</v>
      </c>
      <c r="Q1184" s="5">
        <f t="shared" si="112"/>
        <v>0.37522101053539236</v>
      </c>
      <c r="R1184" s="5">
        <f t="shared" si="113"/>
        <v>0.22754497664114934</v>
      </c>
    </row>
    <row r="1185" spans="1:18">
      <c r="A1185" s="5">
        <v>1182</v>
      </c>
      <c r="B1185" s="5">
        <f t="shared" ca="1" si="108"/>
        <v>1.1441991619446243</v>
      </c>
      <c r="C1185" s="5">
        <f t="shared" ca="1" si="109"/>
        <v>-0.6419217424922854</v>
      </c>
      <c r="D1185" s="5">
        <f t="shared" ca="1" si="110"/>
        <v>0.9454589570431452</v>
      </c>
      <c r="E1185" s="5">
        <f t="shared" ca="1" si="111"/>
        <v>-0.6419217424922854</v>
      </c>
      <c r="N1185" s="5">
        <v>1181</v>
      </c>
      <c r="O1185" s="5">
        <v>-1.1378571488202984</v>
      </c>
      <c r="P1185">
        <v>0.34423698668346225</v>
      </c>
      <c r="Q1185" s="5">
        <f t="shared" si="112"/>
        <v>0.37547804815676772</v>
      </c>
      <c r="R1185" s="5">
        <f t="shared" si="113"/>
        <v>0.22883134926352469</v>
      </c>
    </row>
    <row r="1186" spans="1:18">
      <c r="A1186" s="5">
        <v>1183</v>
      </c>
      <c r="B1186" s="5">
        <f t="shared" ca="1" si="108"/>
        <v>1.424638476116161</v>
      </c>
      <c r="C1186" s="5">
        <f t="shared" ca="1" si="109"/>
        <v>-0.61215946573497859</v>
      </c>
      <c r="D1186" s="5">
        <f t="shared" ca="1" si="110"/>
        <v>0.23732775270534867</v>
      </c>
      <c r="E1186" s="5">
        <f t="shared" ca="1" si="111"/>
        <v>1.424638476116161</v>
      </c>
      <c r="N1186" s="5">
        <v>1182</v>
      </c>
      <c r="O1186" s="5">
        <v>1.5970461973453052</v>
      </c>
      <c r="P1186">
        <v>0.34667009345577449</v>
      </c>
      <c r="Q1186" s="5">
        <f t="shared" si="112"/>
        <v>0.37751857618119489</v>
      </c>
      <c r="R1186" s="5">
        <f t="shared" si="113"/>
        <v>0.23011810065726557</v>
      </c>
    </row>
    <row r="1187" spans="1:18">
      <c r="A1187" s="5">
        <v>1184</v>
      </c>
      <c r="B1187" s="5">
        <f t="shared" ca="1" si="108"/>
        <v>1.1265163281139874</v>
      </c>
      <c r="C1187" s="5">
        <f t="shared" ca="1" si="109"/>
        <v>-1.4886377007046847</v>
      </c>
      <c r="D1187" s="5">
        <f t="shared" ca="1" si="110"/>
        <v>0.61110441470793675</v>
      </c>
      <c r="E1187" s="5">
        <f t="shared" ca="1" si="111"/>
        <v>-1.4886377007046847</v>
      </c>
      <c r="N1187" s="5">
        <v>1183</v>
      </c>
      <c r="O1187" s="5">
        <v>1.2941848221687233</v>
      </c>
      <c r="P1187">
        <v>0.34840116760327922</v>
      </c>
      <c r="Q1187" s="5">
        <f t="shared" si="112"/>
        <v>0.37897034367062071</v>
      </c>
      <c r="R1187" s="5">
        <f t="shared" si="113"/>
        <v>0.23140523317726772</v>
      </c>
    </row>
    <row r="1188" spans="1:18">
      <c r="A1188" s="5">
        <v>1185</v>
      </c>
      <c r="B1188" s="5">
        <f t="shared" ca="1" si="108"/>
        <v>1.9937834041843356</v>
      </c>
      <c r="C1188" s="5">
        <f t="shared" ca="1" si="109"/>
        <v>-0.15562609497143054</v>
      </c>
      <c r="D1188" s="5">
        <f t="shared" ca="1" si="110"/>
        <v>0.14312880333846834</v>
      </c>
      <c r="E1188" s="5">
        <f t="shared" ca="1" si="111"/>
        <v>1.9937834041843356</v>
      </c>
      <c r="N1188" s="5">
        <v>1184</v>
      </c>
      <c r="O1188" s="5">
        <v>1.1380228761496756</v>
      </c>
      <c r="P1188">
        <v>0.34862074363660889</v>
      </c>
      <c r="Q1188" s="5">
        <f t="shared" si="112"/>
        <v>0.37915449138439977</v>
      </c>
      <c r="R1188" s="5">
        <f t="shared" si="113"/>
        <v>0.23269274918304472</v>
      </c>
    </row>
    <row r="1189" spans="1:18">
      <c r="A1189" s="5">
        <v>1186</v>
      </c>
      <c r="B1189" s="5">
        <f t="shared" ca="1" si="108"/>
        <v>1.0077713613845718</v>
      </c>
      <c r="C1189" s="5">
        <f t="shared" ca="1" si="109"/>
        <v>0.42672265600451209</v>
      </c>
      <c r="D1189" s="5">
        <f t="shared" ca="1" si="110"/>
        <v>0.789855038803702</v>
      </c>
      <c r="E1189" s="5">
        <f t="shared" ca="1" si="111"/>
        <v>0.42672265600451209</v>
      </c>
      <c r="N1189" s="5">
        <v>1185</v>
      </c>
      <c r="O1189" s="5">
        <v>-0.25491401867622498</v>
      </c>
      <c r="P1189">
        <v>0.35375785127136128</v>
      </c>
      <c r="Q1189" s="5">
        <f t="shared" si="112"/>
        <v>0.38346273309927081</v>
      </c>
      <c r="R1189" s="5">
        <f t="shared" si="113"/>
        <v>0.23398065103876436</v>
      </c>
    </row>
    <row r="1190" spans="1:18">
      <c r="A1190" s="5">
        <v>1187</v>
      </c>
      <c r="B1190" s="5">
        <f t="shared" ca="1" si="108"/>
        <v>1.3874345238140617</v>
      </c>
      <c r="C1190" s="5">
        <f t="shared" ca="1" si="109"/>
        <v>-0.454038315742961</v>
      </c>
      <c r="D1190" s="5">
        <f t="shared" ca="1" si="110"/>
        <v>7.7497842514745674E-2</v>
      </c>
      <c r="E1190" s="5">
        <f t="shared" ca="1" si="111"/>
        <v>1.3874345238140617</v>
      </c>
      <c r="N1190" s="5">
        <v>1186</v>
      </c>
      <c r="O1190" s="5">
        <v>1.3708706675226623</v>
      </c>
      <c r="P1190">
        <v>0.3564309668394956</v>
      </c>
      <c r="Q1190" s="5">
        <f t="shared" si="112"/>
        <v>0.38570454479918526</v>
      </c>
      <c r="R1190" s="5">
        <f t="shared" si="113"/>
        <v>0.23526894111327959</v>
      </c>
    </row>
    <row r="1191" spans="1:18">
      <c r="A1191" s="5">
        <v>1188</v>
      </c>
      <c r="B1191" s="5">
        <f t="shared" ca="1" si="108"/>
        <v>0.83678725739978432</v>
      </c>
      <c r="C1191" s="5">
        <f t="shared" ca="1" si="109"/>
        <v>-1.1104738744083429</v>
      </c>
      <c r="D1191" s="5">
        <f t="shared" ca="1" si="110"/>
        <v>0.99215369768433237</v>
      </c>
      <c r="E1191" s="5">
        <f t="shared" ca="1" si="111"/>
        <v>-1.1104738744083429</v>
      </c>
      <c r="N1191" s="5">
        <v>1187</v>
      </c>
      <c r="O1191" s="5">
        <v>1.3858681458659514</v>
      </c>
      <c r="P1191">
        <v>0.36033506620345945</v>
      </c>
      <c r="Q1191" s="5">
        <f t="shared" si="112"/>
        <v>0.38897872259235527</v>
      </c>
      <c r="R1191" s="5">
        <f t="shared" si="113"/>
        <v>0.23655762178016521</v>
      </c>
    </row>
    <row r="1192" spans="1:18">
      <c r="A1192" s="5">
        <v>1189</v>
      </c>
      <c r="B1192" s="5">
        <f t="shared" ca="1" si="108"/>
        <v>0.99120207059353693</v>
      </c>
      <c r="C1192" s="5">
        <f t="shared" ca="1" si="109"/>
        <v>0.12359080761542041</v>
      </c>
      <c r="D1192" s="5">
        <f t="shared" ca="1" si="110"/>
        <v>0.64000757814201326</v>
      </c>
      <c r="E1192" s="5">
        <f t="shared" ca="1" si="111"/>
        <v>0.12359080761542041</v>
      </c>
      <c r="N1192" s="5">
        <v>1188</v>
      </c>
      <c r="O1192" s="5">
        <v>1.3287732995808188</v>
      </c>
      <c r="P1192">
        <v>0.3606577737177783</v>
      </c>
      <c r="Q1192" s="5">
        <f t="shared" si="112"/>
        <v>0.38924936165109048</v>
      </c>
      <c r="R1192" s="5">
        <f t="shared" si="113"/>
        <v>0.23784669541774933</v>
      </c>
    </row>
    <row r="1193" spans="1:18">
      <c r="A1193" s="5">
        <v>1190</v>
      </c>
      <c r="B1193" s="5">
        <f t="shared" ca="1" si="108"/>
        <v>0.94152249535096044</v>
      </c>
      <c r="C1193" s="5">
        <f t="shared" ca="1" si="109"/>
        <v>-0.44960660496349658</v>
      </c>
      <c r="D1193" s="5">
        <f t="shared" ca="1" si="110"/>
        <v>0.68282593548820092</v>
      </c>
      <c r="E1193" s="5">
        <f t="shared" ca="1" si="111"/>
        <v>-0.44960660496349658</v>
      </c>
      <c r="N1193" s="5">
        <v>1189</v>
      </c>
      <c r="O1193" s="5">
        <v>0.94081223315347229</v>
      </c>
      <c r="P1193">
        <v>0.36746311642549623</v>
      </c>
      <c r="Q1193" s="5">
        <f t="shared" si="112"/>
        <v>0.39495667078727464</v>
      </c>
      <c r="R1193" s="5">
        <f t="shared" si="113"/>
        <v>0.23913616440915014</v>
      </c>
    </row>
    <row r="1194" spans="1:18">
      <c r="A1194" s="5">
        <v>1191</v>
      </c>
      <c r="B1194" s="5">
        <f t="shared" ca="1" si="108"/>
        <v>1.2853213897558937</v>
      </c>
      <c r="C1194" s="5">
        <f t="shared" ca="1" si="109"/>
        <v>0.95454309209230304</v>
      </c>
      <c r="D1194" s="5">
        <f t="shared" ca="1" si="110"/>
        <v>0.22092911414105143</v>
      </c>
      <c r="E1194" s="5">
        <f t="shared" ca="1" si="111"/>
        <v>1.2853213897558937</v>
      </c>
      <c r="N1194" s="5">
        <v>1190</v>
      </c>
      <c r="O1194" s="5">
        <v>0.6098018258734289</v>
      </c>
      <c r="P1194">
        <v>0.36766144114561339</v>
      </c>
      <c r="Q1194" s="5">
        <f t="shared" si="112"/>
        <v>0.3951229960607649</v>
      </c>
      <c r="R1194" s="5">
        <f t="shared" si="113"/>
        <v>0.2404260311423079</v>
      </c>
    </row>
    <row r="1195" spans="1:18">
      <c r="A1195" s="5">
        <v>1192</v>
      </c>
      <c r="B1195" s="5">
        <f t="shared" ca="1" si="108"/>
        <v>1.3877544325939601</v>
      </c>
      <c r="C1195" s="5">
        <f t="shared" ca="1" si="109"/>
        <v>-2.4801454979238113</v>
      </c>
      <c r="D1195" s="5">
        <f t="shared" ca="1" si="110"/>
        <v>0.11382323704574582</v>
      </c>
      <c r="E1195" s="5">
        <f t="shared" ca="1" si="111"/>
        <v>1.3877544325939601</v>
      </c>
      <c r="N1195" s="5">
        <v>1191</v>
      </c>
      <c r="O1195" s="5">
        <v>-1.3913945449262393</v>
      </c>
      <c r="P1195">
        <v>0.37031495829397043</v>
      </c>
      <c r="Q1195" s="5">
        <f t="shared" si="112"/>
        <v>0.39734837152152813</v>
      </c>
      <c r="R1195" s="5">
        <f t="shared" si="113"/>
        <v>0.24171629801002176</v>
      </c>
    </row>
    <row r="1196" spans="1:18">
      <c r="A1196" s="5">
        <v>1193</v>
      </c>
      <c r="B1196" s="5">
        <f t="shared" ca="1" si="108"/>
        <v>0.5779330809656863</v>
      </c>
      <c r="C1196" s="5">
        <f t="shared" ca="1" si="109"/>
        <v>-0.51160233289344892</v>
      </c>
      <c r="D1196" s="5">
        <f t="shared" ca="1" si="110"/>
        <v>0.85533607167385506</v>
      </c>
      <c r="E1196" s="5">
        <f t="shared" ca="1" si="111"/>
        <v>-0.51160233289344892</v>
      </c>
      <c r="N1196" s="5">
        <v>1192</v>
      </c>
      <c r="O1196" s="5">
        <v>1.2837210853810421</v>
      </c>
      <c r="P1196">
        <v>0.3733702936773049</v>
      </c>
      <c r="Q1196" s="5">
        <f t="shared" si="112"/>
        <v>0.39991073234541952</v>
      </c>
      <c r="R1196" s="5">
        <f t="shared" si="113"/>
        <v>0.24300696740998221</v>
      </c>
    </row>
    <row r="1197" spans="1:18">
      <c r="A1197" s="5">
        <v>1194</v>
      </c>
      <c r="B1197" s="5">
        <f t="shared" ca="1" si="108"/>
        <v>1.3548892409776416</v>
      </c>
      <c r="C1197" s="5">
        <f t="shared" ca="1" si="109"/>
        <v>-1.9647155433573433</v>
      </c>
      <c r="D1197" s="5">
        <f t="shared" ca="1" si="110"/>
        <v>0.61612646574951957</v>
      </c>
      <c r="E1197" s="5">
        <f t="shared" ca="1" si="111"/>
        <v>-1.9647155433573433</v>
      </c>
      <c r="N1197" s="5">
        <v>1193</v>
      </c>
      <c r="O1197" s="5">
        <v>-1.4795257587820487</v>
      </c>
      <c r="P1197">
        <v>0.38175432012358557</v>
      </c>
      <c r="Q1197" s="5">
        <f t="shared" si="112"/>
        <v>0.40694200656480611</v>
      </c>
      <c r="R1197" s="5">
        <f t="shared" si="113"/>
        <v>0.24429804174480846</v>
      </c>
    </row>
    <row r="1198" spans="1:18">
      <c r="A1198" s="5">
        <v>1195</v>
      </c>
      <c r="B1198" s="5">
        <f t="shared" ca="1" si="108"/>
        <v>1.1717848027054454</v>
      </c>
      <c r="C1198" s="5">
        <f t="shared" ca="1" si="109"/>
        <v>-0.45109482858253408</v>
      </c>
      <c r="D1198" s="5">
        <f t="shared" ca="1" si="110"/>
        <v>9.3098182934850726E-2</v>
      </c>
      <c r="E1198" s="5">
        <f t="shared" ca="1" si="111"/>
        <v>1.1717848027054454</v>
      </c>
      <c r="N1198" s="5">
        <v>1194</v>
      </c>
      <c r="O1198" s="5">
        <v>0.69126213159695515</v>
      </c>
      <c r="P1198">
        <v>0.38575080108964155</v>
      </c>
      <c r="Q1198" s="5">
        <f t="shared" si="112"/>
        <v>0.41029366030360898</v>
      </c>
      <c r="R1198" s="5">
        <f t="shared" si="113"/>
        <v>0.24558952342208087</v>
      </c>
    </row>
    <row r="1199" spans="1:18">
      <c r="A1199" s="5">
        <v>1196</v>
      </c>
      <c r="B1199" s="5">
        <f t="shared" ca="1" si="108"/>
        <v>1.1193925725985701</v>
      </c>
      <c r="C1199" s="5">
        <f t="shared" ca="1" si="109"/>
        <v>-0.52108859347886693</v>
      </c>
      <c r="D1199" s="5">
        <f t="shared" ca="1" si="110"/>
        <v>0.66602197628199966</v>
      </c>
      <c r="E1199" s="5">
        <f t="shared" ca="1" si="111"/>
        <v>-0.52108859347886693</v>
      </c>
      <c r="N1199" s="5">
        <v>1195</v>
      </c>
      <c r="O1199" s="5">
        <v>-0.36976486621329036</v>
      </c>
      <c r="P1199">
        <v>0.38695741403801232</v>
      </c>
      <c r="Q1199" s="5">
        <f t="shared" si="112"/>
        <v>0.41130558775529552</v>
      </c>
      <c r="R1199" s="5">
        <f t="shared" si="113"/>
        <v>0.24688141485437856</v>
      </c>
    </row>
    <row r="1200" spans="1:18">
      <c r="A1200" s="5">
        <v>1197</v>
      </c>
      <c r="B1200" s="5">
        <f t="shared" ca="1" si="108"/>
        <v>0.86426916419856659</v>
      </c>
      <c r="C1200" s="5">
        <f t="shared" ca="1" si="109"/>
        <v>-0.49464211091634736</v>
      </c>
      <c r="D1200" s="5">
        <f t="shared" ca="1" si="110"/>
        <v>0.63104156003776268</v>
      </c>
      <c r="E1200" s="5">
        <f t="shared" ca="1" si="111"/>
        <v>-0.49464211091634736</v>
      </c>
      <c r="N1200" s="5">
        <v>1196</v>
      </c>
      <c r="O1200" s="5">
        <v>-0.91919602505072695</v>
      </c>
      <c r="P1200">
        <v>0.38729617978031072</v>
      </c>
      <c r="Q1200" s="5">
        <f t="shared" si="112"/>
        <v>0.41158969406692225</v>
      </c>
      <c r="R1200" s="5">
        <f t="shared" si="113"/>
        <v>0.24817371845931255</v>
      </c>
    </row>
    <row r="1201" spans="1:18">
      <c r="A1201" s="5">
        <v>1198</v>
      </c>
      <c r="B1201" s="5">
        <f t="shared" ca="1" si="108"/>
        <v>1.1575283751178695</v>
      </c>
      <c r="C1201" s="5">
        <f t="shared" ca="1" si="109"/>
        <v>0.16531723193759518</v>
      </c>
      <c r="D1201" s="5">
        <f t="shared" ca="1" si="110"/>
        <v>0.76452708150695958</v>
      </c>
      <c r="E1201" s="5">
        <f t="shared" ca="1" si="111"/>
        <v>0.16531723193759518</v>
      </c>
      <c r="N1201" s="5">
        <v>1197</v>
      </c>
      <c r="O1201" s="5">
        <v>-0.58559897727341903</v>
      </c>
      <c r="P1201">
        <v>0.388037597768633</v>
      </c>
      <c r="Q1201" s="5">
        <f t="shared" si="112"/>
        <v>0.41221148518607986</v>
      </c>
      <c r="R1201" s="5">
        <f t="shared" si="113"/>
        <v>0.24946643665956381</v>
      </c>
    </row>
    <row r="1202" spans="1:18">
      <c r="A1202" s="5">
        <v>1199</v>
      </c>
      <c r="B1202" s="5">
        <f t="shared" ca="1" si="108"/>
        <v>0.87050187174939631</v>
      </c>
      <c r="C1202" s="5">
        <f t="shared" ca="1" si="109"/>
        <v>0.11005689764818349</v>
      </c>
      <c r="D1202" s="5">
        <f t="shared" ca="1" si="110"/>
        <v>0.66571495819572835</v>
      </c>
      <c r="E1202" s="5">
        <f t="shared" ca="1" si="111"/>
        <v>0.11005689764818349</v>
      </c>
      <c r="N1202" s="5">
        <v>1198</v>
      </c>
      <c r="O1202" s="5">
        <v>-2.318596960920897</v>
      </c>
      <c r="P1202">
        <v>0.38845721627476837</v>
      </c>
      <c r="Q1202" s="5">
        <f t="shared" si="112"/>
        <v>0.41256339876878045</v>
      </c>
      <c r="R1202" s="5">
        <f t="shared" si="113"/>
        <v>0.25075957188291603</v>
      </c>
    </row>
    <row r="1203" spans="1:18">
      <c r="A1203" s="5">
        <v>1200</v>
      </c>
      <c r="B1203" s="5">
        <f t="shared" ca="1" si="108"/>
        <v>0.94586421329266834</v>
      </c>
      <c r="C1203" s="5">
        <f t="shared" ca="1" si="109"/>
        <v>-0.23124289133252884</v>
      </c>
      <c r="D1203" s="5">
        <f t="shared" ca="1" si="110"/>
        <v>0.86227783069510155</v>
      </c>
      <c r="E1203" s="5">
        <f t="shared" ca="1" si="111"/>
        <v>-0.23124289133252884</v>
      </c>
      <c r="N1203" s="5">
        <v>1199</v>
      </c>
      <c r="O1203" s="5">
        <v>0.61531682880434369</v>
      </c>
      <c r="P1203">
        <v>0.39551721334223067</v>
      </c>
      <c r="Q1203" s="5">
        <f t="shared" si="112"/>
        <v>0.41848427410087274</v>
      </c>
      <c r="R1203" s="5">
        <f t="shared" si="113"/>
        <v>0.25205312656229462</v>
      </c>
    </row>
    <row r="1204" spans="1:18">
      <c r="A1204" s="5">
        <v>1201</v>
      </c>
      <c r="B1204" s="5">
        <f t="shared" ca="1" si="108"/>
        <v>1.6256216858240975</v>
      </c>
      <c r="C1204" s="5">
        <f t="shared" ca="1" si="109"/>
        <v>-0.95917926415555432</v>
      </c>
      <c r="D1204" s="5">
        <f t="shared" ca="1" si="110"/>
        <v>0.54899555508910547</v>
      </c>
      <c r="E1204" s="5">
        <f t="shared" ca="1" si="111"/>
        <v>-0.95917926415555432</v>
      </c>
      <c r="N1204" s="5">
        <v>1200</v>
      </c>
      <c r="O1204" s="5">
        <v>0.87934066910358344</v>
      </c>
      <c r="P1204">
        <v>0.40944748613508497</v>
      </c>
      <c r="Q1204" s="5">
        <f t="shared" si="112"/>
        <v>0.43016691472527946</v>
      </c>
      <c r="R1204" s="5">
        <f t="shared" si="113"/>
        <v>0.25334710313579978</v>
      </c>
    </row>
    <row r="1205" spans="1:18">
      <c r="A1205" s="5">
        <v>1202</v>
      </c>
      <c r="B1205" s="5">
        <f t="shared" ca="1" si="108"/>
        <v>0.83296294920403136</v>
      </c>
      <c r="C1205" s="5">
        <f t="shared" ca="1" si="109"/>
        <v>-0.90354027281159621</v>
      </c>
      <c r="D1205" s="5">
        <f t="shared" ca="1" si="110"/>
        <v>0.98693229878328093</v>
      </c>
      <c r="E1205" s="5">
        <f t="shared" ca="1" si="111"/>
        <v>-0.90354027281159621</v>
      </c>
      <c r="N1205" s="5">
        <v>1201</v>
      </c>
      <c r="O1205" s="5">
        <v>-0.81755135154234659</v>
      </c>
      <c r="P1205">
        <v>0.40957785346701359</v>
      </c>
      <c r="Q1205" s="5">
        <f t="shared" si="112"/>
        <v>0.43027624745054138</v>
      </c>
      <c r="R1205" s="5">
        <f t="shared" si="113"/>
        <v>0.25464150404674551</v>
      </c>
    </row>
    <row r="1206" spans="1:18">
      <c r="A1206" s="5">
        <v>1203</v>
      </c>
      <c r="B1206" s="5">
        <f t="shared" ca="1" si="108"/>
        <v>1.2288727115314901</v>
      </c>
      <c r="C1206" s="5">
        <f t="shared" ca="1" si="109"/>
        <v>-0.27022984862810884</v>
      </c>
      <c r="D1206" s="5">
        <f t="shared" ca="1" si="110"/>
        <v>0.57186595252823269</v>
      </c>
      <c r="E1206" s="5">
        <f t="shared" ca="1" si="111"/>
        <v>-0.27022984862810884</v>
      </c>
      <c r="N1206" s="5">
        <v>1202</v>
      </c>
      <c r="O1206" s="5">
        <v>0.86454118125019686</v>
      </c>
      <c r="P1206">
        <v>0.40998036682802041</v>
      </c>
      <c r="Q1206" s="5">
        <f t="shared" si="112"/>
        <v>0.43061381578197971</v>
      </c>
      <c r="R1206" s="5">
        <f t="shared" si="113"/>
        <v>0.2559363317436934</v>
      </c>
    </row>
    <row r="1207" spans="1:18">
      <c r="A1207" s="5">
        <v>1204</v>
      </c>
      <c r="B1207" s="5">
        <f t="shared" ca="1" si="108"/>
        <v>1.2369419741455818</v>
      </c>
      <c r="C1207" s="5">
        <f t="shared" ca="1" si="109"/>
        <v>-1.3852147024731363</v>
      </c>
      <c r="D1207" s="5">
        <f t="shared" ca="1" si="110"/>
        <v>0.3671814794828121</v>
      </c>
      <c r="E1207" s="5">
        <f t="shared" ca="1" si="111"/>
        <v>-1.3852147024731363</v>
      </c>
      <c r="N1207" s="5">
        <v>1203</v>
      </c>
      <c r="O1207" s="5">
        <v>-1.9693385223253015</v>
      </c>
      <c r="P1207">
        <v>0.41019471110108907</v>
      </c>
      <c r="Q1207" s="5">
        <f t="shared" si="112"/>
        <v>0.43079357587350103</v>
      </c>
      <c r="R1207" s="5">
        <f t="shared" si="113"/>
        <v>0.25723158868049173</v>
      </c>
    </row>
    <row r="1208" spans="1:18">
      <c r="A1208" s="5">
        <v>1205</v>
      </c>
      <c r="B1208" s="5">
        <f t="shared" ca="1" si="108"/>
        <v>1.1503532208477281</v>
      </c>
      <c r="C1208" s="5">
        <f t="shared" ca="1" si="109"/>
        <v>0.19629313331228337</v>
      </c>
      <c r="D1208" s="5">
        <f t="shared" ca="1" si="110"/>
        <v>0.18053579578064327</v>
      </c>
      <c r="E1208" s="5">
        <f t="shared" ca="1" si="111"/>
        <v>1.1503532208477281</v>
      </c>
      <c r="N1208" s="5">
        <v>1204</v>
      </c>
      <c r="O1208" s="5">
        <v>-1.8370558680448728</v>
      </c>
      <c r="P1208">
        <v>0.41717210915640324</v>
      </c>
      <c r="Q1208" s="5">
        <f t="shared" si="112"/>
        <v>0.43664517944119885</v>
      </c>
      <c r="R1208" s="5">
        <f t="shared" si="113"/>
        <v>0.2585272773163097</v>
      </c>
    </row>
    <row r="1209" spans="1:18">
      <c r="A1209" s="5">
        <v>1206</v>
      </c>
      <c r="B1209" s="5">
        <f t="shared" ca="1" si="108"/>
        <v>1.0951281185398776</v>
      </c>
      <c r="C1209" s="5">
        <f t="shared" ca="1" si="109"/>
        <v>-1.6270496431268699</v>
      </c>
      <c r="D1209" s="5">
        <f t="shared" ca="1" si="110"/>
        <v>0.3896131600922772</v>
      </c>
      <c r="E1209" s="5">
        <f t="shared" ca="1" si="111"/>
        <v>-1.6270496431268699</v>
      </c>
      <c r="N1209" s="5">
        <v>1205</v>
      </c>
      <c r="O1209" s="5">
        <v>0.51263703061736854</v>
      </c>
      <c r="P1209">
        <v>0.42168626202253878</v>
      </c>
      <c r="Q1209" s="5">
        <f t="shared" si="112"/>
        <v>0.44043097936363462</v>
      </c>
      <c r="R1209" s="5">
        <f t="shared" si="113"/>
        <v>0.25982340011567695</v>
      </c>
    </row>
    <row r="1210" spans="1:18">
      <c r="A1210" s="5">
        <v>1207</v>
      </c>
      <c r="B1210" s="5">
        <f t="shared" ca="1" si="108"/>
        <v>1.7364847112058981</v>
      </c>
      <c r="C1210" s="5">
        <f t="shared" ca="1" si="109"/>
        <v>1.3158187133478827E-2</v>
      </c>
      <c r="D1210" s="5">
        <f t="shared" ca="1" si="110"/>
        <v>0.92097812383134714</v>
      </c>
      <c r="E1210" s="5">
        <f t="shared" ca="1" si="111"/>
        <v>1.3158187133478827E-2</v>
      </c>
      <c r="N1210" s="5">
        <v>1206</v>
      </c>
      <c r="O1210" s="5">
        <v>0.84711877540074743</v>
      </c>
      <c r="P1210">
        <v>0.42896845851004373</v>
      </c>
      <c r="Q1210" s="5">
        <f t="shared" si="112"/>
        <v>0.4465382025160396</v>
      </c>
      <c r="R1210" s="5">
        <f t="shared" si="113"/>
        <v>0.26111995954851813</v>
      </c>
    </row>
    <row r="1211" spans="1:18">
      <c r="A1211" s="5">
        <v>1208</v>
      </c>
      <c r="B1211" s="5">
        <f t="shared" ca="1" si="108"/>
        <v>1.1673838831016945</v>
      </c>
      <c r="C1211" s="5">
        <f t="shared" ca="1" si="109"/>
        <v>-2.5245276596511679</v>
      </c>
      <c r="D1211" s="5">
        <f t="shared" ca="1" si="110"/>
        <v>0.38546513518161485</v>
      </c>
      <c r="E1211" s="5">
        <f t="shared" ca="1" si="111"/>
        <v>-2.5245276596511679</v>
      </c>
      <c r="N1211" s="5">
        <v>1207</v>
      </c>
      <c r="O1211" s="5">
        <v>-1.9390699572392347</v>
      </c>
      <c r="P1211">
        <v>0.43091838281850903</v>
      </c>
      <c r="Q1211" s="5">
        <f t="shared" si="112"/>
        <v>0.44817350896547825</v>
      </c>
      <c r="R1211" s="5">
        <f t="shared" si="113"/>
        <v>0.26241695809019272</v>
      </c>
    </row>
    <row r="1212" spans="1:18">
      <c r="A1212" s="5">
        <v>1209</v>
      </c>
      <c r="B1212" s="5">
        <f t="shared" ca="1" si="108"/>
        <v>1.2117935097353016</v>
      </c>
      <c r="C1212" s="5">
        <f t="shared" ca="1" si="109"/>
        <v>-0.96965721882043943</v>
      </c>
      <c r="D1212" s="5">
        <f t="shared" ca="1" si="110"/>
        <v>0.65693478089914215</v>
      </c>
      <c r="E1212" s="5">
        <f t="shared" ca="1" si="111"/>
        <v>-0.96965721882043943</v>
      </c>
      <c r="N1212" s="5">
        <v>1208</v>
      </c>
      <c r="O1212" s="5">
        <v>0.17240611992970645</v>
      </c>
      <c r="P1212">
        <v>0.43158963520680449</v>
      </c>
      <c r="Q1212" s="5">
        <f t="shared" si="112"/>
        <v>0.44873645561679965</v>
      </c>
      <c r="R1212" s="5">
        <f t="shared" si="113"/>
        <v>0.26371439822153003</v>
      </c>
    </row>
    <row r="1213" spans="1:18">
      <c r="A1213" s="5">
        <v>1210</v>
      </c>
      <c r="B1213" s="5">
        <f t="shared" ca="1" si="108"/>
        <v>0.97871126385415552</v>
      </c>
      <c r="C1213" s="5">
        <f t="shared" ca="1" si="109"/>
        <v>-1.0128925029343556</v>
      </c>
      <c r="D1213" s="5">
        <f t="shared" ca="1" si="110"/>
        <v>0.45970148830580826</v>
      </c>
      <c r="E1213" s="5">
        <f t="shared" ca="1" si="111"/>
        <v>-1.0128925029343556</v>
      </c>
      <c r="N1213" s="5">
        <v>1209</v>
      </c>
      <c r="O1213" s="5">
        <v>1.2151642913424985</v>
      </c>
      <c r="P1213">
        <v>0.44299704131824202</v>
      </c>
      <c r="Q1213" s="5">
        <f t="shared" si="112"/>
        <v>0.4583032909572351</v>
      </c>
      <c r="R1213" s="5">
        <f t="shared" si="113"/>
        <v>0.26501228242886926</v>
      </c>
    </row>
    <row r="1214" spans="1:18">
      <c r="A1214" s="5">
        <v>1211</v>
      </c>
      <c r="B1214" s="5">
        <f t="shared" ca="1" si="108"/>
        <v>1.2674106642351357</v>
      </c>
      <c r="C1214" s="5">
        <f t="shared" ca="1" si="109"/>
        <v>0.53425392071747568</v>
      </c>
      <c r="D1214" s="5">
        <f t="shared" ca="1" si="110"/>
        <v>0.89270997628378956</v>
      </c>
      <c r="E1214" s="5">
        <f t="shared" ca="1" si="111"/>
        <v>0.53425392071747568</v>
      </c>
      <c r="N1214" s="5">
        <v>1210</v>
      </c>
      <c r="O1214" s="5">
        <v>0.75594026295503125</v>
      </c>
      <c r="P1214">
        <v>0.44935253694619948</v>
      </c>
      <c r="Q1214" s="5">
        <f t="shared" si="112"/>
        <v>0.46363333527980588</v>
      </c>
      <c r="R1214" s="5">
        <f t="shared" si="113"/>
        <v>0.26631061320409499</v>
      </c>
    </row>
    <row r="1215" spans="1:18">
      <c r="A1215" s="5">
        <v>1212</v>
      </c>
      <c r="B1215" s="5">
        <f t="shared" ca="1" si="108"/>
        <v>1.5997804830311408</v>
      </c>
      <c r="C1215" s="5">
        <f t="shared" ca="1" si="109"/>
        <v>-1.1185944299229389</v>
      </c>
      <c r="D1215" s="5">
        <f t="shared" ca="1" si="110"/>
        <v>3.5895270498816467E-2</v>
      </c>
      <c r="E1215" s="5">
        <f t="shared" ca="1" si="111"/>
        <v>1.5997804830311408</v>
      </c>
      <c r="N1215" s="5">
        <v>1211</v>
      </c>
      <c r="O1215" s="5">
        <v>-0.62573745458369912</v>
      </c>
      <c r="P1215">
        <v>0.46543969159738385</v>
      </c>
      <c r="Q1215" s="5">
        <f t="shared" si="112"/>
        <v>0.47712484756055934</v>
      </c>
      <c r="R1215" s="5">
        <f t="shared" si="113"/>
        <v>0.26760939304467773</v>
      </c>
    </row>
    <row r="1216" spans="1:18">
      <c r="A1216" s="5">
        <v>1213</v>
      </c>
      <c r="B1216" s="5">
        <f t="shared" ca="1" si="108"/>
        <v>1.7001506933308086</v>
      </c>
      <c r="C1216" s="5">
        <f t="shared" ca="1" si="109"/>
        <v>1.4624478289432175</v>
      </c>
      <c r="D1216" s="5">
        <f t="shared" ca="1" si="110"/>
        <v>0.78935795535050834</v>
      </c>
      <c r="E1216" s="5">
        <f t="shared" ca="1" si="111"/>
        <v>1.4624478289432175</v>
      </c>
      <c r="N1216" s="5">
        <v>1212</v>
      </c>
      <c r="O1216" s="5">
        <v>-0.99538974737956554</v>
      </c>
      <c r="P1216">
        <v>0.4736677183703033</v>
      </c>
      <c r="Q1216" s="5">
        <f t="shared" si="112"/>
        <v>0.48402529245962284</v>
      </c>
      <c r="R1216" s="5">
        <f t="shared" si="113"/>
        <v>0.26890862445370972</v>
      </c>
    </row>
    <row r="1217" spans="1:18">
      <c r="A1217" s="5">
        <v>1214</v>
      </c>
      <c r="B1217" s="5">
        <f t="shared" ca="1" si="108"/>
        <v>0.92993537556774886</v>
      </c>
      <c r="C1217" s="5">
        <f t="shared" ca="1" si="109"/>
        <v>0.91907600619407348</v>
      </c>
      <c r="D1217" s="5">
        <f t="shared" ca="1" si="110"/>
        <v>0.45211627064510995</v>
      </c>
      <c r="E1217" s="5">
        <f t="shared" ca="1" si="111"/>
        <v>0.91907600619407348</v>
      </c>
      <c r="N1217" s="5">
        <v>1213</v>
      </c>
      <c r="O1217" s="5">
        <v>-0.45485428972107833</v>
      </c>
      <c r="P1217">
        <v>0.49115315156678574</v>
      </c>
      <c r="Q1217" s="5">
        <f t="shared" si="112"/>
        <v>0.4986894727835976</v>
      </c>
      <c r="R1217" s="5">
        <f t="shared" si="113"/>
        <v>0.27020830993994549</v>
      </c>
    </row>
    <row r="1218" spans="1:18">
      <c r="A1218" s="5">
        <v>1215</v>
      </c>
      <c r="B1218" s="5">
        <f t="shared" ca="1" si="108"/>
        <v>1.4961498498568715</v>
      </c>
      <c r="C1218" s="5">
        <f t="shared" ca="1" si="109"/>
        <v>-1.2364940400167108</v>
      </c>
      <c r="D1218" s="5">
        <f t="shared" ca="1" si="110"/>
        <v>0.27461574762500385</v>
      </c>
      <c r="E1218" s="5">
        <f t="shared" ca="1" si="111"/>
        <v>1.4961498498568715</v>
      </c>
      <c r="N1218" s="5">
        <v>1214</v>
      </c>
      <c r="O1218" s="5">
        <v>0.92218639139280334</v>
      </c>
      <c r="P1218">
        <v>0.49314168160776761</v>
      </c>
      <c r="Q1218" s="5">
        <f t="shared" si="112"/>
        <v>0.50035715597868513</v>
      </c>
      <c r="R1218" s="5">
        <f t="shared" si="113"/>
        <v>0.27150845201783863</v>
      </c>
    </row>
    <row r="1219" spans="1:18">
      <c r="A1219" s="5">
        <v>1216</v>
      </c>
      <c r="B1219" s="5">
        <f t="shared" ca="1" si="108"/>
        <v>1.4051716676847459</v>
      </c>
      <c r="C1219" s="5">
        <f t="shared" ca="1" si="109"/>
        <v>-1.9338101729723769</v>
      </c>
      <c r="D1219" s="5">
        <f t="shared" ca="1" si="110"/>
        <v>0.79484951500231804</v>
      </c>
      <c r="E1219" s="5">
        <f t="shared" ca="1" si="111"/>
        <v>-1.9338101729723769</v>
      </c>
      <c r="N1219" s="5">
        <v>1215</v>
      </c>
      <c r="O1219" s="5">
        <v>-2.125064459883518</v>
      </c>
      <c r="P1219">
        <v>0.5051648581084196</v>
      </c>
      <c r="Q1219" s="5">
        <f t="shared" si="112"/>
        <v>0.51044040792282364</v>
      </c>
      <c r="R1219" s="5">
        <f t="shared" si="113"/>
        <v>0.27280905320758253</v>
      </c>
    </row>
    <row r="1220" spans="1:18">
      <c r="A1220" s="5">
        <v>1217</v>
      </c>
      <c r="B1220" s="5">
        <f t="shared" ca="1" si="108"/>
        <v>1.1746721928956825</v>
      </c>
      <c r="C1220" s="5">
        <f t="shared" ca="1" si="109"/>
        <v>2.6647807028744697E-2</v>
      </c>
      <c r="D1220" s="5">
        <f t="shared" ca="1" si="110"/>
        <v>9.0366775279570932E-2</v>
      </c>
      <c r="E1220" s="5">
        <f t="shared" ca="1" si="111"/>
        <v>1.1746721928956825</v>
      </c>
      <c r="N1220" s="5">
        <v>1216</v>
      </c>
      <c r="O1220" s="5">
        <v>-0.31012794153076356</v>
      </c>
      <c r="P1220">
        <v>0.50912420328332098</v>
      </c>
      <c r="Q1220" s="5">
        <f t="shared" si="112"/>
        <v>0.51376091768413135</v>
      </c>
      <c r="R1220" s="5">
        <f t="shared" si="113"/>
        <v>0.27411011603514712</v>
      </c>
    </row>
    <row r="1221" spans="1:18">
      <c r="A1221" s="5">
        <v>1218</v>
      </c>
      <c r="B1221" s="5">
        <f t="shared" ref="B1221:B1284" ca="1" si="114">+_xlfn.NORM.INV(RAND(),$G$4,$G$5)</f>
        <v>1.1208210105938761</v>
      </c>
      <c r="C1221" s="5">
        <f t="shared" ref="C1221:C1284" ca="1" si="115">+_xlfn.NORM.INV(RAND(),$G$6,$G$7)</f>
        <v>0.28871199914461942</v>
      </c>
      <c r="D1221" s="5">
        <f t="shared" ref="D1221:D1284" ca="1" si="116">+RAND()</f>
        <v>9.8170203925366573E-2</v>
      </c>
      <c r="E1221" s="5">
        <f t="shared" ref="E1221:E1284" ca="1" si="117">+IF(D1221&lt;0.35,B1221,C1221)</f>
        <v>1.1208210105938761</v>
      </c>
      <c r="N1221" s="5">
        <v>1217</v>
      </c>
      <c r="O1221" s="5">
        <v>1.7779990858714818</v>
      </c>
      <c r="P1221">
        <v>0.5101759904805625</v>
      </c>
      <c r="Q1221" s="5">
        <f t="shared" si="112"/>
        <v>0.51464300032683652</v>
      </c>
      <c r="R1221" s="5">
        <f t="shared" si="113"/>
        <v>0.27541164303232074</v>
      </c>
    </row>
    <row r="1222" spans="1:18">
      <c r="A1222" s="5">
        <v>1219</v>
      </c>
      <c r="B1222" s="5">
        <f t="shared" ca="1" si="114"/>
        <v>0.87272653124436572</v>
      </c>
      <c r="C1222" s="5">
        <f t="shared" ca="1" si="115"/>
        <v>-0.5697280189163092</v>
      </c>
      <c r="D1222" s="5">
        <f t="shared" ca="1" si="116"/>
        <v>0.74511223295393958</v>
      </c>
      <c r="E1222" s="5">
        <f t="shared" ca="1" si="117"/>
        <v>-0.5697280189163092</v>
      </c>
      <c r="N1222" s="5">
        <v>1218</v>
      </c>
      <c r="O1222" s="5">
        <v>0.81511370602184408</v>
      </c>
      <c r="P1222">
        <v>0.51263703061736854</v>
      </c>
      <c r="Q1222" s="5">
        <f t="shared" ref="Q1222:Q1285" si="118">+(P1222-$V$1)/$V$2</f>
        <v>0.51670695470218042</v>
      </c>
      <c r="R1222" s="5">
        <f t="shared" ref="R1222:R1285" si="119">+_xlfn.NORM.S.INV(N1222/2000)</f>
        <v>0.27671363673674687</v>
      </c>
    </row>
    <row r="1223" spans="1:18">
      <c r="A1223" s="5">
        <v>1220</v>
      </c>
      <c r="B1223" s="5">
        <f t="shared" ca="1" si="114"/>
        <v>0.80664520133258732</v>
      </c>
      <c r="C1223" s="5">
        <f t="shared" ca="1" si="115"/>
        <v>0.10839731899751903</v>
      </c>
      <c r="D1223" s="5">
        <f t="shared" ca="1" si="116"/>
        <v>6.307562866013916E-2</v>
      </c>
      <c r="E1223" s="5">
        <f t="shared" ca="1" si="117"/>
        <v>0.80664520133258732</v>
      </c>
      <c r="N1223" s="5">
        <v>1219</v>
      </c>
      <c r="O1223" s="5">
        <v>1.0524005650866404</v>
      </c>
      <c r="P1223">
        <v>0.51380299367139748</v>
      </c>
      <c r="Q1223" s="5">
        <f t="shared" si="118"/>
        <v>0.51768479106935783</v>
      </c>
      <c r="R1223" s="5">
        <f t="shared" si="119"/>
        <v>0.27801609969196617</v>
      </c>
    </row>
    <row r="1224" spans="1:18">
      <c r="A1224" s="5">
        <v>1221</v>
      </c>
      <c r="B1224" s="5">
        <f t="shared" ca="1" si="114"/>
        <v>1.5418780815095405</v>
      </c>
      <c r="C1224" s="5">
        <f t="shared" ca="1" si="115"/>
        <v>-1.4694086539631548</v>
      </c>
      <c r="D1224" s="5">
        <f t="shared" ca="1" si="116"/>
        <v>0.49666298594192237</v>
      </c>
      <c r="E1224" s="5">
        <f t="shared" ca="1" si="117"/>
        <v>-1.4694086539631548</v>
      </c>
      <c r="N1224" s="5">
        <v>1220</v>
      </c>
      <c r="O1224" s="5">
        <v>-2.5145036262099163</v>
      </c>
      <c r="P1224">
        <v>0.52670251837515203</v>
      </c>
      <c r="Q1224" s="5">
        <f t="shared" si="118"/>
        <v>0.5285029935253015</v>
      </c>
      <c r="R1224" s="5">
        <f t="shared" si="119"/>
        <v>0.27931903444745415</v>
      </c>
    </row>
    <row r="1225" spans="1:18">
      <c r="A1225" s="5">
        <v>1222</v>
      </c>
      <c r="B1225" s="5">
        <f t="shared" ca="1" si="114"/>
        <v>1.3420655922604794</v>
      </c>
      <c r="C1225" s="5">
        <f t="shared" ca="1" si="115"/>
        <v>-1.0342995202515179</v>
      </c>
      <c r="D1225" s="5">
        <f t="shared" ca="1" si="116"/>
        <v>1.5995240131429944E-2</v>
      </c>
      <c r="E1225" s="5">
        <f t="shared" ca="1" si="117"/>
        <v>1.3420655922604794</v>
      </c>
      <c r="N1225" s="5">
        <v>1221</v>
      </c>
      <c r="O1225" s="5">
        <v>1.6819638647304762</v>
      </c>
      <c r="P1225">
        <v>0.53408354992377083</v>
      </c>
      <c r="Q1225" s="5">
        <f t="shared" si="118"/>
        <v>0.53469310482478394</v>
      </c>
      <c r="R1225" s="5">
        <f t="shared" si="119"/>
        <v>0.28062244355866339</v>
      </c>
    </row>
    <row r="1226" spans="1:18">
      <c r="A1226" s="5">
        <v>1223</v>
      </c>
      <c r="B1226" s="5">
        <f t="shared" ca="1" si="114"/>
        <v>1.3068735721667923</v>
      </c>
      <c r="C1226" s="5">
        <f t="shared" ca="1" si="115"/>
        <v>0.19035138550025166</v>
      </c>
      <c r="D1226" s="5">
        <f t="shared" ca="1" si="116"/>
        <v>8.9816766225588762E-2</v>
      </c>
      <c r="E1226" s="5">
        <f t="shared" ca="1" si="117"/>
        <v>1.3068735721667923</v>
      </c>
      <c r="N1226" s="5">
        <v>1222</v>
      </c>
      <c r="O1226" s="5">
        <v>1.3673777605774522</v>
      </c>
      <c r="P1226">
        <v>0.53839437258394218</v>
      </c>
      <c r="Q1226" s="5">
        <f t="shared" si="118"/>
        <v>0.53830838161679084</v>
      </c>
      <c r="R1226" s="5">
        <f t="shared" si="119"/>
        <v>0.28192632958706138</v>
      </c>
    </row>
    <row r="1227" spans="1:18">
      <c r="A1227" s="5">
        <v>1224</v>
      </c>
      <c r="B1227" s="5">
        <f t="shared" ca="1" si="114"/>
        <v>1.2323816858965113</v>
      </c>
      <c r="C1227" s="5">
        <f t="shared" ca="1" si="115"/>
        <v>-1.7127950671740833</v>
      </c>
      <c r="D1227" s="5">
        <f t="shared" ca="1" si="116"/>
        <v>0.15066618300223089</v>
      </c>
      <c r="E1227" s="5">
        <f t="shared" ca="1" si="117"/>
        <v>1.2323816858965113</v>
      </c>
      <c r="N1227" s="5">
        <v>1223</v>
      </c>
      <c r="O1227" s="5">
        <v>0.50912420328332098</v>
      </c>
      <c r="P1227">
        <v>0.54336084603640478</v>
      </c>
      <c r="Q1227" s="5">
        <f t="shared" si="118"/>
        <v>0.54247352076220223</v>
      </c>
      <c r="R1227" s="5">
        <f t="shared" si="119"/>
        <v>0.28323069510017362</v>
      </c>
    </row>
    <row r="1228" spans="1:18">
      <c r="A1228" s="5">
        <v>1225</v>
      </c>
      <c r="B1228" s="5">
        <f t="shared" ca="1" si="114"/>
        <v>1.5342519050449801</v>
      </c>
      <c r="C1228" s="5">
        <f t="shared" ca="1" si="115"/>
        <v>-1.1961029582718115</v>
      </c>
      <c r="D1228" s="5">
        <f t="shared" ca="1" si="116"/>
        <v>0.97603640475067521</v>
      </c>
      <c r="E1228" s="5">
        <f t="shared" ca="1" si="117"/>
        <v>-1.1961029582718115</v>
      </c>
      <c r="N1228" s="5">
        <v>1224</v>
      </c>
      <c r="O1228" s="5">
        <v>1.0093599458518956</v>
      </c>
      <c r="P1228">
        <v>0.54740963629135087</v>
      </c>
      <c r="Q1228" s="5">
        <f t="shared" si="118"/>
        <v>0.54586904375127099</v>
      </c>
      <c r="R1228" s="5">
        <f t="shared" si="119"/>
        <v>0.28453554267162151</v>
      </c>
    </row>
    <row r="1229" spans="1:18">
      <c r="A1229" s="5">
        <v>1226</v>
      </c>
      <c r="B1229" s="5">
        <f t="shared" ca="1" si="114"/>
        <v>1.7038176193793357</v>
      </c>
      <c r="C1229" s="5">
        <f t="shared" ca="1" si="115"/>
        <v>-0.85467721672950003</v>
      </c>
      <c r="D1229" s="5">
        <f t="shared" ca="1" si="116"/>
        <v>0.43876223312470886</v>
      </c>
      <c r="E1229" s="5">
        <f t="shared" ca="1" si="117"/>
        <v>-0.85467721672950003</v>
      </c>
      <c r="N1229" s="5">
        <v>1225</v>
      </c>
      <c r="O1229" s="5">
        <v>-1.6455802182225232</v>
      </c>
      <c r="P1229">
        <v>0.54909668976002535</v>
      </c>
      <c r="Q1229" s="5">
        <f t="shared" si="118"/>
        <v>0.54728389324357907</v>
      </c>
      <c r="R1229" s="5">
        <f t="shared" si="119"/>
        <v>0.28584087488116572</v>
      </c>
    </row>
    <row r="1230" spans="1:18">
      <c r="A1230" s="5">
        <v>1227</v>
      </c>
      <c r="B1230" s="5">
        <f t="shared" ca="1" si="114"/>
        <v>1.2812441341384404</v>
      </c>
      <c r="C1230" s="5">
        <f t="shared" ca="1" si="115"/>
        <v>-1.5759515928121748</v>
      </c>
      <c r="D1230" s="5">
        <f t="shared" ca="1" si="116"/>
        <v>0.53404259236542539</v>
      </c>
      <c r="E1230" s="5">
        <f t="shared" ca="1" si="117"/>
        <v>-1.5759515928121748</v>
      </c>
      <c r="N1230" s="5">
        <v>1226</v>
      </c>
      <c r="O1230" s="5">
        <v>1.385291840489915</v>
      </c>
      <c r="P1230">
        <v>0.55564788550163857</v>
      </c>
      <c r="Q1230" s="5">
        <f t="shared" si="118"/>
        <v>0.55277806171016286</v>
      </c>
      <c r="R1230" s="5">
        <f t="shared" si="119"/>
        <v>0.28714669431474538</v>
      </c>
    </row>
    <row r="1231" spans="1:18">
      <c r="A1231" s="5">
        <v>1228</v>
      </c>
      <c r="B1231" s="5">
        <f t="shared" ca="1" si="114"/>
        <v>1.2620398627697886</v>
      </c>
      <c r="C1231" s="5">
        <f t="shared" ca="1" si="115"/>
        <v>0.65544507993999135</v>
      </c>
      <c r="D1231" s="5">
        <f t="shared" ca="1" si="116"/>
        <v>3.608296657868959E-2</v>
      </c>
      <c r="E1231" s="5">
        <f t="shared" ca="1" si="117"/>
        <v>1.2620398627697886</v>
      </c>
      <c r="N1231" s="5">
        <v>1227</v>
      </c>
      <c r="O1231" s="5">
        <v>0.692092352802269</v>
      </c>
      <c r="P1231">
        <v>0.55759543889653784</v>
      </c>
      <c r="Q1231" s="5">
        <f t="shared" si="118"/>
        <v>0.554411379789987</v>
      </c>
      <c r="R1231" s="5">
        <f t="shared" si="119"/>
        <v>0.28845300356452103</v>
      </c>
    </row>
    <row r="1232" spans="1:18">
      <c r="A1232" s="5">
        <v>1229</v>
      </c>
      <c r="B1232" s="5">
        <f t="shared" ca="1" si="114"/>
        <v>0.76952912797257755</v>
      </c>
      <c r="C1232" s="5">
        <f t="shared" ca="1" si="115"/>
        <v>-1.5006258137434076</v>
      </c>
      <c r="D1232" s="5">
        <f t="shared" ca="1" si="116"/>
        <v>0.95753647149435706</v>
      </c>
      <c r="E1232" s="5">
        <f t="shared" ca="1" si="117"/>
        <v>-1.5006258137434076</v>
      </c>
      <c r="N1232" s="5">
        <v>1228</v>
      </c>
      <c r="O1232" s="5">
        <v>1.4190683663492758</v>
      </c>
      <c r="P1232">
        <v>0.56172309366264328</v>
      </c>
      <c r="Q1232" s="5">
        <f t="shared" si="118"/>
        <v>0.55787304259954551</v>
      </c>
      <c r="R1232" s="5">
        <f t="shared" si="119"/>
        <v>0.28975980522891426</v>
      </c>
    </row>
    <row r="1233" spans="1:18">
      <c r="A1233" s="5">
        <v>1230</v>
      </c>
      <c r="B1233" s="5">
        <f t="shared" ca="1" si="114"/>
        <v>1.4205441052364451</v>
      </c>
      <c r="C1233" s="5">
        <f t="shared" ca="1" si="115"/>
        <v>1.1334099242492865</v>
      </c>
      <c r="D1233" s="5">
        <f t="shared" ca="1" si="116"/>
        <v>0.74396750527506406</v>
      </c>
      <c r="E1233" s="5">
        <f t="shared" ca="1" si="117"/>
        <v>1.1334099242492865</v>
      </c>
      <c r="N1233" s="5">
        <v>1229</v>
      </c>
      <c r="O1233" s="5">
        <v>1.2641546633720691</v>
      </c>
      <c r="P1233">
        <v>0.5631929821360262</v>
      </c>
      <c r="Q1233" s="5">
        <f t="shared" si="118"/>
        <v>0.55910576639812748</v>
      </c>
      <c r="R1233" s="5">
        <f t="shared" si="119"/>
        <v>0.29106710191265156</v>
      </c>
    </row>
    <row r="1234" spans="1:18">
      <c r="A1234" s="5">
        <v>1231</v>
      </c>
      <c r="B1234" s="5">
        <f t="shared" ca="1" si="114"/>
        <v>0.84142678742470434</v>
      </c>
      <c r="C1234" s="5">
        <f t="shared" ca="1" si="115"/>
        <v>-0.35558215947814326</v>
      </c>
      <c r="D1234" s="5">
        <f t="shared" ca="1" si="116"/>
        <v>0.30162317358041313</v>
      </c>
      <c r="E1234" s="5">
        <f t="shared" ca="1" si="117"/>
        <v>0.84142678742470434</v>
      </c>
      <c r="N1234" s="5">
        <v>1230</v>
      </c>
      <c r="O1234" s="5">
        <v>0.92350558916816561</v>
      </c>
      <c r="P1234">
        <v>0.56320681872527223</v>
      </c>
      <c r="Q1234" s="5">
        <f t="shared" si="118"/>
        <v>0.55911737047092869</v>
      </c>
      <c r="R1234" s="5">
        <f t="shared" si="119"/>
        <v>0.29237489622680418</v>
      </c>
    </row>
    <row r="1235" spans="1:18">
      <c r="A1235" s="5">
        <v>1232</v>
      </c>
      <c r="B1235" s="5">
        <f t="shared" ca="1" si="114"/>
        <v>1.4621209379787956</v>
      </c>
      <c r="C1235" s="5">
        <f t="shared" ca="1" si="115"/>
        <v>-1.1966624181304659</v>
      </c>
      <c r="D1235" s="5">
        <f t="shared" ca="1" si="116"/>
        <v>0.8795403330980579</v>
      </c>
      <c r="E1235" s="5">
        <f t="shared" ca="1" si="117"/>
        <v>-1.1966624181304659</v>
      </c>
      <c r="N1235" s="5">
        <v>1231</v>
      </c>
      <c r="O1235" s="5">
        <v>1.5421040921955285</v>
      </c>
      <c r="P1235">
        <v>0.57235156696553791</v>
      </c>
      <c r="Q1235" s="5">
        <f t="shared" si="118"/>
        <v>0.56678662497012999</v>
      </c>
      <c r="R1235" s="5">
        <f t="shared" si="119"/>
        <v>0.29368319078883259</v>
      </c>
    </row>
    <row r="1236" spans="1:18">
      <c r="A1236" s="5">
        <v>1233</v>
      </c>
      <c r="B1236" s="5">
        <f t="shared" ca="1" si="114"/>
        <v>0.63829867532464279</v>
      </c>
      <c r="C1236" s="5">
        <f t="shared" ca="1" si="115"/>
        <v>1.4148214157196539</v>
      </c>
      <c r="D1236" s="5">
        <f t="shared" ca="1" si="116"/>
        <v>7.6176404676967513E-2</v>
      </c>
      <c r="E1236" s="5">
        <f t="shared" ca="1" si="117"/>
        <v>0.63829867532464279</v>
      </c>
      <c r="N1236" s="5">
        <v>1232</v>
      </c>
      <c r="O1236" s="5">
        <v>-1.0149573967114542</v>
      </c>
      <c r="P1236">
        <v>0.5734668281686458</v>
      </c>
      <c r="Q1236" s="5">
        <f t="shared" si="118"/>
        <v>0.56772194016689603</v>
      </c>
      <c r="R1236" s="5">
        <f t="shared" si="119"/>
        <v>0.29499198822262629</v>
      </c>
    </row>
    <row r="1237" spans="1:18">
      <c r="A1237" s="5">
        <v>1234</v>
      </c>
      <c r="B1237" s="5">
        <f t="shared" ca="1" si="114"/>
        <v>1.8641498290754006</v>
      </c>
      <c r="C1237" s="5">
        <f t="shared" ca="1" si="115"/>
        <v>0.22454875179952416</v>
      </c>
      <c r="D1237" s="5">
        <f t="shared" ca="1" si="116"/>
        <v>0.30562795703283496</v>
      </c>
      <c r="E1237" s="5">
        <f t="shared" ca="1" si="117"/>
        <v>1.8641498290754006</v>
      </c>
      <c r="N1237" s="5">
        <v>1233</v>
      </c>
      <c r="O1237" s="5">
        <v>-1.7040599137245693</v>
      </c>
      <c r="P1237">
        <v>0.57514434925151403</v>
      </c>
      <c r="Q1237" s="5">
        <f t="shared" si="118"/>
        <v>0.56912879531197746</v>
      </c>
      <c r="R1237" s="5">
        <f t="shared" si="119"/>
        <v>0.29630129115854908</v>
      </c>
    </row>
    <row r="1238" spans="1:18">
      <c r="A1238" s="5">
        <v>1235</v>
      </c>
      <c r="B1238" s="5">
        <f t="shared" ca="1" si="114"/>
        <v>1.0506631874510348</v>
      </c>
      <c r="C1238" s="5">
        <f t="shared" ca="1" si="115"/>
        <v>-0.49509316807451492</v>
      </c>
      <c r="D1238" s="5">
        <f t="shared" ca="1" si="116"/>
        <v>0.97082185691893386</v>
      </c>
      <c r="E1238" s="5">
        <f t="shared" ca="1" si="117"/>
        <v>-0.49509316807451492</v>
      </c>
      <c r="N1238" s="5">
        <v>1234</v>
      </c>
      <c r="O1238" s="5">
        <v>-1.4886734882933732</v>
      </c>
      <c r="P1238">
        <v>0.5757933080323534</v>
      </c>
      <c r="Q1238" s="5">
        <f t="shared" si="118"/>
        <v>0.56967304540164465</v>
      </c>
      <c r="R1238" s="5">
        <f t="shared" si="119"/>
        <v>0.29761110223347992</v>
      </c>
    </row>
    <row r="1239" spans="1:18">
      <c r="A1239" s="5">
        <v>1236</v>
      </c>
      <c r="B1239" s="5">
        <f t="shared" ca="1" si="114"/>
        <v>0.64213023881477094</v>
      </c>
      <c r="C1239" s="5">
        <f t="shared" ca="1" si="115"/>
        <v>0.43566300343740783</v>
      </c>
      <c r="D1239" s="5">
        <f t="shared" ca="1" si="116"/>
        <v>0.22838447986502686</v>
      </c>
      <c r="E1239" s="5">
        <f t="shared" ca="1" si="117"/>
        <v>0.64213023881477094</v>
      </c>
      <c r="N1239" s="5">
        <v>1235</v>
      </c>
      <c r="O1239" s="5">
        <v>-1.6632943583543198</v>
      </c>
      <c r="P1239">
        <v>0.58076072037436743</v>
      </c>
      <c r="Q1239" s="5">
        <f t="shared" si="118"/>
        <v>0.57383897194794753</v>
      </c>
      <c r="R1239" s="5">
        <f t="shared" si="119"/>
        <v>0.29892142409085742</v>
      </c>
    </row>
    <row r="1240" spans="1:18">
      <c r="A1240" s="5">
        <v>1237</v>
      </c>
      <c r="B1240" s="5">
        <f t="shared" ca="1" si="114"/>
        <v>1.3716259135894422</v>
      </c>
      <c r="C1240" s="5">
        <f t="shared" ca="1" si="115"/>
        <v>-1.2105068417031688</v>
      </c>
      <c r="D1240" s="5">
        <f t="shared" ca="1" si="116"/>
        <v>0.32250933307250351</v>
      </c>
      <c r="E1240" s="5">
        <f t="shared" ca="1" si="117"/>
        <v>1.3716259135894422</v>
      </c>
      <c r="N1240" s="5">
        <v>1236</v>
      </c>
      <c r="O1240" s="5">
        <v>2.3528446358621169E-2</v>
      </c>
      <c r="P1240">
        <v>0.58520037298194305</v>
      </c>
      <c r="Q1240" s="5">
        <f t="shared" si="118"/>
        <v>0.57756229213577059</v>
      </c>
      <c r="R1240" s="5">
        <f t="shared" si="119"/>
        <v>0.30023225938072184</v>
      </c>
    </row>
    <row r="1241" spans="1:18">
      <c r="A1241" s="5">
        <v>1238</v>
      </c>
      <c r="B1241" s="5">
        <f t="shared" ca="1" si="114"/>
        <v>1.4143615593096048</v>
      </c>
      <c r="C1241" s="5">
        <f t="shared" ca="1" si="115"/>
        <v>-0.44264303014575629</v>
      </c>
      <c r="D1241" s="5">
        <f t="shared" ca="1" si="116"/>
        <v>0.4171103545548116</v>
      </c>
      <c r="E1241" s="5">
        <f t="shared" ca="1" si="117"/>
        <v>-0.44264303014575629</v>
      </c>
      <c r="N1241" s="5">
        <v>1237</v>
      </c>
      <c r="O1241" s="5">
        <v>-1.6081779482127421</v>
      </c>
      <c r="P1241">
        <v>0.58816787256981651</v>
      </c>
      <c r="Q1241" s="5">
        <f t="shared" si="118"/>
        <v>0.5800509893604211</v>
      </c>
      <c r="R1241" s="5">
        <f t="shared" si="119"/>
        <v>0.30154361075976044</v>
      </c>
    </row>
    <row r="1242" spans="1:18">
      <c r="A1242" s="5">
        <v>1239</v>
      </c>
      <c r="B1242" s="5">
        <f t="shared" ca="1" si="114"/>
        <v>1.6964508764633315</v>
      </c>
      <c r="C1242" s="5">
        <f t="shared" ca="1" si="115"/>
        <v>-2.4676112088158852</v>
      </c>
      <c r="D1242" s="5">
        <f t="shared" ca="1" si="116"/>
        <v>0.90235514088722557</v>
      </c>
      <c r="E1242" s="5">
        <f t="shared" ca="1" si="117"/>
        <v>-2.4676112088158852</v>
      </c>
      <c r="N1242" s="5">
        <v>1238</v>
      </c>
      <c r="O1242" s="5">
        <v>-1.6107341881407249</v>
      </c>
      <c r="P1242">
        <v>0.58817543682935813</v>
      </c>
      <c r="Q1242" s="5">
        <f t="shared" si="118"/>
        <v>0.58005733313610508</v>
      </c>
      <c r="R1242" s="5">
        <f t="shared" si="119"/>
        <v>0.30285548089134906</v>
      </c>
    </row>
    <row r="1243" spans="1:18">
      <c r="A1243" s="5">
        <v>1240</v>
      </c>
      <c r="B1243" s="5">
        <f t="shared" ca="1" si="114"/>
        <v>1.0892813776902679</v>
      </c>
      <c r="C1243" s="5">
        <f t="shared" ca="1" si="115"/>
        <v>8.5972977332854139E-2</v>
      </c>
      <c r="D1243" s="5">
        <f t="shared" ca="1" si="116"/>
        <v>0.78933089141829405</v>
      </c>
      <c r="E1243" s="5">
        <f t="shared" ca="1" si="117"/>
        <v>8.5972977332854139E-2</v>
      </c>
      <c r="N1243" s="5">
        <v>1239</v>
      </c>
      <c r="O1243" s="5">
        <v>-0.98779278155384254</v>
      </c>
      <c r="P1243">
        <v>0.59075784574697865</v>
      </c>
      <c r="Q1243" s="5">
        <f t="shared" si="118"/>
        <v>0.58222307359061354</v>
      </c>
      <c r="R1243" s="5">
        <f t="shared" si="119"/>
        <v>0.30416787244559879</v>
      </c>
    </row>
    <row r="1244" spans="1:18">
      <c r="A1244" s="5">
        <v>1241</v>
      </c>
      <c r="B1244" s="5">
        <f t="shared" ca="1" si="114"/>
        <v>0.94888779760319719</v>
      </c>
      <c r="C1244" s="5">
        <f t="shared" ca="1" si="115"/>
        <v>-1.235521784547579</v>
      </c>
      <c r="D1244" s="5">
        <f t="shared" ca="1" si="116"/>
        <v>0.79940190310761516</v>
      </c>
      <c r="E1244" s="5">
        <f t="shared" ca="1" si="117"/>
        <v>-1.235521784547579</v>
      </c>
      <c r="N1244" s="5">
        <v>1240</v>
      </c>
      <c r="O1244" s="5">
        <v>-2.3705094368677555</v>
      </c>
      <c r="P1244">
        <v>0.60162375017502034</v>
      </c>
      <c r="Q1244" s="5">
        <f t="shared" si="118"/>
        <v>0.59133577786996383</v>
      </c>
      <c r="R1244" s="5">
        <f t="shared" si="119"/>
        <v>0.30548078809939727</v>
      </c>
    </row>
    <row r="1245" spans="1:18">
      <c r="A1245" s="5">
        <v>1242</v>
      </c>
      <c r="B1245" s="5">
        <f t="shared" ca="1" si="114"/>
        <v>1.2687143180469851</v>
      </c>
      <c r="C1245" s="5">
        <f t="shared" ca="1" si="115"/>
        <v>-0.44288397406155988</v>
      </c>
      <c r="D1245" s="5">
        <f t="shared" ca="1" si="116"/>
        <v>0.22985629462701396</v>
      </c>
      <c r="E1245" s="5">
        <f t="shared" ca="1" si="117"/>
        <v>1.2687143180469851</v>
      </c>
      <c r="N1245" s="5">
        <v>1241</v>
      </c>
      <c r="O1245" s="5">
        <v>0.89282983646214453</v>
      </c>
      <c r="P1245">
        <v>0.60571769100016692</v>
      </c>
      <c r="Q1245" s="5">
        <f t="shared" si="118"/>
        <v>0.5947691664409549</v>
      </c>
      <c r="R1245" s="5">
        <f t="shared" si="119"/>
        <v>0.30679423053645671</v>
      </c>
    </row>
    <row r="1246" spans="1:18">
      <c r="A1246" s="5">
        <v>1243</v>
      </c>
      <c r="B1246" s="5">
        <f t="shared" ca="1" si="114"/>
        <v>1.1724613220957789</v>
      </c>
      <c r="C1246" s="5">
        <f t="shared" ca="1" si="115"/>
        <v>-0.42247947068008312</v>
      </c>
      <c r="D1246" s="5">
        <f t="shared" ca="1" si="116"/>
        <v>0.98854282171449681</v>
      </c>
      <c r="E1246" s="5">
        <f t="shared" ca="1" si="117"/>
        <v>-0.42247947068008312</v>
      </c>
      <c r="N1246" s="5">
        <v>1242</v>
      </c>
      <c r="O1246" s="5">
        <v>1.6296465419782269</v>
      </c>
      <c r="P1246">
        <v>0.60641753391829434</v>
      </c>
      <c r="Q1246" s="5">
        <f t="shared" si="118"/>
        <v>0.59535609057572225</v>
      </c>
      <c r="R1246" s="5">
        <f t="shared" si="119"/>
        <v>0.30810820244735493</v>
      </c>
    </row>
    <row r="1247" spans="1:18">
      <c r="A1247" s="5">
        <v>1244</v>
      </c>
      <c r="B1247" s="5">
        <f t="shared" ca="1" si="114"/>
        <v>1.1719927485182802</v>
      </c>
      <c r="C1247" s="5">
        <f t="shared" ca="1" si="115"/>
        <v>-1.6242515516678291</v>
      </c>
      <c r="D1247" s="5">
        <f t="shared" ca="1" si="116"/>
        <v>0.93029559680203155</v>
      </c>
      <c r="E1247" s="5">
        <f t="shared" ca="1" si="117"/>
        <v>-1.6242515516678291</v>
      </c>
      <c r="N1247" s="5">
        <v>1243</v>
      </c>
      <c r="O1247" s="5">
        <v>-0.111365057875211</v>
      </c>
      <c r="P1247">
        <v>0.60672970815644434</v>
      </c>
      <c r="Q1247" s="5">
        <f t="shared" si="118"/>
        <v>0.59561789588928193</v>
      </c>
      <c r="R1247" s="5">
        <f t="shared" si="119"/>
        <v>0.30942270652958387</v>
      </c>
    </row>
    <row r="1248" spans="1:18">
      <c r="A1248" s="5">
        <v>1245</v>
      </c>
      <c r="B1248" s="5">
        <f t="shared" ca="1" si="114"/>
        <v>0.88242093641593455</v>
      </c>
      <c r="C1248" s="5">
        <f t="shared" ca="1" si="115"/>
        <v>-0.82959377203267026</v>
      </c>
      <c r="D1248" s="5">
        <f t="shared" ca="1" si="116"/>
        <v>0.35771949967942207</v>
      </c>
      <c r="E1248" s="5">
        <f t="shared" ca="1" si="117"/>
        <v>-0.82959377203267026</v>
      </c>
      <c r="N1248" s="5">
        <v>1244</v>
      </c>
      <c r="O1248" s="5">
        <v>1.2178605419200597</v>
      </c>
      <c r="P1248">
        <v>0.60697409943021374</v>
      </c>
      <c r="Q1248" s="5">
        <f t="shared" si="118"/>
        <v>0.59582285493535692</v>
      </c>
      <c r="R1248" s="5">
        <f t="shared" si="119"/>
        <v>0.31073774548759198</v>
      </c>
    </row>
    <row r="1249" spans="1:18">
      <c r="A1249" s="5">
        <v>1246</v>
      </c>
      <c r="B1249" s="5">
        <f t="shared" ca="1" si="114"/>
        <v>0.99619646728316946</v>
      </c>
      <c r="C1249" s="5">
        <f t="shared" ca="1" si="115"/>
        <v>-0.34661538290352101</v>
      </c>
      <c r="D1249" s="5">
        <f t="shared" ca="1" si="116"/>
        <v>0.40112880515099703</v>
      </c>
      <c r="E1249" s="5">
        <f t="shared" ca="1" si="117"/>
        <v>-0.34661538290352101</v>
      </c>
      <c r="N1249" s="5">
        <v>1245</v>
      </c>
      <c r="O1249" s="5">
        <v>-1.2897889785608958</v>
      </c>
      <c r="P1249">
        <v>0.6098018258734289</v>
      </c>
      <c r="Q1249" s="5">
        <f t="shared" si="118"/>
        <v>0.59819433123818722</v>
      </c>
      <c r="R1249" s="5">
        <f t="shared" si="119"/>
        <v>0.31205332203283237</v>
      </c>
    </row>
    <row r="1250" spans="1:18">
      <c r="A1250" s="5">
        <v>1247</v>
      </c>
      <c r="B1250" s="5">
        <f t="shared" ca="1" si="114"/>
        <v>1.6290608502644754</v>
      </c>
      <c r="C1250" s="5">
        <f t="shared" ca="1" si="115"/>
        <v>0.83527762855033472</v>
      </c>
      <c r="D1250" s="5">
        <f t="shared" ca="1" si="116"/>
        <v>0.65887862655790297</v>
      </c>
      <c r="E1250" s="5">
        <f t="shared" ca="1" si="117"/>
        <v>0.83527762855033472</v>
      </c>
      <c r="N1250" s="5">
        <v>1246</v>
      </c>
      <c r="O1250" s="5">
        <v>-1.0395615843978709</v>
      </c>
      <c r="P1250">
        <v>0.61011581293113548</v>
      </c>
      <c r="Q1250" s="5">
        <f t="shared" si="118"/>
        <v>0.59845765687512531</v>
      </c>
      <c r="R1250" s="5">
        <f t="shared" si="119"/>
        <v>0.31336943888380597</v>
      </c>
    </row>
    <row r="1251" spans="1:18">
      <c r="A1251" s="5">
        <v>1248</v>
      </c>
      <c r="B1251" s="5">
        <f t="shared" ca="1" si="114"/>
        <v>1.0012998180870847</v>
      </c>
      <c r="C1251" s="5">
        <f t="shared" ca="1" si="115"/>
        <v>0.88862676116128392</v>
      </c>
      <c r="D1251" s="5">
        <f t="shared" ca="1" si="116"/>
        <v>0.24353033132418167</v>
      </c>
      <c r="E1251" s="5">
        <f t="shared" ca="1" si="117"/>
        <v>1.0012998180870847</v>
      </c>
      <c r="N1251" s="5">
        <v>1247</v>
      </c>
      <c r="O1251" s="5">
        <v>-1.1009042040986035</v>
      </c>
      <c r="P1251">
        <v>0.61531682880434369</v>
      </c>
      <c r="Q1251" s="5">
        <f t="shared" si="118"/>
        <v>0.60281949531375911</v>
      </c>
      <c r="R1251" s="5">
        <f t="shared" si="119"/>
        <v>0.3146860987661102</v>
      </c>
    </row>
    <row r="1252" spans="1:18">
      <c r="A1252" s="5">
        <v>1249</v>
      </c>
      <c r="B1252" s="5">
        <f t="shared" ca="1" si="114"/>
        <v>1.6034393651040326</v>
      </c>
      <c r="C1252" s="5">
        <f t="shared" ca="1" si="115"/>
        <v>0.35105239454943571</v>
      </c>
      <c r="D1252" s="5">
        <f t="shared" ca="1" si="116"/>
        <v>0.57339201592298505</v>
      </c>
      <c r="E1252" s="5">
        <f t="shared" ca="1" si="117"/>
        <v>0.35105239454943571</v>
      </c>
      <c r="N1252" s="5">
        <v>1248</v>
      </c>
      <c r="O1252" s="5">
        <v>1.2147986156409478</v>
      </c>
      <c r="P1252">
        <v>0.61632795331352341</v>
      </c>
      <c r="Q1252" s="5">
        <f t="shared" si="118"/>
        <v>0.60366747614248606</v>
      </c>
      <c r="R1252" s="5">
        <f t="shared" si="119"/>
        <v>0.31600330441248298</v>
      </c>
    </row>
    <row r="1253" spans="1:18">
      <c r="A1253" s="5">
        <v>1250</v>
      </c>
      <c r="B1253" s="5">
        <f t="shared" ca="1" si="114"/>
        <v>1.36376931206288</v>
      </c>
      <c r="C1253" s="5">
        <f t="shared" ca="1" si="115"/>
        <v>-2.1931863767489101</v>
      </c>
      <c r="D1253" s="5">
        <f t="shared" ca="1" si="116"/>
        <v>0.81769570347448872</v>
      </c>
      <c r="E1253" s="5">
        <f t="shared" ca="1" si="117"/>
        <v>-2.1931863767489101</v>
      </c>
      <c r="N1253" s="5">
        <v>1249</v>
      </c>
      <c r="O1253" s="5">
        <v>-0.1019049580864767</v>
      </c>
      <c r="P1253">
        <v>0.61663759720861955</v>
      </c>
      <c r="Q1253" s="5">
        <f t="shared" si="118"/>
        <v>0.60392715938069264</v>
      </c>
      <c r="R1253" s="5">
        <f t="shared" si="119"/>
        <v>0.31732105856285092</v>
      </c>
    </row>
    <row r="1254" spans="1:18">
      <c r="A1254" s="5">
        <v>1251</v>
      </c>
      <c r="B1254" s="5">
        <f t="shared" ca="1" si="114"/>
        <v>1.4286319314972409</v>
      </c>
      <c r="C1254" s="5">
        <f t="shared" ca="1" si="115"/>
        <v>-0.22169275863052973</v>
      </c>
      <c r="D1254" s="5">
        <f t="shared" ca="1" si="116"/>
        <v>0.60953360689840597</v>
      </c>
      <c r="E1254" s="5">
        <f t="shared" ca="1" si="117"/>
        <v>-0.22169275863052973</v>
      </c>
      <c r="N1254" s="5">
        <v>1250</v>
      </c>
      <c r="O1254" s="5">
        <v>-2.6031855932218018E-2</v>
      </c>
      <c r="P1254">
        <v>0.6173037424986314</v>
      </c>
      <c r="Q1254" s="5">
        <f t="shared" si="118"/>
        <v>0.60448582295767883</v>
      </c>
      <c r="R1254" s="5">
        <f t="shared" si="119"/>
        <v>0.3186393639643752</v>
      </c>
    </row>
    <row r="1255" spans="1:18">
      <c r="A1255" s="5">
        <v>1252</v>
      </c>
      <c r="B1255" s="5">
        <f t="shared" ca="1" si="114"/>
        <v>1.2862268904990761</v>
      </c>
      <c r="C1255" s="5">
        <f t="shared" ca="1" si="115"/>
        <v>-0.40311351417578589</v>
      </c>
      <c r="D1255" s="5">
        <f t="shared" ca="1" si="116"/>
        <v>0.42103062187334095</v>
      </c>
      <c r="E1255" s="5">
        <f t="shared" ca="1" si="117"/>
        <v>-0.40311351417578589</v>
      </c>
      <c r="N1255" s="5">
        <v>1251</v>
      </c>
      <c r="O1255" s="5">
        <v>-1.6629927948505894</v>
      </c>
      <c r="P1255">
        <v>0.62642936177602127</v>
      </c>
      <c r="Q1255" s="5">
        <f t="shared" si="118"/>
        <v>0.61213903492834398</v>
      </c>
      <c r="R1255" s="5">
        <f t="shared" si="119"/>
        <v>0.31995822337149937</v>
      </c>
    </row>
    <row r="1256" spans="1:18">
      <c r="A1256" s="5">
        <v>1253</v>
      </c>
      <c r="B1256" s="5">
        <f t="shared" ca="1" si="114"/>
        <v>0.70617037161099505</v>
      </c>
      <c r="C1256" s="5">
        <f t="shared" ca="1" si="115"/>
        <v>0.27110243965845271</v>
      </c>
      <c r="D1256" s="5">
        <f t="shared" ca="1" si="116"/>
        <v>0.78647929672229666</v>
      </c>
      <c r="E1256" s="5">
        <f t="shared" ca="1" si="117"/>
        <v>0.27110243965845271</v>
      </c>
      <c r="N1256" s="5">
        <v>1252</v>
      </c>
      <c r="O1256" s="5">
        <v>-1.0007646061748692</v>
      </c>
      <c r="P1256">
        <v>0.62920657012858849</v>
      </c>
      <c r="Q1256" s="5">
        <f t="shared" si="118"/>
        <v>0.61446814417154461</v>
      </c>
      <c r="R1256" s="5">
        <f t="shared" si="119"/>
        <v>0.32127763954599653</v>
      </c>
    </row>
    <row r="1257" spans="1:18">
      <c r="A1257" s="5">
        <v>1254</v>
      </c>
      <c r="B1257" s="5">
        <f t="shared" ca="1" si="114"/>
        <v>1.0882216730523333</v>
      </c>
      <c r="C1257" s="5">
        <f t="shared" ca="1" si="115"/>
        <v>0.77737460215998633</v>
      </c>
      <c r="D1257" s="5">
        <f t="shared" ca="1" si="116"/>
        <v>0.93491580756412918</v>
      </c>
      <c r="E1257" s="5">
        <f t="shared" ca="1" si="117"/>
        <v>0.77737460215998633</v>
      </c>
      <c r="N1257" s="5">
        <v>1253</v>
      </c>
      <c r="O1257" s="5">
        <v>-0.57728075672211943</v>
      </c>
      <c r="P1257">
        <v>0.62955911058798342</v>
      </c>
      <c r="Q1257" s="5">
        <f t="shared" si="118"/>
        <v>0.6147638026668174</v>
      </c>
      <c r="R1257" s="5">
        <f t="shared" si="119"/>
        <v>0.32259761525701597</v>
      </c>
    </row>
    <row r="1258" spans="1:18">
      <c r="A1258" s="5">
        <v>1255</v>
      </c>
      <c r="B1258" s="5">
        <f t="shared" ca="1" si="114"/>
        <v>0.84302488950102805</v>
      </c>
      <c r="C1258" s="5">
        <f t="shared" ca="1" si="115"/>
        <v>-1.3057849002756794</v>
      </c>
      <c r="D1258" s="5">
        <f t="shared" ca="1" si="116"/>
        <v>0.11173960763321067</v>
      </c>
      <c r="E1258" s="5">
        <f t="shared" ca="1" si="117"/>
        <v>0.84302488950102805</v>
      </c>
      <c r="N1258" s="5">
        <v>1254</v>
      </c>
      <c r="O1258" s="5">
        <v>-9.3509189080962729E-2</v>
      </c>
      <c r="P1258">
        <v>0.63176357405820283</v>
      </c>
      <c r="Q1258" s="5">
        <f t="shared" si="118"/>
        <v>0.61661257870122621</v>
      </c>
      <c r="R1258" s="5">
        <f t="shared" si="119"/>
        <v>0.32391815328113305</v>
      </c>
    </row>
    <row r="1259" spans="1:18">
      <c r="A1259" s="5">
        <v>1256</v>
      </c>
      <c r="B1259" s="5">
        <f t="shared" ca="1" si="114"/>
        <v>1.1728982775596888</v>
      </c>
      <c r="C1259" s="5">
        <f t="shared" ca="1" si="115"/>
        <v>-0.20103648231576654</v>
      </c>
      <c r="D1259" s="5">
        <f t="shared" ca="1" si="116"/>
        <v>0.61340794672087406</v>
      </c>
      <c r="E1259" s="5">
        <f t="shared" ca="1" si="117"/>
        <v>-0.20103648231576654</v>
      </c>
      <c r="N1259" s="5">
        <v>1255</v>
      </c>
      <c r="O1259" s="5">
        <v>0.53408354992377083</v>
      </c>
      <c r="P1259">
        <v>0.63250053653126681</v>
      </c>
      <c r="Q1259" s="5">
        <f t="shared" si="118"/>
        <v>0.61723063319696414</v>
      </c>
      <c r="R1259" s="5">
        <f t="shared" si="119"/>
        <v>0.3252392564023952</v>
      </c>
    </row>
    <row r="1260" spans="1:18">
      <c r="A1260" s="5">
        <v>1257</v>
      </c>
      <c r="B1260" s="5">
        <f t="shared" ca="1" si="114"/>
        <v>1.2565471296851873</v>
      </c>
      <c r="C1260" s="5">
        <f t="shared" ca="1" si="115"/>
        <v>-0.92224352931545606</v>
      </c>
      <c r="D1260" s="5">
        <f t="shared" ca="1" si="116"/>
        <v>0.77507146389623516</v>
      </c>
      <c r="E1260" s="5">
        <f t="shared" ca="1" si="117"/>
        <v>-0.92224352931545606</v>
      </c>
      <c r="N1260" s="5">
        <v>1256</v>
      </c>
      <c r="O1260" s="5">
        <v>1.8295402153926887E-2</v>
      </c>
      <c r="P1260">
        <v>0.63360580272119538</v>
      </c>
      <c r="Q1260" s="5">
        <f t="shared" si="118"/>
        <v>0.61815756606348105</v>
      </c>
      <c r="R1260" s="5">
        <f t="shared" si="119"/>
        <v>0.32656092741237269</v>
      </c>
    </row>
    <row r="1261" spans="1:18">
      <c r="A1261" s="5">
        <v>1258</v>
      </c>
      <c r="B1261" s="5">
        <f t="shared" ca="1" si="114"/>
        <v>0.8535759848094735</v>
      </c>
      <c r="C1261" s="5">
        <f t="shared" ca="1" si="115"/>
        <v>-0.76745613100936838</v>
      </c>
      <c r="D1261" s="5">
        <f t="shared" ca="1" si="116"/>
        <v>0.68835555696319717</v>
      </c>
      <c r="E1261" s="5">
        <f t="shared" ca="1" si="117"/>
        <v>-0.76745613100936838</v>
      </c>
      <c r="N1261" s="5">
        <v>1257</v>
      </c>
      <c r="O1261" s="5">
        <v>0.34840116760327922</v>
      </c>
      <c r="P1261">
        <v>0.63554766213423242</v>
      </c>
      <c r="Q1261" s="5">
        <f t="shared" si="118"/>
        <v>0.61978610887832597</v>
      </c>
      <c r="R1261" s="5">
        <f t="shared" si="119"/>
        <v>0.32788316911020465</v>
      </c>
    </row>
    <row r="1262" spans="1:18">
      <c r="A1262" s="5">
        <v>1259</v>
      </c>
      <c r="B1262" s="5">
        <f t="shared" ca="1" si="114"/>
        <v>1.1758393330535517</v>
      </c>
      <c r="C1262" s="5">
        <f t="shared" ca="1" si="115"/>
        <v>-1.4821680356055269</v>
      </c>
      <c r="D1262" s="5">
        <f t="shared" ca="1" si="116"/>
        <v>0.79119539207767997</v>
      </c>
      <c r="E1262" s="5">
        <f t="shared" ca="1" si="117"/>
        <v>-1.4821680356055269</v>
      </c>
      <c r="N1262" s="5">
        <v>1258</v>
      </c>
      <c r="O1262" s="5">
        <v>1.0768079514894007</v>
      </c>
      <c r="P1262">
        <v>0.63911467196434879</v>
      </c>
      <c r="Q1262" s="5">
        <f t="shared" si="118"/>
        <v>0.622777586114174</v>
      </c>
      <c r="R1262" s="5">
        <f t="shared" si="119"/>
        <v>0.32920598430265119</v>
      </c>
    </row>
    <row r="1263" spans="1:18">
      <c r="A1263" s="5">
        <v>1260</v>
      </c>
      <c r="B1263" s="5">
        <f t="shared" ca="1" si="114"/>
        <v>1.045977866269636</v>
      </c>
      <c r="C1263" s="5">
        <f t="shared" ca="1" si="115"/>
        <v>-1.6816435985768676</v>
      </c>
      <c r="D1263" s="5">
        <f t="shared" ca="1" si="116"/>
        <v>0.66498414901554148</v>
      </c>
      <c r="E1263" s="5">
        <f t="shared" ca="1" si="117"/>
        <v>-1.6816435985768676</v>
      </c>
      <c r="N1263" s="5">
        <v>1259</v>
      </c>
      <c r="O1263" s="5">
        <v>1.6210210657500297</v>
      </c>
      <c r="P1263">
        <v>0.640562351488142</v>
      </c>
      <c r="Q1263" s="5">
        <f t="shared" si="118"/>
        <v>0.62399168434952679</v>
      </c>
      <c r="R1263" s="5">
        <f t="shared" si="119"/>
        <v>0.33052937580413949</v>
      </c>
    </row>
    <row r="1264" spans="1:18">
      <c r="A1264" s="5">
        <v>1261</v>
      </c>
      <c r="B1264" s="5">
        <f t="shared" ca="1" si="114"/>
        <v>0.72645110754411957</v>
      </c>
      <c r="C1264" s="5">
        <f t="shared" ca="1" si="115"/>
        <v>0.88099028951291625</v>
      </c>
      <c r="D1264" s="5">
        <f t="shared" ca="1" si="116"/>
        <v>0.38973013381127253</v>
      </c>
      <c r="E1264" s="5">
        <f t="shared" ca="1" si="117"/>
        <v>0.88099028951291625</v>
      </c>
      <c r="N1264" s="5">
        <v>1260</v>
      </c>
      <c r="O1264" s="5">
        <v>-1.7299697490607984</v>
      </c>
      <c r="P1264">
        <v>0.64072321707936886</v>
      </c>
      <c r="Q1264" s="5">
        <f t="shared" si="118"/>
        <v>0.62412659447792718</v>
      </c>
      <c r="R1264" s="5">
        <f t="shared" si="119"/>
        <v>0.33185334643681658</v>
      </c>
    </row>
    <row r="1265" spans="1:18">
      <c r="A1265" s="5">
        <v>1262</v>
      </c>
      <c r="B1265" s="5">
        <f t="shared" ca="1" si="114"/>
        <v>1.129225328803392</v>
      </c>
      <c r="C1265" s="5">
        <f t="shared" ca="1" si="115"/>
        <v>-1.3139525479013374</v>
      </c>
      <c r="D1265" s="5">
        <f t="shared" ca="1" si="116"/>
        <v>0.32599799659545892</v>
      </c>
      <c r="E1265" s="5">
        <f t="shared" ca="1" si="117"/>
        <v>1.129225328803392</v>
      </c>
      <c r="N1265" s="5">
        <v>1261</v>
      </c>
      <c r="O1265" s="5">
        <v>-1.4606812141112007</v>
      </c>
      <c r="P1265">
        <v>0.64088892592075841</v>
      </c>
      <c r="Q1265" s="5">
        <f t="shared" si="118"/>
        <v>0.62426556640410757</v>
      </c>
      <c r="R1265" s="5">
        <f t="shared" si="119"/>
        <v>0.33317789903059641</v>
      </c>
    </row>
    <row r="1266" spans="1:18">
      <c r="A1266" s="5">
        <v>1263</v>
      </c>
      <c r="B1266" s="5">
        <f t="shared" ca="1" si="114"/>
        <v>1.4562333552119555</v>
      </c>
      <c r="C1266" s="5">
        <f t="shared" ca="1" si="115"/>
        <v>0.11180480795820469</v>
      </c>
      <c r="D1266" s="5">
        <f t="shared" ca="1" si="116"/>
        <v>0.37094605465981545</v>
      </c>
      <c r="E1266" s="5">
        <f t="shared" ca="1" si="117"/>
        <v>0.11180480795820469</v>
      </c>
      <c r="N1266" s="5">
        <v>1262</v>
      </c>
      <c r="O1266" s="5">
        <v>1.1739229566714746</v>
      </c>
      <c r="P1266">
        <v>0.64312507512168438</v>
      </c>
      <c r="Q1266" s="5">
        <f t="shared" si="118"/>
        <v>0.62614091571603003</v>
      </c>
      <c r="R1266" s="5">
        <f t="shared" si="119"/>
        <v>0.33450303642321233</v>
      </c>
    </row>
    <row r="1267" spans="1:18">
      <c r="A1267" s="5">
        <v>1264</v>
      </c>
      <c r="B1267" s="5">
        <f t="shared" ca="1" si="114"/>
        <v>1.0986539869857934</v>
      </c>
      <c r="C1267" s="5">
        <f t="shared" ca="1" si="115"/>
        <v>1.0945339318163254</v>
      </c>
      <c r="D1267" s="5">
        <f t="shared" ca="1" si="116"/>
        <v>0.38532417974495492</v>
      </c>
      <c r="E1267" s="5">
        <f t="shared" ca="1" si="117"/>
        <v>1.0945339318163254</v>
      </c>
      <c r="N1267" s="5">
        <v>1263</v>
      </c>
      <c r="O1267" s="5">
        <v>-0.71312892632222757</v>
      </c>
      <c r="P1267">
        <v>0.64601674239494344</v>
      </c>
      <c r="Q1267" s="5">
        <f t="shared" si="118"/>
        <v>0.62856601607559892</v>
      </c>
      <c r="R1267" s="5">
        <f t="shared" si="119"/>
        <v>0.3358287614602653</v>
      </c>
    </row>
    <row r="1268" spans="1:18">
      <c r="A1268" s="5">
        <v>1265</v>
      </c>
      <c r="B1268" s="5">
        <f t="shared" ca="1" si="114"/>
        <v>0.94342038662261929</v>
      </c>
      <c r="C1268" s="5">
        <f t="shared" ca="1" si="115"/>
        <v>-1.553139882470068</v>
      </c>
      <c r="D1268" s="5">
        <f t="shared" ca="1" si="116"/>
        <v>0.11584711459575914</v>
      </c>
      <c r="E1268" s="5">
        <f t="shared" ca="1" si="117"/>
        <v>0.94342038662261929</v>
      </c>
      <c r="N1268" s="5">
        <v>1264</v>
      </c>
      <c r="O1268" s="5">
        <v>-1.2282448078521724</v>
      </c>
      <c r="P1268">
        <v>0.65384487041126793</v>
      </c>
      <c r="Q1268" s="5">
        <f t="shared" si="118"/>
        <v>0.63513108538446994</v>
      </c>
      <c r="R1268" s="5">
        <f t="shared" si="119"/>
        <v>0.3371550769952773</v>
      </c>
    </row>
    <row r="1269" spans="1:18">
      <c r="A1269" s="5">
        <v>1266</v>
      </c>
      <c r="B1269" s="5">
        <f t="shared" ca="1" si="114"/>
        <v>1.0836291821421542</v>
      </c>
      <c r="C1269" s="5">
        <f t="shared" ca="1" si="115"/>
        <v>1.4193492753950656</v>
      </c>
      <c r="D1269" s="5">
        <f t="shared" ca="1" si="116"/>
        <v>0.47423031870303878</v>
      </c>
      <c r="E1269" s="5">
        <f t="shared" ca="1" si="117"/>
        <v>1.4193492753950656</v>
      </c>
      <c r="N1269" s="5">
        <v>1265</v>
      </c>
      <c r="O1269" s="5">
        <v>1.0626786723417985</v>
      </c>
      <c r="P1269">
        <v>0.66561863263599919</v>
      </c>
      <c r="Q1269" s="5">
        <f t="shared" si="118"/>
        <v>0.64500516573552436</v>
      </c>
      <c r="R1269" s="5">
        <f t="shared" si="119"/>
        <v>0.33848198588973966</v>
      </c>
    </row>
    <row r="1270" spans="1:18">
      <c r="A1270" s="5">
        <v>1267</v>
      </c>
      <c r="B1270" s="5">
        <f t="shared" ca="1" si="114"/>
        <v>1.0601404277398574</v>
      </c>
      <c r="C1270" s="5">
        <f t="shared" ca="1" si="115"/>
        <v>-0.47900215513011685</v>
      </c>
      <c r="D1270" s="5">
        <f t="shared" ca="1" si="116"/>
        <v>0.67231472611576093</v>
      </c>
      <c r="E1270" s="5">
        <f t="shared" ca="1" si="117"/>
        <v>-0.47900215513011685</v>
      </c>
      <c r="N1270" s="5">
        <v>1266</v>
      </c>
      <c r="O1270" s="5">
        <v>1.5739386712397363</v>
      </c>
      <c r="P1270">
        <v>0.68563873419930443</v>
      </c>
      <c r="Q1270" s="5">
        <f t="shared" si="118"/>
        <v>0.66179504884163221</v>
      </c>
      <c r="R1270" s="5">
        <f t="shared" si="119"/>
        <v>0.33980949101316676</v>
      </c>
    </row>
    <row r="1271" spans="1:18">
      <c r="A1271" s="5">
        <v>1268</v>
      </c>
      <c r="B1271" s="5">
        <f t="shared" ca="1" si="114"/>
        <v>0.16111038778483211</v>
      </c>
      <c r="C1271" s="5">
        <f t="shared" ca="1" si="115"/>
        <v>0.63257669735932387</v>
      </c>
      <c r="D1271" s="5">
        <f t="shared" ca="1" si="116"/>
        <v>0.46886136257165023</v>
      </c>
      <c r="E1271" s="5">
        <f t="shared" ca="1" si="117"/>
        <v>0.63257669735932387</v>
      </c>
      <c r="N1271" s="5">
        <v>1267</v>
      </c>
      <c r="O1271" s="5">
        <v>-1.7274178622829082</v>
      </c>
      <c r="P1271">
        <v>0.68716725659041855</v>
      </c>
      <c r="Q1271" s="5">
        <f t="shared" si="118"/>
        <v>0.66307694604833334</v>
      </c>
      <c r="R1271" s="5">
        <f t="shared" si="119"/>
        <v>0.3411375952431458</v>
      </c>
    </row>
    <row r="1272" spans="1:18">
      <c r="A1272" s="5">
        <v>1269</v>
      </c>
      <c r="B1272" s="5">
        <f t="shared" ca="1" si="114"/>
        <v>1.3353604219651216</v>
      </c>
      <c r="C1272" s="5">
        <f t="shared" ca="1" si="115"/>
        <v>-0.99164159658607098</v>
      </c>
      <c r="D1272" s="5">
        <f t="shared" ca="1" si="116"/>
        <v>0.9975907793777512</v>
      </c>
      <c r="E1272" s="5">
        <f t="shared" ca="1" si="117"/>
        <v>-0.99164159658607098</v>
      </c>
      <c r="N1272" s="5">
        <v>1268</v>
      </c>
      <c r="O1272" s="5">
        <v>-1.4942552177947825</v>
      </c>
      <c r="P1272">
        <v>0.69126213159695515</v>
      </c>
      <c r="Q1272" s="5">
        <f t="shared" si="118"/>
        <v>0.66651111807171048</v>
      </c>
      <c r="R1272" s="5">
        <f t="shared" si="119"/>
        <v>0.34246630146539053</v>
      </c>
    </row>
    <row r="1273" spans="1:18">
      <c r="A1273" s="5">
        <v>1270</v>
      </c>
      <c r="B1273" s="5">
        <f t="shared" ca="1" si="114"/>
        <v>0.93585870641414837</v>
      </c>
      <c r="C1273" s="5">
        <f t="shared" ca="1" si="115"/>
        <v>0.27964072947318219</v>
      </c>
      <c r="D1273" s="5">
        <f t="shared" ca="1" si="116"/>
        <v>0.53919187858716433</v>
      </c>
      <c r="E1273" s="5">
        <f t="shared" ca="1" si="117"/>
        <v>0.27964072947318219</v>
      </c>
      <c r="N1273" s="5">
        <v>1269</v>
      </c>
      <c r="O1273" s="5">
        <v>-2.4092323712910506</v>
      </c>
      <c r="P1273">
        <v>0.69157884178957807</v>
      </c>
      <c r="Q1273" s="5">
        <f t="shared" si="118"/>
        <v>0.66677672746913719</v>
      </c>
      <c r="R1273" s="5">
        <f t="shared" si="119"/>
        <v>0.34379561257379199</v>
      </c>
    </row>
    <row r="1274" spans="1:18">
      <c r="A1274" s="5">
        <v>1271</v>
      </c>
      <c r="B1274" s="5">
        <f t="shared" ca="1" si="114"/>
        <v>1.456116366592362</v>
      </c>
      <c r="C1274" s="5">
        <f t="shared" ca="1" si="115"/>
        <v>-1.8302894003125956</v>
      </c>
      <c r="D1274" s="5">
        <f t="shared" ca="1" si="116"/>
        <v>0.59190354919028709</v>
      </c>
      <c r="E1274" s="5">
        <f t="shared" ca="1" si="117"/>
        <v>-1.8302894003125956</v>
      </c>
      <c r="N1274" s="5">
        <v>1270</v>
      </c>
      <c r="O1274" s="5">
        <v>-9.0768567085433349E-2</v>
      </c>
      <c r="P1274">
        <v>0.692092352802269</v>
      </c>
      <c r="Q1274" s="5">
        <f t="shared" si="118"/>
        <v>0.6672073841193803</v>
      </c>
      <c r="R1274" s="5">
        <f t="shared" si="119"/>
        <v>0.34512553147047242</v>
      </c>
    </row>
    <row r="1275" spans="1:18">
      <c r="A1275" s="5">
        <v>1272</v>
      </c>
      <c r="B1275" s="5">
        <f t="shared" ca="1" si="114"/>
        <v>1.1493203159215151</v>
      </c>
      <c r="C1275" s="5">
        <f t="shared" ca="1" si="115"/>
        <v>-0.42023743963313615</v>
      </c>
      <c r="D1275" s="5">
        <f t="shared" ca="1" si="116"/>
        <v>0.28034160393482954</v>
      </c>
      <c r="E1275" s="5">
        <f t="shared" ca="1" si="117"/>
        <v>1.1493203159215151</v>
      </c>
      <c r="N1275" s="5">
        <v>1271</v>
      </c>
      <c r="O1275" s="5">
        <v>-1.065574792017566</v>
      </c>
      <c r="P1275">
        <v>0.69288643175235198</v>
      </c>
      <c r="Q1275" s="5">
        <f t="shared" si="118"/>
        <v>0.66787333941969462</v>
      </c>
      <c r="R1275" s="5">
        <f t="shared" si="119"/>
        <v>0.3464560610658366</v>
      </c>
    </row>
    <row r="1276" spans="1:18">
      <c r="A1276" s="5">
        <v>1273</v>
      </c>
      <c r="B1276" s="5">
        <f t="shared" ca="1" si="114"/>
        <v>6.7066064048087792E-2</v>
      </c>
      <c r="C1276" s="5">
        <f t="shared" ca="1" si="115"/>
        <v>-0.67500127457292902</v>
      </c>
      <c r="D1276" s="5">
        <f t="shared" ca="1" si="116"/>
        <v>4.3644722008498338E-2</v>
      </c>
      <c r="E1276" s="5">
        <f t="shared" ca="1" si="117"/>
        <v>6.7066064048087792E-2</v>
      </c>
      <c r="N1276" s="5">
        <v>1272</v>
      </c>
      <c r="O1276" s="5">
        <v>-1.18562425666468</v>
      </c>
      <c r="P1276">
        <v>0.69465076985802388</v>
      </c>
      <c r="Q1276" s="5">
        <f t="shared" si="118"/>
        <v>0.66935300376905926</v>
      </c>
      <c r="R1276" s="5">
        <f t="shared" si="119"/>
        <v>0.34778720427862736</v>
      </c>
    </row>
    <row r="1277" spans="1:18">
      <c r="A1277" s="5">
        <v>1274</v>
      </c>
      <c r="B1277" s="5">
        <f t="shared" ca="1" si="114"/>
        <v>0.9014848364936463</v>
      </c>
      <c r="C1277" s="5">
        <f t="shared" ca="1" si="115"/>
        <v>-1.2497939887034939</v>
      </c>
      <c r="D1277" s="5">
        <f t="shared" ca="1" si="116"/>
        <v>0.30223137700389968</v>
      </c>
      <c r="E1277" s="5">
        <f t="shared" ca="1" si="117"/>
        <v>0.9014848364936463</v>
      </c>
      <c r="N1277" s="5">
        <v>1273</v>
      </c>
      <c r="O1277" s="5">
        <v>-2.0349432008867021</v>
      </c>
      <c r="P1277">
        <v>0.69536458018785707</v>
      </c>
      <c r="Q1277" s="5">
        <f t="shared" si="118"/>
        <v>0.6699516416910466</v>
      </c>
      <c r="R1277" s="5">
        <f t="shared" si="119"/>
        <v>0.34911896403597664</v>
      </c>
    </row>
    <row r="1278" spans="1:18">
      <c r="A1278" s="5">
        <v>1275</v>
      </c>
      <c r="B1278" s="5">
        <f t="shared" ca="1" si="114"/>
        <v>1.0491232157580999</v>
      </c>
      <c r="C1278" s="5">
        <f t="shared" ca="1" si="115"/>
        <v>-1.6243831136612912</v>
      </c>
      <c r="D1278" s="5">
        <f t="shared" ca="1" si="116"/>
        <v>0.4567284912565247</v>
      </c>
      <c r="E1278" s="5">
        <f t="shared" ca="1" si="117"/>
        <v>-1.6243831136612912</v>
      </c>
      <c r="N1278" s="5">
        <v>1274</v>
      </c>
      <c r="O1278" s="5">
        <v>6.7355054960433258E-2</v>
      </c>
      <c r="P1278">
        <v>0.69575401422084404</v>
      </c>
      <c r="Q1278" s="5">
        <f t="shared" si="118"/>
        <v>0.67027824102775402</v>
      </c>
      <c r="R1278" s="5">
        <f t="shared" si="119"/>
        <v>0.35045134327346145</v>
      </c>
    </row>
    <row r="1279" spans="1:18">
      <c r="A1279" s="5">
        <v>1276</v>
      </c>
      <c r="B1279" s="5">
        <f t="shared" ca="1" si="114"/>
        <v>1.3907126548930548</v>
      </c>
      <c r="C1279" s="5">
        <f t="shared" ca="1" si="115"/>
        <v>-0.40060641946655068</v>
      </c>
      <c r="D1279" s="5">
        <f t="shared" ca="1" si="116"/>
        <v>6.807168143981579E-2</v>
      </c>
      <c r="E1279" s="5">
        <f t="shared" ca="1" si="117"/>
        <v>1.3907126548930548</v>
      </c>
      <c r="N1279" s="5">
        <v>1275</v>
      </c>
      <c r="O1279" s="5">
        <v>-9.4952985214869057E-2</v>
      </c>
      <c r="P1279">
        <v>0.69797757045939135</v>
      </c>
      <c r="Q1279" s="5">
        <f t="shared" si="118"/>
        <v>0.67214302923609637</v>
      </c>
      <c r="R1279" s="5">
        <f t="shared" si="119"/>
        <v>0.35178434493515615</v>
      </c>
    </row>
    <row r="1280" spans="1:18">
      <c r="A1280" s="5">
        <v>1277</v>
      </c>
      <c r="B1280" s="5">
        <f t="shared" ca="1" si="114"/>
        <v>0.74466020319089754</v>
      </c>
      <c r="C1280" s="5">
        <f t="shared" ca="1" si="115"/>
        <v>-0.68678057169837781</v>
      </c>
      <c r="D1280" s="5">
        <f t="shared" ca="1" si="116"/>
        <v>0.25019253316492773</v>
      </c>
      <c r="E1280" s="5">
        <f t="shared" ca="1" si="117"/>
        <v>0.74466020319089754</v>
      </c>
      <c r="N1280" s="5">
        <v>1276</v>
      </c>
      <c r="O1280" s="5">
        <v>-1.3280897425732556</v>
      </c>
      <c r="P1280">
        <v>0.70190445202864693</v>
      </c>
      <c r="Q1280" s="5">
        <f t="shared" si="118"/>
        <v>0.67543631335410381</v>
      </c>
      <c r="R1280" s="5">
        <f t="shared" si="119"/>
        <v>0.35311797197368927</v>
      </c>
    </row>
    <row r="1281" spans="1:18">
      <c r="A1281" s="5">
        <v>1278</v>
      </c>
      <c r="B1281" s="5">
        <f t="shared" ca="1" si="114"/>
        <v>1.0506696335991046</v>
      </c>
      <c r="C1281" s="5">
        <f t="shared" ca="1" si="115"/>
        <v>0.747294349251723</v>
      </c>
      <c r="D1281" s="5">
        <f t="shared" ca="1" si="116"/>
        <v>0.99433098892212546</v>
      </c>
      <c r="E1281" s="5">
        <f t="shared" ca="1" si="117"/>
        <v>0.747294349251723</v>
      </c>
      <c r="N1281" s="5">
        <v>1277</v>
      </c>
      <c r="O1281" s="5">
        <v>-0.15447412287333573</v>
      </c>
      <c r="P1281">
        <v>0.70553572613914284</v>
      </c>
      <c r="Q1281" s="5">
        <f t="shared" si="118"/>
        <v>0.67848168590871716</v>
      </c>
      <c r="R1281" s="5">
        <f t="shared" si="119"/>
        <v>0.35445222735029591</v>
      </c>
    </row>
    <row r="1282" spans="1:18">
      <c r="A1282" s="5">
        <v>1279</v>
      </c>
      <c r="B1282" s="5">
        <f t="shared" ca="1" si="114"/>
        <v>0.50549580508650638</v>
      </c>
      <c r="C1282" s="5">
        <f t="shared" ca="1" si="115"/>
        <v>-1.0690516828499101</v>
      </c>
      <c r="D1282" s="5">
        <f t="shared" ca="1" si="116"/>
        <v>0.86430748666532953</v>
      </c>
      <c r="E1282" s="5">
        <f t="shared" ca="1" si="117"/>
        <v>-1.0690516828499101</v>
      </c>
      <c r="N1282" s="5">
        <v>1278</v>
      </c>
      <c r="O1282" s="5">
        <v>-1.1410560901633275</v>
      </c>
      <c r="P1282">
        <v>0.70734412508645084</v>
      </c>
      <c r="Q1282" s="5">
        <f t="shared" si="118"/>
        <v>0.67999830193778676</v>
      </c>
      <c r="R1282" s="5">
        <f t="shared" si="119"/>
        <v>0.35578711403487517</v>
      </c>
    </row>
    <row r="1283" spans="1:18">
      <c r="A1283" s="5">
        <v>1280</v>
      </c>
      <c r="B1283" s="5">
        <f t="shared" ca="1" si="114"/>
        <v>1.1423678239995942</v>
      </c>
      <c r="C1283" s="5">
        <f t="shared" ca="1" si="115"/>
        <v>0.86932517277112398</v>
      </c>
      <c r="D1283" s="5">
        <f t="shared" ca="1" si="116"/>
        <v>0.71183863670743053</v>
      </c>
      <c r="E1283" s="5">
        <f t="shared" ca="1" si="117"/>
        <v>0.86932517277112398</v>
      </c>
      <c r="N1283" s="5">
        <v>1279</v>
      </c>
      <c r="O1283" s="5">
        <v>0.90385705569158425</v>
      </c>
      <c r="P1283">
        <v>0.70947901115140688</v>
      </c>
      <c r="Q1283" s="5">
        <f t="shared" si="118"/>
        <v>0.6817887267946301</v>
      </c>
      <c r="R1283" s="5">
        <f t="shared" si="119"/>
        <v>0.35712263500604385</v>
      </c>
    </row>
    <row r="1284" spans="1:18">
      <c r="A1284" s="5">
        <v>1281</v>
      </c>
      <c r="B1284" s="5">
        <f t="shared" ca="1" si="114"/>
        <v>1.4883032797317364</v>
      </c>
      <c r="C1284" s="5">
        <f t="shared" ca="1" si="115"/>
        <v>-0.75319834017890597</v>
      </c>
      <c r="D1284" s="5">
        <f t="shared" ca="1" si="116"/>
        <v>0.37300713576584388</v>
      </c>
      <c r="E1284" s="5">
        <f t="shared" ca="1" si="117"/>
        <v>-0.75319834017890597</v>
      </c>
      <c r="N1284" s="5">
        <v>1280</v>
      </c>
      <c r="O1284" s="5">
        <v>-1.6984349751679551</v>
      </c>
      <c r="P1284">
        <v>0.70983177923141538</v>
      </c>
      <c r="Q1284" s="5">
        <f t="shared" si="118"/>
        <v>0.68208457618421392</v>
      </c>
      <c r="R1284" s="5">
        <f t="shared" si="119"/>
        <v>0.35845879325119384</v>
      </c>
    </row>
    <row r="1285" spans="1:18">
      <c r="A1285" s="5">
        <v>1282</v>
      </c>
      <c r="B1285" s="5">
        <f t="shared" ref="B1285:B1348" ca="1" si="120">+_xlfn.NORM.INV(RAND(),$G$4,$G$5)</f>
        <v>1.3374952660560391</v>
      </c>
      <c r="C1285" s="5">
        <f t="shared" ref="C1285:C1348" ca="1" si="121">+_xlfn.NORM.INV(RAND(),$G$6,$G$7)</f>
        <v>-1.3671491599892482</v>
      </c>
      <c r="D1285" s="5">
        <f t="shared" ref="D1285:D1348" ca="1" si="122">+RAND()</f>
        <v>0.84992796257377179</v>
      </c>
      <c r="E1285" s="5">
        <f t="shared" ref="E1285:E1348" ca="1" si="123">+IF(D1285&lt;0.35,B1285,C1285)</f>
        <v>-1.3671491599892482</v>
      </c>
      <c r="N1285" s="5">
        <v>1281</v>
      </c>
      <c r="O1285" s="5">
        <v>0.93852164159043494</v>
      </c>
      <c r="P1285">
        <v>0.71647663690514074</v>
      </c>
      <c r="Q1285" s="5">
        <f t="shared" si="118"/>
        <v>0.68765729434679612</v>
      </c>
      <c r="R1285" s="5">
        <f t="shared" si="119"/>
        <v>0.35979559176654669</v>
      </c>
    </row>
    <row r="1286" spans="1:18">
      <c r="A1286" s="5">
        <v>1283</v>
      </c>
      <c r="B1286" s="5">
        <f t="shared" ca="1" si="120"/>
        <v>1.0035894807766821</v>
      </c>
      <c r="C1286" s="5">
        <f t="shared" ca="1" si="121"/>
        <v>0.73924463312645972</v>
      </c>
      <c r="D1286" s="5">
        <f t="shared" ca="1" si="122"/>
        <v>0.76997702047950645</v>
      </c>
      <c r="E1286" s="5">
        <f t="shared" ca="1" si="123"/>
        <v>0.73924463312645972</v>
      </c>
      <c r="N1286" s="5">
        <v>1282</v>
      </c>
      <c r="O1286" s="5">
        <v>-0.7883898431734836</v>
      </c>
      <c r="P1286">
        <v>0.72149155543695409</v>
      </c>
      <c r="Q1286" s="5">
        <f t="shared" ref="Q1286:Q1349" si="124">+(P1286-$V$1)/$V$2</f>
        <v>0.69186306201833125</v>
      </c>
      <c r="R1286" s="5">
        <f t="shared" ref="R1286:R1349" si="125">+_xlfn.NORM.S.INV(N1286/2000)</f>
        <v>0.36113303355721232</v>
      </c>
    </row>
    <row r="1287" spans="1:18">
      <c r="A1287" s="5">
        <v>1284</v>
      </c>
      <c r="B1287" s="5">
        <f t="shared" ca="1" si="120"/>
        <v>1.7804043367370721</v>
      </c>
      <c r="C1287" s="5">
        <f t="shared" ca="1" si="121"/>
        <v>1.0493865380754523</v>
      </c>
      <c r="D1287" s="5">
        <f t="shared" ca="1" si="122"/>
        <v>0.63395116362791759</v>
      </c>
      <c r="E1287" s="5">
        <f t="shared" ca="1" si="123"/>
        <v>1.0493865380754523</v>
      </c>
      <c r="N1287" s="5">
        <v>1283</v>
      </c>
      <c r="O1287" s="5">
        <v>1.3203177396285943</v>
      </c>
      <c r="P1287">
        <v>0.72353699660905091</v>
      </c>
      <c r="Q1287" s="5">
        <f t="shared" si="124"/>
        <v>0.69357847380439697</v>
      </c>
      <c r="R1287" s="5">
        <f t="shared" si="125"/>
        <v>0.3624711216372436</v>
      </c>
    </row>
    <row r="1288" spans="1:18">
      <c r="A1288" s="5">
        <v>1285</v>
      </c>
      <c r="B1288" s="5">
        <f t="shared" ca="1" si="120"/>
        <v>1.4254944237050799</v>
      </c>
      <c r="C1288" s="5">
        <f t="shared" ca="1" si="121"/>
        <v>-1.1802419297134148</v>
      </c>
      <c r="D1288" s="5">
        <f t="shared" ca="1" si="122"/>
        <v>0.36678564640462985</v>
      </c>
      <c r="E1288" s="5">
        <f t="shared" ca="1" si="123"/>
        <v>-1.1802419297134148</v>
      </c>
      <c r="N1288" s="5">
        <v>1284</v>
      </c>
      <c r="O1288" s="5">
        <v>-1.1580714960414096</v>
      </c>
      <c r="P1288">
        <v>0.72385830543354435</v>
      </c>
      <c r="Q1288" s="5">
        <f t="shared" si="124"/>
        <v>0.69384793985016835</v>
      </c>
      <c r="R1288" s="5">
        <f t="shared" si="125"/>
        <v>0.36380985902969581</v>
      </c>
    </row>
    <row r="1289" spans="1:18">
      <c r="A1289" s="5">
        <v>1286</v>
      </c>
      <c r="B1289" s="5">
        <f t="shared" ca="1" si="120"/>
        <v>1.2236801642241186</v>
      </c>
      <c r="C1289" s="5">
        <f t="shared" ca="1" si="121"/>
        <v>-0.99728284958041558</v>
      </c>
      <c r="D1289" s="5">
        <f t="shared" ca="1" si="122"/>
        <v>0.99653536656882591</v>
      </c>
      <c r="E1289" s="5">
        <f t="shared" ca="1" si="123"/>
        <v>-0.99728284958041558</v>
      </c>
      <c r="N1289" s="5">
        <v>1285</v>
      </c>
      <c r="O1289" s="5">
        <v>-1.4761524574246101</v>
      </c>
      <c r="P1289">
        <v>0.72726958258583951</v>
      </c>
      <c r="Q1289" s="5">
        <f t="shared" si="124"/>
        <v>0.6967088116818354</v>
      </c>
      <c r="R1289" s="5">
        <f t="shared" si="125"/>
        <v>0.36514924876668203</v>
      </c>
    </row>
    <row r="1290" spans="1:18">
      <c r="A1290" s="5">
        <v>1287</v>
      </c>
      <c r="B1290" s="5">
        <f t="shared" ca="1" si="120"/>
        <v>0.84669048091867616</v>
      </c>
      <c r="C1290" s="5">
        <f t="shared" ca="1" si="121"/>
        <v>-0.77440516657531422</v>
      </c>
      <c r="D1290" s="5">
        <f t="shared" ca="1" si="122"/>
        <v>0.83295447875769124</v>
      </c>
      <c r="E1290" s="5">
        <f t="shared" ca="1" si="123"/>
        <v>-0.77440516657531422</v>
      </c>
      <c r="N1290" s="5">
        <v>1286</v>
      </c>
      <c r="O1290" s="5">
        <v>-0.29058729767796598</v>
      </c>
      <c r="P1290">
        <v>0.72860538058676683</v>
      </c>
      <c r="Q1290" s="5">
        <f t="shared" si="124"/>
        <v>0.69782908033871627</v>
      </c>
      <c r="R1290" s="5">
        <f t="shared" si="125"/>
        <v>0.36648929388943369</v>
      </c>
    </row>
    <row r="1291" spans="1:18">
      <c r="A1291" s="5">
        <v>1288</v>
      </c>
      <c r="B1291" s="5">
        <f t="shared" ca="1" si="120"/>
        <v>0.81331937924182185</v>
      </c>
      <c r="C1291" s="5">
        <f t="shared" ca="1" si="121"/>
        <v>4.9811625242880631E-2</v>
      </c>
      <c r="D1291" s="5">
        <f t="shared" ca="1" si="122"/>
        <v>0.76931337824546298</v>
      </c>
      <c r="E1291" s="5">
        <f t="shared" ca="1" si="123"/>
        <v>4.9811625242880631E-2</v>
      </c>
      <c r="N1291" s="5">
        <v>1287</v>
      </c>
      <c r="O1291" s="5">
        <v>1.2064529158669743</v>
      </c>
      <c r="P1291">
        <v>0.7298055172967135</v>
      </c>
      <c r="Q1291" s="5">
        <f t="shared" si="124"/>
        <v>0.69883557648498384</v>
      </c>
      <c r="R1291" s="5">
        <f t="shared" si="125"/>
        <v>0.36782999744835609</v>
      </c>
    </row>
    <row r="1292" spans="1:18">
      <c r="A1292" s="5">
        <v>1289</v>
      </c>
      <c r="B1292" s="5">
        <f t="shared" ca="1" si="120"/>
        <v>1.5860204954532371</v>
      </c>
      <c r="C1292" s="5">
        <f t="shared" ca="1" si="121"/>
        <v>-0.80730680415016776</v>
      </c>
      <c r="D1292" s="5">
        <f t="shared" ca="1" si="122"/>
        <v>0.25826159210222843</v>
      </c>
      <c r="E1292" s="5">
        <f t="shared" ca="1" si="123"/>
        <v>1.5860204954532371</v>
      </c>
      <c r="N1292" s="5">
        <v>1288</v>
      </c>
      <c r="O1292" s="5">
        <v>-1.7034694410393345</v>
      </c>
      <c r="P1292">
        <v>0.73009905452543533</v>
      </c>
      <c r="Q1292" s="5">
        <f t="shared" si="124"/>
        <v>0.69908175184737886</v>
      </c>
      <c r="R1292" s="5">
        <f t="shared" si="125"/>
        <v>0.36917136250308985</v>
      </c>
    </row>
    <row r="1293" spans="1:18">
      <c r="A1293" s="5">
        <v>1290</v>
      </c>
      <c r="B1293" s="5">
        <f t="shared" ca="1" si="120"/>
        <v>1.3263906053026704</v>
      </c>
      <c r="C1293" s="5">
        <f t="shared" ca="1" si="121"/>
        <v>-0.16448811588117929</v>
      </c>
      <c r="D1293" s="5">
        <f t="shared" ca="1" si="122"/>
        <v>0.56472054450778486</v>
      </c>
      <c r="E1293" s="5">
        <f t="shared" ca="1" si="123"/>
        <v>-0.16448811588117929</v>
      </c>
      <c r="N1293" s="5">
        <v>1289</v>
      </c>
      <c r="O1293" s="5">
        <v>-0.58234050862632836</v>
      </c>
      <c r="P1293">
        <v>0.73039734652230681</v>
      </c>
      <c r="Q1293" s="5">
        <f t="shared" si="124"/>
        <v>0.6993319148020033</v>
      </c>
      <c r="R1293" s="5">
        <f t="shared" si="125"/>
        <v>0.37051339212256729</v>
      </c>
    </row>
    <row r="1294" spans="1:18">
      <c r="A1294" s="5">
        <v>1291</v>
      </c>
      <c r="B1294" s="5">
        <f t="shared" ca="1" si="120"/>
        <v>1.4012270140579186</v>
      </c>
      <c r="C1294" s="5">
        <f t="shared" ca="1" si="121"/>
        <v>-0.40742170148713169</v>
      </c>
      <c r="D1294" s="5">
        <f t="shared" ca="1" si="122"/>
        <v>0.21541926059486638</v>
      </c>
      <c r="E1294" s="5">
        <f t="shared" ca="1" si="123"/>
        <v>1.4012270140579186</v>
      </c>
      <c r="N1294" s="5">
        <v>1290</v>
      </c>
      <c r="O1294" s="5">
        <v>0.70734412508645084</v>
      </c>
      <c r="P1294">
        <v>0.73252266808670685</v>
      </c>
      <c r="Q1294" s="5">
        <f t="shared" si="124"/>
        <v>0.70111431837854521</v>
      </c>
      <c r="R1294" s="5">
        <f t="shared" si="125"/>
        <v>0.3718560893850747</v>
      </c>
    </row>
    <row r="1295" spans="1:18">
      <c r="A1295" s="5">
        <v>1292</v>
      </c>
      <c r="B1295" s="5">
        <f t="shared" ca="1" si="120"/>
        <v>0.86351272332149698</v>
      </c>
      <c r="C1295" s="5">
        <f t="shared" ca="1" si="121"/>
        <v>-0.49000688340743626</v>
      </c>
      <c r="D1295" s="5">
        <f t="shared" ca="1" si="122"/>
        <v>1.2819455474971986E-2</v>
      </c>
      <c r="E1295" s="5">
        <f t="shared" ca="1" si="123"/>
        <v>0.86351272332149698</v>
      </c>
      <c r="N1295" s="5">
        <v>1291</v>
      </c>
      <c r="O1295" s="5">
        <v>-4.6471091593370373E-2</v>
      </c>
      <c r="P1295">
        <v>0.73273207652077965</v>
      </c>
      <c r="Q1295" s="5">
        <f t="shared" si="124"/>
        <v>0.70128993902254633</v>
      </c>
      <c r="R1295" s="5">
        <f t="shared" si="125"/>
        <v>0.37319945737830945</v>
      </c>
    </row>
    <row r="1296" spans="1:18">
      <c r="A1296" s="5">
        <v>1293</v>
      </c>
      <c r="B1296" s="5">
        <f t="shared" ca="1" si="120"/>
        <v>1.1938050477736744</v>
      </c>
      <c r="C1296" s="5">
        <f t="shared" ca="1" si="121"/>
        <v>-1.535513493395364</v>
      </c>
      <c r="D1296" s="5">
        <f t="shared" ca="1" si="122"/>
        <v>0.69443061930440253</v>
      </c>
      <c r="E1296" s="5">
        <f t="shared" ca="1" si="123"/>
        <v>-1.535513493395364</v>
      </c>
      <c r="N1296" s="5">
        <v>1292</v>
      </c>
      <c r="O1296" s="5">
        <v>-1.4507593316014711</v>
      </c>
      <c r="P1296">
        <v>0.73693224487490894</v>
      </c>
      <c r="Q1296" s="5">
        <f t="shared" si="124"/>
        <v>0.70481241544299866</v>
      </c>
      <c r="R1296" s="5">
        <f t="shared" si="125"/>
        <v>0.37454349919944274</v>
      </c>
    </row>
    <row r="1297" spans="1:18">
      <c r="A1297" s="5">
        <v>1294</v>
      </c>
      <c r="B1297" s="5">
        <f t="shared" ca="1" si="120"/>
        <v>1.1942956695559284</v>
      </c>
      <c r="C1297" s="5">
        <f t="shared" ca="1" si="121"/>
        <v>-1.0913573640629992</v>
      </c>
      <c r="D1297" s="5">
        <f t="shared" ca="1" si="122"/>
        <v>0.49553429418976891</v>
      </c>
      <c r="E1297" s="5">
        <f t="shared" ca="1" si="123"/>
        <v>-1.0913573640629992</v>
      </c>
      <c r="N1297" s="5">
        <v>1293</v>
      </c>
      <c r="O1297" s="5">
        <v>1.073420470581143</v>
      </c>
      <c r="P1297">
        <v>0.73695286254934222</v>
      </c>
      <c r="Q1297" s="5">
        <f t="shared" si="124"/>
        <v>0.70482970648133636</v>
      </c>
      <c r="R1297" s="5">
        <f t="shared" si="125"/>
        <v>0.3758882179551773</v>
      </c>
    </row>
    <row r="1298" spans="1:18">
      <c r="A1298" s="5">
        <v>1295</v>
      </c>
      <c r="B1298" s="5">
        <f t="shared" ca="1" si="120"/>
        <v>1.527416939400011</v>
      </c>
      <c r="C1298" s="5">
        <f t="shared" ca="1" si="121"/>
        <v>-0.35391725220260833</v>
      </c>
      <c r="D1298" s="5">
        <f t="shared" ca="1" si="122"/>
        <v>3.9612461312367953E-2</v>
      </c>
      <c r="E1298" s="5">
        <f t="shared" ca="1" si="123"/>
        <v>1.527416939400011</v>
      </c>
      <c r="N1298" s="5">
        <v>1294</v>
      </c>
      <c r="O1298" s="5">
        <v>-1.33097304244381</v>
      </c>
      <c r="P1298">
        <v>0.74214663760242527</v>
      </c>
      <c r="Q1298" s="5">
        <f t="shared" si="124"/>
        <v>0.70918547239715546</v>
      </c>
      <c r="R1298" s="5">
        <f t="shared" si="125"/>
        <v>0.37723361676181172</v>
      </c>
    </row>
    <row r="1299" spans="1:18">
      <c r="A1299" s="5">
        <v>1296</v>
      </c>
      <c r="B1299" s="5">
        <f t="shared" ca="1" si="120"/>
        <v>0.87550436675606003</v>
      </c>
      <c r="C1299" s="5">
        <f t="shared" ca="1" si="121"/>
        <v>-0.83013072113923247</v>
      </c>
      <c r="D1299" s="5">
        <f t="shared" ca="1" si="122"/>
        <v>0.97706456290127786</v>
      </c>
      <c r="E1299" s="5">
        <f t="shared" ca="1" si="123"/>
        <v>-0.83013072113923247</v>
      </c>
      <c r="N1299" s="5">
        <v>1295</v>
      </c>
      <c r="O1299" s="5">
        <v>1.1996519588044201</v>
      </c>
      <c r="P1299">
        <v>0.74429213538210082</v>
      </c>
      <c r="Q1299" s="5">
        <f t="shared" si="124"/>
        <v>0.71098479678176263</v>
      </c>
      <c r="R1299" s="5">
        <f t="shared" si="125"/>
        <v>0.37857969874529807</v>
      </c>
    </row>
    <row r="1300" spans="1:18">
      <c r="A1300" s="5">
        <v>1297</v>
      </c>
      <c r="B1300" s="5">
        <f t="shared" ca="1" si="120"/>
        <v>1.2791937671365934</v>
      </c>
      <c r="C1300" s="5">
        <f t="shared" ca="1" si="121"/>
        <v>-2.1471058160831746</v>
      </c>
      <c r="D1300" s="5">
        <f t="shared" ca="1" si="122"/>
        <v>0.78729846238112777</v>
      </c>
      <c r="E1300" s="5">
        <f t="shared" ca="1" si="123"/>
        <v>-2.1471058160831746</v>
      </c>
      <c r="N1300" s="5">
        <v>1296</v>
      </c>
      <c r="O1300" s="5">
        <v>-0.48899828860741656</v>
      </c>
      <c r="P1300">
        <v>0.74514100314372844</v>
      </c>
      <c r="Q1300" s="5">
        <f t="shared" si="124"/>
        <v>0.71169670078710467</v>
      </c>
      <c r="R1300" s="5">
        <f t="shared" si="125"/>
        <v>0.37992646704130745</v>
      </c>
    </row>
    <row r="1301" spans="1:18">
      <c r="A1301" s="5">
        <v>1298</v>
      </c>
      <c r="B1301" s="5">
        <f t="shared" ca="1" si="120"/>
        <v>1.5854790865445818</v>
      </c>
      <c r="C1301" s="5">
        <f t="shared" ca="1" si="121"/>
        <v>-0.10162122355423953</v>
      </c>
      <c r="D1301" s="5">
        <f t="shared" ca="1" si="122"/>
        <v>0.9176464541926016</v>
      </c>
      <c r="E1301" s="5">
        <f t="shared" ca="1" si="123"/>
        <v>-0.10162122355423953</v>
      </c>
      <c r="N1301" s="5">
        <v>1297</v>
      </c>
      <c r="O1301" s="5">
        <v>-0.62650268507405937</v>
      </c>
      <c r="P1301">
        <v>0.74649013408458065</v>
      </c>
      <c r="Q1301" s="5">
        <f t="shared" si="124"/>
        <v>0.71282815113065634</v>
      </c>
      <c r="R1301" s="5">
        <f t="shared" si="125"/>
        <v>0.38127392479528877</v>
      </c>
    </row>
    <row r="1302" spans="1:18">
      <c r="A1302" s="5">
        <v>1299</v>
      </c>
      <c r="B1302" s="5">
        <f t="shared" ca="1" si="120"/>
        <v>1.2177530855405641</v>
      </c>
      <c r="C1302" s="5">
        <f t="shared" ca="1" si="121"/>
        <v>-0.86670469549955609</v>
      </c>
      <c r="D1302" s="5">
        <f t="shared" ca="1" si="122"/>
        <v>0.30969702218971562</v>
      </c>
      <c r="E1302" s="5">
        <f t="shared" ca="1" si="123"/>
        <v>1.2177530855405641</v>
      </c>
      <c r="N1302" s="5">
        <v>1298</v>
      </c>
      <c r="O1302" s="5">
        <v>1.3312151549580304</v>
      </c>
      <c r="P1302">
        <v>0.75015329303249745</v>
      </c>
      <c r="Q1302" s="5">
        <f t="shared" si="124"/>
        <v>0.7159002639438774</v>
      </c>
      <c r="R1302" s="5">
        <f t="shared" si="125"/>
        <v>0.38262207516253416</v>
      </c>
    </row>
    <row r="1303" spans="1:18">
      <c r="A1303" s="5">
        <v>1300</v>
      </c>
      <c r="B1303" s="5">
        <f t="shared" ca="1" si="120"/>
        <v>1.6658839108662842</v>
      </c>
      <c r="C1303" s="5">
        <f t="shared" ca="1" si="121"/>
        <v>-0.76813848468068313</v>
      </c>
      <c r="D1303" s="5">
        <f t="shared" ca="1" si="122"/>
        <v>0.73054028215891831</v>
      </c>
      <c r="E1303" s="5">
        <f t="shared" ca="1" si="123"/>
        <v>-0.76813848468068313</v>
      </c>
      <c r="N1303" s="5">
        <v>1299</v>
      </c>
      <c r="O1303" s="5">
        <v>-0.6609764838351897</v>
      </c>
      <c r="P1303">
        <v>0.75130771209895864</v>
      </c>
      <c r="Q1303" s="5">
        <f t="shared" si="124"/>
        <v>0.71686841893150599</v>
      </c>
      <c r="R1303" s="5">
        <f t="shared" si="125"/>
        <v>0.38397092130823879</v>
      </c>
    </row>
    <row r="1304" spans="1:18">
      <c r="A1304" s="5">
        <v>1301</v>
      </c>
      <c r="B1304" s="5">
        <f t="shared" ca="1" si="120"/>
        <v>1.3916048553772331</v>
      </c>
      <c r="C1304" s="5">
        <f t="shared" ca="1" si="121"/>
        <v>-0.16450821686750916</v>
      </c>
      <c r="D1304" s="5">
        <f t="shared" ca="1" si="122"/>
        <v>2.3953630256449587E-2</v>
      </c>
      <c r="E1304" s="5">
        <f t="shared" ca="1" si="123"/>
        <v>1.3916048553772331</v>
      </c>
      <c r="N1304" s="5">
        <v>1300</v>
      </c>
      <c r="O1304" s="5">
        <v>-0.63040744882030175</v>
      </c>
      <c r="P1304">
        <v>0.75290767571490891</v>
      </c>
      <c r="Q1304" s="5">
        <f t="shared" si="124"/>
        <v>0.71821023041037824</v>
      </c>
      <c r="R1304" s="5">
        <f t="shared" si="125"/>
        <v>0.38532046640756784</v>
      </c>
    </row>
    <row r="1305" spans="1:18">
      <c r="A1305" s="5">
        <v>1302</v>
      </c>
      <c r="B1305" s="5">
        <f t="shared" ca="1" si="120"/>
        <v>1.4716873059764728</v>
      </c>
      <c r="C1305" s="5">
        <f t="shared" ca="1" si="121"/>
        <v>-1.2737935385815884</v>
      </c>
      <c r="D1305" s="5">
        <f t="shared" ca="1" si="122"/>
        <v>0.94764337576810209</v>
      </c>
      <c r="E1305" s="5">
        <f t="shared" ca="1" si="123"/>
        <v>-1.2737935385815884</v>
      </c>
      <c r="N1305" s="5">
        <v>1301</v>
      </c>
      <c r="O1305" s="5">
        <v>0.8471106950152405</v>
      </c>
      <c r="P1305">
        <v>0.75550249451279639</v>
      </c>
      <c r="Q1305" s="5">
        <f t="shared" si="124"/>
        <v>0.72038637842642594</v>
      </c>
      <c r="R1305" s="5">
        <f t="shared" si="125"/>
        <v>0.38667071364571626</v>
      </c>
    </row>
    <row r="1306" spans="1:18">
      <c r="A1306" s="5">
        <v>1303</v>
      </c>
      <c r="B1306" s="5">
        <f t="shared" ca="1" si="120"/>
        <v>1.0649014209878112</v>
      </c>
      <c r="C1306" s="5">
        <f t="shared" ca="1" si="121"/>
        <v>0.30539237398702945</v>
      </c>
      <c r="D1306" s="5">
        <f t="shared" ca="1" si="122"/>
        <v>0.75730111828274549</v>
      </c>
      <c r="E1306" s="5">
        <f t="shared" ca="1" si="123"/>
        <v>0.30539237398702945</v>
      </c>
      <c r="N1306" s="5">
        <v>1302</v>
      </c>
      <c r="O1306" s="5">
        <v>0.25344085585558118</v>
      </c>
      <c r="P1306">
        <v>0.75594026295503125</v>
      </c>
      <c r="Q1306" s="5">
        <f t="shared" si="124"/>
        <v>0.72075351347563765</v>
      </c>
      <c r="R1306" s="5">
        <f t="shared" si="125"/>
        <v>0.38802166621797712</v>
      </c>
    </row>
    <row r="1307" spans="1:18">
      <c r="A1307" s="5">
        <v>1304</v>
      </c>
      <c r="B1307" s="5">
        <f t="shared" ca="1" si="120"/>
        <v>1.0871984711040561</v>
      </c>
      <c r="C1307" s="5">
        <f t="shared" ca="1" si="121"/>
        <v>4.4185179296168386E-2</v>
      </c>
      <c r="D1307" s="5">
        <f t="shared" ca="1" si="122"/>
        <v>0.28905366896946305</v>
      </c>
      <c r="E1307" s="5">
        <f t="shared" ca="1" si="123"/>
        <v>1.0871984711040561</v>
      </c>
      <c r="N1307" s="5">
        <v>1303</v>
      </c>
      <c r="O1307" s="5">
        <v>-1.7423930565205747E-3</v>
      </c>
      <c r="P1307">
        <v>0.7582581676055058</v>
      </c>
      <c r="Q1307" s="5">
        <f t="shared" si="124"/>
        <v>0.72269742709713014</v>
      </c>
      <c r="R1307" s="5">
        <f t="shared" si="125"/>
        <v>0.38937332732980218</v>
      </c>
    </row>
    <row r="1308" spans="1:18">
      <c r="A1308" s="5">
        <v>1305</v>
      </c>
      <c r="B1308" s="5">
        <f t="shared" ca="1" si="120"/>
        <v>1.4055836351657318</v>
      </c>
      <c r="C1308" s="5">
        <f t="shared" ca="1" si="121"/>
        <v>0.28466373720430282</v>
      </c>
      <c r="D1308" s="5">
        <f t="shared" ca="1" si="122"/>
        <v>0.51574371097389737</v>
      </c>
      <c r="E1308" s="5">
        <f t="shared" ca="1" si="123"/>
        <v>0.28466373720430282</v>
      </c>
      <c r="N1308" s="5">
        <v>1304</v>
      </c>
      <c r="O1308" s="5">
        <v>0.38575080108964155</v>
      </c>
      <c r="P1308">
        <v>0.75992973305063405</v>
      </c>
      <c r="Q1308" s="5">
        <f t="shared" si="124"/>
        <v>0.72409928753920461</v>
      </c>
      <c r="R1308" s="5">
        <f t="shared" si="125"/>
        <v>0.39072570019687003</v>
      </c>
    </row>
    <row r="1309" spans="1:18">
      <c r="A1309" s="5">
        <v>1306</v>
      </c>
      <c r="B1309" s="5">
        <f t="shared" ca="1" si="120"/>
        <v>1.0408741421541292</v>
      </c>
      <c r="C1309" s="5">
        <f t="shared" ca="1" si="121"/>
        <v>-0.80736409210316129</v>
      </c>
      <c r="D1309" s="5">
        <f t="shared" ca="1" si="122"/>
        <v>0.50963983654340828</v>
      </c>
      <c r="E1309" s="5">
        <f t="shared" ca="1" si="123"/>
        <v>-0.80736409210316129</v>
      </c>
      <c r="N1309" s="5">
        <v>1305</v>
      </c>
      <c r="O1309" s="5">
        <v>1.1318032067452017</v>
      </c>
      <c r="P1309">
        <v>0.76176619179161631</v>
      </c>
      <c r="Q1309" s="5">
        <f t="shared" si="124"/>
        <v>0.72563943594918057</v>
      </c>
      <c r="R1309" s="5">
        <f t="shared" si="125"/>
        <v>0.39207878804514951</v>
      </c>
    </row>
    <row r="1310" spans="1:18">
      <c r="A1310" s="5">
        <v>1307</v>
      </c>
      <c r="B1310" s="5">
        <f t="shared" ca="1" si="120"/>
        <v>1.11178245262775</v>
      </c>
      <c r="C1310" s="5">
        <f t="shared" ca="1" si="121"/>
        <v>-2.1324049656787238</v>
      </c>
      <c r="D1310" s="5">
        <f t="shared" ca="1" si="122"/>
        <v>0.45844784072415101</v>
      </c>
      <c r="E1310" s="5">
        <f t="shared" ca="1" si="123"/>
        <v>-2.1324049656787238</v>
      </c>
      <c r="N1310" s="5">
        <v>1306</v>
      </c>
      <c r="O1310" s="5">
        <v>0.65384487041126793</v>
      </c>
      <c r="P1310">
        <v>0.76455400831305198</v>
      </c>
      <c r="Q1310" s="5">
        <f t="shared" si="124"/>
        <v>0.72797744174641266</v>
      </c>
      <c r="R1310" s="5">
        <f t="shared" si="125"/>
        <v>0.39343259411096659</v>
      </c>
    </row>
    <row r="1311" spans="1:18">
      <c r="A1311" s="5">
        <v>1308</v>
      </c>
      <c r="B1311" s="5">
        <f t="shared" ca="1" si="120"/>
        <v>0.91991102951749459</v>
      </c>
      <c r="C1311" s="5">
        <f t="shared" ca="1" si="121"/>
        <v>-1.2039775455299044</v>
      </c>
      <c r="D1311" s="5">
        <f t="shared" ca="1" si="122"/>
        <v>0.11915400636500872</v>
      </c>
      <c r="E1311" s="5">
        <f t="shared" ca="1" si="123"/>
        <v>0.91991102951749459</v>
      </c>
      <c r="N1311" s="5">
        <v>1307</v>
      </c>
      <c r="O1311" s="5">
        <v>1.1985500639548523</v>
      </c>
      <c r="P1311">
        <v>0.7654457967612851</v>
      </c>
      <c r="Q1311" s="5">
        <f t="shared" si="124"/>
        <v>0.72872534123902333</v>
      </c>
      <c r="R1311" s="5">
        <f t="shared" si="125"/>
        <v>0.39478712164106977</v>
      </c>
    </row>
    <row r="1312" spans="1:18">
      <c r="A1312" s="5">
        <v>1309</v>
      </c>
      <c r="B1312" s="5">
        <f t="shared" ca="1" si="120"/>
        <v>1.4910536280938569</v>
      </c>
      <c r="C1312" s="5">
        <f t="shared" ca="1" si="121"/>
        <v>-0.75415395217826009</v>
      </c>
      <c r="D1312" s="5">
        <f t="shared" ca="1" si="122"/>
        <v>0.91999624501986155</v>
      </c>
      <c r="E1312" s="5">
        <f t="shared" ca="1" si="123"/>
        <v>-0.75415395217826009</v>
      </c>
      <c r="N1312" s="5">
        <v>1308</v>
      </c>
      <c r="O1312" s="5">
        <v>0.21709096968549768</v>
      </c>
      <c r="P1312">
        <v>0.76734127556683096</v>
      </c>
      <c r="Q1312" s="5">
        <f t="shared" si="124"/>
        <v>0.73031498689964036</v>
      </c>
      <c r="R1312" s="5">
        <f t="shared" si="125"/>
        <v>0.39614237389269841</v>
      </c>
    </row>
    <row r="1313" spans="1:18">
      <c r="A1313" s="5">
        <v>1310</v>
      </c>
      <c r="B1313" s="5">
        <f t="shared" ca="1" si="120"/>
        <v>1.2466066046748627</v>
      </c>
      <c r="C1313" s="5">
        <f t="shared" ca="1" si="121"/>
        <v>-1.5327999734854156</v>
      </c>
      <c r="D1313" s="5">
        <f t="shared" ca="1" si="122"/>
        <v>0.95393293761778508</v>
      </c>
      <c r="E1313" s="5">
        <f t="shared" ca="1" si="123"/>
        <v>-1.5327999734854156</v>
      </c>
      <c r="N1313" s="5">
        <v>1309</v>
      </c>
      <c r="O1313" s="5">
        <v>0.84780111789320345</v>
      </c>
      <c r="P1313">
        <v>0.77196214150732601</v>
      </c>
      <c r="Q1313" s="5">
        <f t="shared" si="124"/>
        <v>0.7341902818747722</v>
      </c>
      <c r="R1313" s="5">
        <f t="shared" si="125"/>
        <v>0.39749835413364715</v>
      </c>
    </row>
    <row r="1314" spans="1:18">
      <c r="A1314" s="5">
        <v>1311</v>
      </c>
      <c r="B1314" s="5">
        <f t="shared" ca="1" si="120"/>
        <v>1.5040639426152955</v>
      </c>
      <c r="C1314" s="5">
        <f t="shared" ca="1" si="121"/>
        <v>-0.46701476529217312</v>
      </c>
      <c r="D1314" s="5">
        <f t="shared" ca="1" si="122"/>
        <v>0.61100208639311837</v>
      </c>
      <c r="E1314" s="5">
        <f t="shared" ca="1" si="123"/>
        <v>-0.46701476529217312</v>
      </c>
      <c r="N1314" s="5">
        <v>1310</v>
      </c>
      <c r="O1314" s="5">
        <v>0.33731952324957004</v>
      </c>
      <c r="P1314">
        <v>0.77814792759609985</v>
      </c>
      <c r="Q1314" s="5">
        <f t="shared" si="124"/>
        <v>0.73937799908097579</v>
      </c>
      <c r="R1314" s="5">
        <f t="shared" si="125"/>
        <v>0.39885506564233691</v>
      </c>
    </row>
    <row r="1315" spans="1:18">
      <c r="A1315" s="5">
        <v>1312</v>
      </c>
      <c r="B1315" s="5">
        <f t="shared" ca="1" si="120"/>
        <v>1.2570654623610273</v>
      </c>
      <c r="C1315" s="5">
        <f t="shared" ca="1" si="121"/>
        <v>-0.79209891647787811</v>
      </c>
      <c r="D1315" s="5">
        <f t="shared" ca="1" si="122"/>
        <v>0.93261122537271157</v>
      </c>
      <c r="E1315" s="5">
        <f t="shared" ca="1" si="123"/>
        <v>-0.79209891647787811</v>
      </c>
      <c r="N1315" s="5">
        <v>1311</v>
      </c>
      <c r="O1315" s="5">
        <v>-1.8051308394836134</v>
      </c>
      <c r="P1315">
        <v>0.77932392486286761</v>
      </c>
      <c r="Q1315" s="5">
        <f t="shared" si="124"/>
        <v>0.74036425065316169</v>
      </c>
      <c r="R1315" s="5">
        <f t="shared" si="125"/>
        <v>0.4002125117078793</v>
      </c>
    </row>
    <row r="1316" spans="1:18">
      <c r="A1316" s="5">
        <v>1313</v>
      </c>
      <c r="B1316" s="5">
        <f t="shared" ca="1" si="120"/>
        <v>0.72245346963876078</v>
      </c>
      <c r="C1316" s="5">
        <f t="shared" ca="1" si="121"/>
        <v>-0.6458799389190405</v>
      </c>
      <c r="D1316" s="5">
        <f t="shared" ca="1" si="122"/>
        <v>3.9118694132520115E-2</v>
      </c>
      <c r="E1316" s="5">
        <f t="shared" ca="1" si="123"/>
        <v>0.72245346963876078</v>
      </c>
      <c r="N1316" s="5">
        <v>1312</v>
      </c>
      <c r="O1316" s="5">
        <v>-0.51013798293241019</v>
      </c>
      <c r="P1316">
        <v>0.78024019735549377</v>
      </c>
      <c r="Q1316" s="5">
        <f t="shared" si="124"/>
        <v>0.74113268372009145</v>
      </c>
      <c r="R1316" s="5">
        <f t="shared" si="125"/>
        <v>0.40157069563014858</v>
      </c>
    </row>
    <row r="1317" spans="1:18">
      <c r="A1317" s="5">
        <v>1314</v>
      </c>
      <c r="B1317" s="5">
        <f t="shared" ca="1" si="120"/>
        <v>0.77149085300613574</v>
      </c>
      <c r="C1317" s="5">
        <f t="shared" ca="1" si="121"/>
        <v>-1.9512967608515388</v>
      </c>
      <c r="D1317" s="5">
        <f t="shared" ca="1" si="122"/>
        <v>0.1780384745313025</v>
      </c>
      <c r="E1317" s="5">
        <f t="shared" ca="1" si="123"/>
        <v>0.77149085300613574</v>
      </c>
      <c r="N1317" s="5">
        <v>1313</v>
      </c>
      <c r="O1317" s="5">
        <v>1.2550564792849668</v>
      </c>
      <c r="P1317">
        <v>0.78116191241148925</v>
      </c>
      <c r="Q1317" s="5">
        <f t="shared" si="124"/>
        <v>0.74190568119956823</v>
      </c>
      <c r="R1317" s="5">
        <f t="shared" si="125"/>
        <v>0.40292962071984739</v>
      </c>
    </row>
    <row r="1318" spans="1:18">
      <c r="A1318" s="5">
        <v>1315</v>
      </c>
      <c r="B1318" s="5">
        <f t="shared" ca="1" si="120"/>
        <v>1.6644467981390265</v>
      </c>
      <c r="C1318" s="5">
        <f t="shared" ca="1" si="121"/>
        <v>-0.7370952014204184</v>
      </c>
      <c r="D1318" s="5">
        <f t="shared" ca="1" si="122"/>
        <v>0.17942380463371477</v>
      </c>
      <c r="E1318" s="5">
        <f t="shared" ca="1" si="123"/>
        <v>1.6644467981390265</v>
      </c>
      <c r="N1318" s="5">
        <v>1314</v>
      </c>
      <c r="O1318" s="5">
        <v>0.19414495638441931</v>
      </c>
      <c r="P1318">
        <v>0.78522783123201001</v>
      </c>
      <c r="Q1318" s="5">
        <f t="shared" si="124"/>
        <v>0.74531556908148544</v>
      </c>
      <c r="R1318" s="5">
        <f t="shared" si="125"/>
        <v>0.40428929029857891</v>
      </c>
    </row>
    <row r="1319" spans="1:18">
      <c r="A1319" s="5">
        <v>1316</v>
      </c>
      <c r="B1319" s="5">
        <f t="shared" ca="1" si="120"/>
        <v>0.59096881219474751</v>
      </c>
      <c r="C1319" s="5">
        <f t="shared" ca="1" si="121"/>
        <v>-2.8245918803917496</v>
      </c>
      <c r="D1319" s="5">
        <f t="shared" ca="1" si="122"/>
        <v>0.56462234596385286</v>
      </c>
      <c r="E1319" s="5">
        <f t="shared" ca="1" si="123"/>
        <v>-2.8245918803917496</v>
      </c>
      <c r="N1319" s="5">
        <v>1315</v>
      </c>
      <c r="O1319" s="5">
        <v>-1.9941132809230204</v>
      </c>
      <c r="P1319">
        <v>0.78799626769549902</v>
      </c>
      <c r="Q1319" s="5">
        <f t="shared" si="124"/>
        <v>0.74763732176898745</v>
      </c>
      <c r="R1319" s="5">
        <f t="shared" si="125"/>
        <v>0.40564970769891451</v>
      </c>
    </row>
    <row r="1320" spans="1:18">
      <c r="A1320" s="5">
        <v>1317</v>
      </c>
      <c r="B1320" s="5">
        <f t="shared" ca="1" si="120"/>
        <v>1.0394195397303823</v>
      </c>
      <c r="C1320" s="5">
        <f t="shared" ca="1" si="121"/>
        <v>-1.3597942125349698</v>
      </c>
      <c r="D1320" s="5">
        <f t="shared" ca="1" si="122"/>
        <v>0.71937310167592694</v>
      </c>
      <c r="E1320" s="5">
        <f t="shared" ca="1" si="123"/>
        <v>-1.3597942125349698</v>
      </c>
      <c r="N1320" s="5">
        <v>1316</v>
      </c>
      <c r="O1320" s="5">
        <v>-0.9893401761224847</v>
      </c>
      <c r="P1320">
        <v>0.79239774370591931</v>
      </c>
      <c r="Q1320" s="5">
        <f t="shared" si="124"/>
        <v>0.75132862510606679</v>
      </c>
      <c r="R1320" s="5">
        <f t="shared" si="125"/>
        <v>0.40701087626446586</v>
      </c>
    </row>
    <row r="1321" spans="1:18">
      <c r="A1321" s="5">
        <v>1318</v>
      </c>
      <c r="B1321" s="5">
        <f t="shared" ca="1" si="120"/>
        <v>1.4700730177368087</v>
      </c>
      <c r="C1321" s="5">
        <f t="shared" ca="1" si="121"/>
        <v>-2.1295724373850522</v>
      </c>
      <c r="D1321" s="5">
        <f t="shared" ca="1" si="122"/>
        <v>0.74815451776568143</v>
      </c>
      <c r="E1321" s="5">
        <f t="shared" ca="1" si="123"/>
        <v>-2.1295724373850522</v>
      </c>
      <c r="N1321" s="5">
        <v>1317</v>
      </c>
      <c r="O1321" s="5">
        <v>1.0159958404919527</v>
      </c>
      <c r="P1321">
        <v>0.79300267644160893</v>
      </c>
      <c r="Q1321" s="5">
        <f t="shared" si="124"/>
        <v>0.75183595269814563</v>
      </c>
      <c r="R1321" s="5">
        <f t="shared" si="125"/>
        <v>0.40837279934995357</v>
      </c>
    </row>
    <row r="1322" spans="1:18">
      <c r="A1322" s="5">
        <v>1319</v>
      </c>
      <c r="B1322" s="5">
        <f t="shared" ca="1" si="120"/>
        <v>0.79369754762350619</v>
      </c>
      <c r="C1322" s="5">
        <f t="shared" ca="1" si="121"/>
        <v>-1.3726050817367477</v>
      </c>
      <c r="D1322" s="5">
        <f t="shared" ca="1" si="122"/>
        <v>0.98741015090470918</v>
      </c>
      <c r="E1322" s="5">
        <f t="shared" ca="1" si="123"/>
        <v>-1.3726050817367477</v>
      </c>
      <c r="N1322" s="5">
        <v>1318</v>
      </c>
      <c r="O1322" s="5">
        <v>-0.36661673764013286</v>
      </c>
      <c r="P1322">
        <v>0.79457693387543893</v>
      </c>
      <c r="Q1322" s="5">
        <f t="shared" si="124"/>
        <v>0.75315620565537211</v>
      </c>
      <c r="R1322" s="5">
        <f t="shared" si="125"/>
        <v>0.40973548032128115</v>
      </c>
    </row>
    <row r="1323" spans="1:18">
      <c r="A1323" s="5">
        <v>1320</v>
      </c>
      <c r="B1323" s="5">
        <f t="shared" ca="1" si="120"/>
        <v>1.3717391892285065</v>
      </c>
      <c r="C1323" s="5">
        <f t="shared" ca="1" si="121"/>
        <v>-1.3473247901975687</v>
      </c>
      <c r="D1323" s="5">
        <f t="shared" ca="1" si="122"/>
        <v>0.91831443658437273</v>
      </c>
      <c r="E1323" s="5">
        <f t="shared" ca="1" si="123"/>
        <v>-1.3473247901975687</v>
      </c>
      <c r="N1323" s="5">
        <v>1319</v>
      </c>
      <c r="O1323" s="5">
        <v>0.28566007839237084</v>
      </c>
      <c r="P1323">
        <v>0.79561959752132627</v>
      </c>
      <c r="Q1323" s="5">
        <f t="shared" si="124"/>
        <v>0.75403063682037297</v>
      </c>
      <c r="R1323" s="5">
        <f t="shared" si="125"/>
        <v>0.41109892255560437</v>
      </c>
    </row>
    <row r="1324" spans="1:18">
      <c r="A1324" s="5">
        <v>1321</v>
      </c>
      <c r="B1324" s="5">
        <f t="shared" ca="1" si="120"/>
        <v>1.0169184678483127</v>
      </c>
      <c r="C1324" s="5">
        <f t="shared" ca="1" si="121"/>
        <v>-0.99836374702167063</v>
      </c>
      <c r="D1324" s="5">
        <f t="shared" ca="1" si="122"/>
        <v>0.65953802141316187</v>
      </c>
      <c r="E1324" s="5">
        <f t="shared" ca="1" si="123"/>
        <v>-0.99836374702167063</v>
      </c>
      <c r="N1324" s="5">
        <v>1320</v>
      </c>
      <c r="O1324" s="5">
        <v>1.770118145170327</v>
      </c>
      <c r="P1324">
        <v>0.79609046123973815</v>
      </c>
      <c r="Q1324" s="5">
        <f t="shared" si="124"/>
        <v>0.75442552726416234</v>
      </c>
      <c r="R1324" s="5">
        <f t="shared" si="125"/>
        <v>0.41246312944140473</v>
      </c>
    </row>
    <row r="1325" spans="1:18">
      <c r="A1325" s="5">
        <v>1322</v>
      </c>
      <c r="B1325" s="5">
        <f t="shared" ca="1" si="120"/>
        <v>1.1316061661616859</v>
      </c>
      <c r="C1325" s="5">
        <f t="shared" ca="1" si="121"/>
        <v>-1.1988342889175259</v>
      </c>
      <c r="D1325" s="5">
        <f t="shared" ca="1" si="122"/>
        <v>1.1768861839711264E-2</v>
      </c>
      <c r="E1325" s="5">
        <f t="shared" ca="1" si="123"/>
        <v>1.1316061661616859</v>
      </c>
      <c r="N1325" s="5">
        <v>1321</v>
      </c>
      <c r="O1325" s="5">
        <v>1.6602297095833318</v>
      </c>
      <c r="P1325">
        <v>0.79661377675360745</v>
      </c>
      <c r="Q1325" s="5">
        <f t="shared" si="124"/>
        <v>0.75486440647152775</v>
      </c>
      <c r="R1325" s="5">
        <f t="shared" si="125"/>
        <v>0.41382810437856188</v>
      </c>
    </row>
    <row r="1326" spans="1:18">
      <c r="A1326" s="5">
        <v>1323</v>
      </c>
      <c r="B1326" s="5">
        <f t="shared" ca="1" si="120"/>
        <v>1.1947501351130458</v>
      </c>
      <c r="C1326" s="5">
        <f t="shared" ca="1" si="121"/>
        <v>0.54605804084767917</v>
      </c>
      <c r="D1326" s="5">
        <f t="shared" ca="1" si="122"/>
        <v>0.94298503826720226</v>
      </c>
      <c r="E1326" s="5">
        <f t="shared" ca="1" si="123"/>
        <v>0.54605804084767917</v>
      </c>
      <c r="N1326" s="5">
        <v>1322</v>
      </c>
      <c r="O1326" s="5">
        <v>1.1592240726532403</v>
      </c>
      <c r="P1326">
        <v>0.79954980850845947</v>
      </c>
      <c r="Q1326" s="5">
        <f t="shared" si="124"/>
        <v>0.75732671315882949</v>
      </c>
      <c r="R1326" s="5">
        <f t="shared" si="125"/>
        <v>0.41519385077842696</v>
      </c>
    </row>
    <row r="1327" spans="1:18">
      <c r="A1327" s="5">
        <v>1324</v>
      </c>
      <c r="B1327" s="5">
        <f t="shared" ca="1" si="120"/>
        <v>1.099460224844836</v>
      </c>
      <c r="C1327" s="5">
        <f t="shared" ca="1" si="121"/>
        <v>0.98352327710638043</v>
      </c>
      <c r="D1327" s="5">
        <f t="shared" ca="1" si="122"/>
        <v>8.7480444282215353E-2</v>
      </c>
      <c r="E1327" s="5">
        <f t="shared" ca="1" si="123"/>
        <v>1.099460224844836</v>
      </c>
      <c r="N1327" s="5">
        <v>1323</v>
      </c>
      <c r="O1327" s="5">
        <v>-0.32069040579765407</v>
      </c>
      <c r="P1327">
        <v>0.8029063274543411</v>
      </c>
      <c r="Q1327" s="5">
        <f t="shared" si="124"/>
        <v>0.7601416619525001</v>
      </c>
      <c r="R1327" s="5">
        <f t="shared" si="125"/>
        <v>0.41656037206389496</v>
      </c>
    </row>
    <row r="1328" spans="1:18">
      <c r="A1328" s="5">
        <v>1325</v>
      </c>
      <c r="B1328" s="5">
        <f t="shared" ca="1" si="120"/>
        <v>1.4669212472047937</v>
      </c>
      <c r="C1328" s="5">
        <f t="shared" ca="1" si="121"/>
        <v>-0.2479484773255074</v>
      </c>
      <c r="D1328" s="5">
        <f t="shared" ca="1" si="122"/>
        <v>0.5352500149822722</v>
      </c>
      <c r="E1328" s="5">
        <f t="shared" ca="1" si="123"/>
        <v>-0.2479484773255074</v>
      </c>
      <c r="N1328" s="5">
        <v>1324</v>
      </c>
      <c r="O1328" s="5">
        <v>1.0254871416398788</v>
      </c>
      <c r="P1328">
        <v>0.80439524181435296</v>
      </c>
      <c r="Q1328" s="5">
        <f t="shared" si="124"/>
        <v>0.76139034183459542</v>
      </c>
      <c r="R1328" s="5">
        <f t="shared" si="125"/>
        <v>0.41792767166948208</v>
      </c>
    </row>
    <row r="1329" spans="1:18">
      <c r="A1329" s="5">
        <v>1326</v>
      </c>
      <c r="B1329" s="5">
        <f t="shared" ca="1" si="120"/>
        <v>1.3116864041298635</v>
      </c>
      <c r="C1329" s="5">
        <f t="shared" ca="1" si="121"/>
        <v>1.2298204300742135</v>
      </c>
      <c r="D1329" s="5">
        <f t="shared" ca="1" si="122"/>
        <v>0.92390758665844452</v>
      </c>
      <c r="E1329" s="5">
        <f t="shared" ca="1" si="123"/>
        <v>1.2298204300742135</v>
      </c>
      <c r="N1329" s="5">
        <v>1325</v>
      </c>
      <c r="O1329" s="5">
        <v>-1.2087268793539947</v>
      </c>
      <c r="P1329">
        <v>0.8055850147929684</v>
      </c>
      <c r="Q1329" s="5">
        <f t="shared" si="124"/>
        <v>0.76238814642467667</v>
      </c>
      <c r="R1329" s="5">
        <f t="shared" si="125"/>
        <v>0.41929575304139605</v>
      </c>
    </row>
    <row r="1330" spans="1:18">
      <c r="A1330" s="5">
        <v>1327</v>
      </c>
      <c r="B1330" s="5">
        <f t="shared" ca="1" si="120"/>
        <v>1.5535247334460673</v>
      </c>
      <c r="C1330" s="5">
        <f t="shared" ca="1" si="121"/>
        <v>-1.2268876239184423</v>
      </c>
      <c r="D1330" s="5">
        <f t="shared" ca="1" si="122"/>
        <v>0.13610226281854187</v>
      </c>
      <c r="E1330" s="5">
        <f t="shared" ca="1" si="123"/>
        <v>1.5535247334460673</v>
      </c>
      <c r="N1330" s="5">
        <v>1326</v>
      </c>
      <c r="O1330" s="5">
        <v>-1.1447552741113782</v>
      </c>
      <c r="P1330">
        <v>0.80648560157943106</v>
      </c>
      <c r="Q1330" s="5">
        <f t="shared" si="124"/>
        <v>0.76314342465459972</v>
      </c>
      <c r="R1330" s="5">
        <f t="shared" si="125"/>
        <v>0.4206646196376157</v>
      </c>
    </row>
    <row r="1331" spans="1:18">
      <c r="A1331" s="5">
        <v>1328</v>
      </c>
      <c r="B1331" s="5">
        <f t="shared" ca="1" si="120"/>
        <v>0.64478095536756697</v>
      </c>
      <c r="C1331" s="5">
        <f t="shared" ca="1" si="121"/>
        <v>-1.9092042927140755</v>
      </c>
      <c r="D1331" s="5">
        <f t="shared" ca="1" si="122"/>
        <v>0.43649073071579991</v>
      </c>
      <c r="E1331" s="5">
        <f t="shared" ca="1" si="123"/>
        <v>-1.9092042927140755</v>
      </c>
      <c r="N1331" s="5">
        <v>1327</v>
      </c>
      <c r="O1331" s="5">
        <v>1.4537726822562682</v>
      </c>
      <c r="P1331">
        <v>0.80679013023858892</v>
      </c>
      <c r="Q1331" s="5">
        <f t="shared" si="124"/>
        <v>0.76339881799381692</v>
      </c>
      <c r="R1331" s="5">
        <f t="shared" si="125"/>
        <v>0.42203427492796319</v>
      </c>
    </row>
    <row r="1332" spans="1:18">
      <c r="A1332" s="5">
        <v>1329</v>
      </c>
      <c r="B1332" s="5">
        <f t="shared" ca="1" si="120"/>
        <v>1.3056103989995176</v>
      </c>
      <c r="C1332" s="5">
        <f t="shared" ca="1" si="121"/>
        <v>-1.3503840742163975</v>
      </c>
      <c r="D1332" s="5">
        <f t="shared" ca="1" si="122"/>
        <v>0.87180109849777332</v>
      </c>
      <c r="E1332" s="5">
        <f t="shared" ca="1" si="123"/>
        <v>-1.3503840742163975</v>
      </c>
      <c r="N1332" s="5">
        <v>1328</v>
      </c>
      <c r="O1332" s="5">
        <v>0.70553572613914284</v>
      </c>
      <c r="P1332">
        <v>0.8119303602916651</v>
      </c>
      <c r="Q1332" s="5">
        <f t="shared" si="124"/>
        <v>0.7677096783287034</v>
      </c>
      <c r="R1332" s="5">
        <f t="shared" si="125"/>
        <v>0.42340472239418286</v>
      </c>
    </row>
    <row r="1333" spans="1:18">
      <c r="A1333" s="5">
        <v>1330</v>
      </c>
      <c r="B1333" s="5">
        <f t="shared" ca="1" si="120"/>
        <v>1.281910377456231</v>
      </c>
      <c r="C1333" s="5">
        <f t="shared" ca="1" si="121"/>
        <v>0.70320619209298374</v>
      </c>
      <c r="D1333" s="5">
        <f t="shared" ca="1" si="122"/>
        <v>0.59487424436639991</v>
      </c>
      <c r="E1333" s="5">
        <f t="shared" ca="1" si="123"/>
        <v>0.70320619209298374</v>
      </c>
      <c r="N1333" s="5">
        <v>1329</v>
      </c>
      <c r="O1333" s="5">
        <v>4.1332733609717009E-2</v>
      </c>
      <c r="P1333">
        <v>0.81511370602184408</v>
      </c>
      <c r="Q1333" s="5">
        <f t="shared" si="124"/>
        <v>0.77037939518938092</v>
      </c>
      <c r="R1333" s="5">
        <f t="shared" si="125"/>
        <v>0.42477596553001545</v>
      </c>
    </row>
    <row r="1334" spans="1:18">
      <c r="A1334" s="5">
        <v>1331</v>
      </c>
      <c r="B1334" s="5">
        <f t="shared" ca="1" si="120"/>
        <v>1.0776210942067039</v>
      </c>
      <c r="C1334" s="5">
        <f t="shared" ca="1" si="121"/>
        <v>-1.3874901113064206</v>
      </c>
      <c r="D1334" s="5">
        <f t="shared" ca="1" si="122"/>
        <v>0.35722495379059682</v>
      </c>
      <c r="E1334" s="5">
        <f t="shared" ca="1" si="123"/>
        <v>-1.3874901113064206</v>
      </c>
      <c r="N1334" s="5">
        <v>1330</v>
      </c>
      <c r="O1334" s="5">
        <v>-1.3891255992527598</v>
      </c>
      <c r="P1334">
        <v>0.81813315633781336</v>
      </c>
      <c r="Q1334" s="5">
        <f t="shared" si="124"/>
        <v>0.77291166095684061</v>
      </c>
      <c r="R1334" s="5">
        <f t="shared" si="125"/>
        <v>0.42614800784127838</v>
      </c>
    </row>
    <row r="1335" spans="1:18">
      <c r="A1335" s="5">
        <v>1332</v>
      </c>
      <c r="B1335" s="5">
        <f t="shared" ca="1" si="120"/>
        <v>1.2073002474505041</v>
      </c>
      <c r="C1335" s="5">
        <f t="shared" ca="1" si="121"/>
        <v>-1.5167682268206029</v>
      </c>
      <c r="D1335" s="5">
        <f t="shared" ca="1" si="122"/>
        <v>0.26081008020765206</v>
      </c>
      <c r="E1335" s="5">
        <f t="shared" ca="1" si="123"/>
        <v>1.2073002474505041</v>
      </c>
      <c r="N1335" s="5">
        <v>1331</v>
      </c>
      <c r="O1335" s="5">
        <v>1.7340337870396461</v>
      </c>
      <c r="P1335">
        <v>0.82150779833892207</v>
      </c>
      <c r="Q1335" s="5">
        <f t="shared" si="124"/>
        <v>0.77574180867334519</v>
      </c>
      <c r="R1335" s="5">
        <f t="shared" si="125"/>
        <v>0.42752085284594005</v>
      </c>
    </row>
    <row r="1336" spans="1:18">
      <c r="A1336" s="5">
        <v>1333</v>
      </c>
      <c r="B1336" s="5">
        <f t="shared" ca="1" si="120"/>
        <v>1.1174280949322484</v>
      </c>
      <c r="C1336" s="5">
        <f t="shared" ca="1" si="121"/>
        <v>2.3289642838220992E-2</v>
      </c>
      <c r="D1336" s="5">
        <f t="shared" ca="1" si="122"/>
        <v>0.60773445356636591</v>
      </c>
      <c r="E1336" s="5">
        <f t="shared" ca="1" si="123"/>
        <v>2.3289642838220992E-2</v>
      </c>
      <c r="N1336" s="5">
        <v>1332</v>
      </c>
      <c r="O1336" s="5">
        <v>1.4714145489430162</v>
      </c>
      <c r="P1336">
        <v>0.82435147579843604</v>
      </c>
      <c r="Q1336" s="5">
        <f t="shared" si="124"/>
        <v>0.77812666231585736</v>
      </c>
      <c r="R1336" s="5">
        <f t="shared" si="125"/>
        <v>0.42889450407420171</v>
      </c>
    </row>
    <row r="1337" spans="1:18">
      <c r="A1337" s="5">
        <v>1334</v>
      </c>
      <c r="B1337" s="5">
        <f t="shared" ca="1" si="120"/>
        <v>1.6022513060047101</v>
      </c>
      <c r="C1337" s="5">
        <f t="shared" ca="1" si="121"/>
        <v>-1.0454192053154809</v>
      </c>
      <c r="D1337" s="5">
        <f t="shared" ca="1" si="122"/>
        <v>0.35842551066847528</v>
      </c>
      <c r="E1337" s="5">
        <f t="shared" ca="1" si="123"/>
        <v>-1.0454192053154809</v>
      </c>
      <c r="N1337" s="5">
        <v>1333</v>
      </c>
      <c r="O1337" s="5">
        <v>1.2686783984298255</v>
      </c>
      <c r="P1337">
        <v>0.82481984558698107</v>
      </c>
      <c r="Q1337" s="5">
        <f t="shared" si="124"/>
        <v>0.77851946122225835</v>
      </c>
      <c r="R1337" s="5">
        <f t="shared" si="125"/>
        <v>0.43026896506857359</v>
      </c>
    </row>
    <row r="1338" spans="1:18">
      <c r="A1338" s="5">
        <v>1335</v>
      </c>
      <c r="B1338" s="5">
        <f t="shared" ca="1" si="120"/>
        <v>1.5607843066674383</v>
      </c>
      <c r="C1338" s="5">
        <f t="shared" ca="1" si="121"/>
        <v>-2.5695732958840423E-2</v>
      </c>
      <c r="D1338" s="5">
        <f t="shared" ca="1" si="122"/>
        <v>0.59573499349000292</v>
      </c>
      <c r="E1338" s="5">
        <f t="shared" ca="1" si="123"/>
        <v>-2.5695732958840423E-2</v>
      </c>
      <c r="N1338" s="5">
        <v>1334</v>
      </c>
      <c r="O1338" s="5">
        <v>1.0184576156232368</v>
      </c>
      <c r="P1338">
        <v>0.82879981975473882</v>
      </c>
      <c r="Q1338" s="5">
        <f t="shared" si="124"/>
        <v>0.78185727151411333</v>
      </c>
      <c r="R1338" s="5">
        <f t="shared" si="125"/>
        <v>0.43164423938395619</v>
      </c>
    </row>
    <row r="1339" spans="1:18">
      <c r="A1339" s="5">
        <v>1336</v>
      </c>
      <c r="B1339" s="5">
        <f t="shared" ca="1" si="120"/>
        <v>1.2927044864304509</v>
      </c>
      <c r="C1339" s="5">
        <f t="shared" ca="1" si="121"/>
        <v>-2.4004084159631258</v>
      </c>
      <c r="D1339" s="5">
        <f t="shared" ca="1" si="122"/>
        <v>0.85345975154546705</v>
      </c>
      <c r="E1339" s="5">
        <f t="shared" ca="1" si="123"/>
        <v>-2.4004084159631258</v>
      </c>
      <c r="N1339" s="5">
        <v>1335</v>
      </c>
      <c r="O1339" s="5">
        <v>0.68716725659041855</v>
      </c>
      <c r="P1339">
        <v>0.8294161764719612</v>
      </c>
      <c r="Q1339" s="5">
        <f t="shared" si="124"/>
        <v>0.78237417984253044</v>
      </c>
      <c r="R1339" s="5">
        <f t="shared" si="125"/>
        <v>0.43302033058771872</v>
      </c>
    </row>
    <row r="1340" spans="1:18">
      <c r="A1340" s="5">
        <v>1337</v>
      </c>
      <c r="B1340" s="5">
        <f t="shared" ca="1" si="120"/>
        <v>1.5206962459504749</v>
      </c>
      <c r="C1340" s="5">
        <f t="shared" ca="1" si="121"/>
        <v>-0.40299338257137973</v>
      </c>
      <c r="D1340" s="5">
        <f t="shared" ca="1" si="122"/>
        <v>0.30094612360181339</v>
      </c>
      <c r="E1340" s="5">
        <f t="shared" ca="1" si="123"/>
        <v>1.5206962459504749</v>
      </c>
      <c r="N1340" s="5">
        <v>1336</v>
      </c>
      <c r="O1340" s="5">
        <v>-2.6183917641446675E-2</v>
      </c>
      <c r="P1340">
        <v>0.83244188043684741</v>
      </c>
      <c r="Q1340" s="5">
        <f t="shared" si="124"/>
        <v>0.78491169024044172</v>
      </c>
      <c r="R1340" s="5">
        <f t="shared" si="125"/>
        <v>0.43439724225978144</v>
      </c>
    </row>
    <row r="1341" spans="1:18">
      <c r="A1341" s="5">
        <v>1338</v>
      </c>
      <c r="B1341" s="5">
        <f t="shared" ca="1" si="120"/>
        <v>1.2809219332617454</v>
      </c>
      <c r="C1341" s="5">
        <f t="shared" ca="1" si="121"/>
        <v>-0.59769583857025688</v>
      </c>
      <c r="D1341" s="5">
        <f t="shared" ca="1" si="122"/>
        <v>0.79508219070566077</v>
      </c>
      <c r="E1341" s="5">
        <f t="shared" ca="1" si="123"/>
        <v>-0.59769583857025688</v>
      </c>
      <c r="N1341" s="5">
        <v>1337</v>
      </c>
      <c r="O1341" s="5">
        <v>-0.41055500814990009</v>
      </c>
      <c r="P1341">
        <v>0.83378825568802473</v>
      </c>
      <c r="Q1341" s="5">
        <f t="shared" si="124"/>
        <v>0.78604082952141596</v>
      </c>
      <c r="R1341" s="5">
        <f t="shared" si="125"/>
        <v>0.43577497799269449</v>
      </c>
    </row>
    <row r="1342" spans="1:18">
      <c r="A1342" s="5">
        <v>1339</v>
      </c>
      <c r="B1342" s="5">
        <f t="shared" ca="1" si="120"/>
        <v>1.6507443568761353</v>
      </c>
      <c r="C1342" s="5">
        <f t="shared" ca="1" si="121"/>
        <v>-0.250967587808406</v>
      </c>
      <c r="D1342" s="5">
        <f t="shared" ca="1" si="122"/>
        <v>1.4370876229033658E-2</v>
      </c>
      <c r="E1342" s="5">
        <f t="shared" ca="1" si="123"/>
        <v>1.6507443568761353</v>
      </c>
      <c r="N1342" s="5">
        <v>1338</v>
      </c>
      <c r="O1342" s="5">
        <v>1.4667548703634021</v>
      </c>
      <c r="P1342">
        <v>0.8351605695971589</v>
      </c>
      <c r="Q1342" s="5">
        <f t="shared" si="124"/>
        <v>0.78719172229018597</v>
      </c>
      <c r="R1342" s="5">
        <f t="shared" si="125"/>
        <v>0.43715354139172247</v>
      </c>
    </row>
    <row r="1343" spans="1:18">
      <c r="A1343" s="5">
        <v>1340</v>
      </c>
      <c r="B1343" s="5">
        <f t="shared" ca="1" si="120"/>
        <v>1.1711759024961039</v>
      </c>
      <c r="C1343" s="5">
        <f t="shared" ca="1" si="121"/>
        <v>-9.3459458237142523E-2</v>
      </c>
      <c r="D1343" s="5">
        <f t="shared" ca="1" si="122"/>
        <v>0.25990868149939161</v>
      </c>
      <c r="E1343" s="5">
        <f t="shared" ca="1" si="123"/>
        <v>1.1711759024961039</v>
      </c>
      <c r="N1343" s="5">
        <v>1339</v>
      </c>
      <c r="O1343" s="5">
        <v>-1.3572617806010341</v>
      </c>
      <c r="P1343">
        <v>0.83570581148625944</v>
      </c>
      <c r="Q1343" s="5">
        <f t="shared" si="124"/>
        <v>0.78764899007944289</v>
      </c>
      <c r="R1343" s="5">
        <f t="shared" si="125"/>
        <v>0.43853293607492316</v>
      </c>
    </row>
    <row r="1344" spans="1:18">
      <c r="A1344" s="5">
        <v>1341</v>
      </c>
      <c r="B1344" s="5">
        <f t="shared" ca="1" si="120"/>
        <v>1.2420756028914588</v>
      </c>
      <c r="C1344" s="5">
        <f t="shared" ca="1" si="121"/>
        <v>-1.7929601000200344</v>
      </c>
      <c r="D1344" s="5">
        <f t="shared" ca="1" si="122"/>
        <v>0.91641123841120742</v>
      </c>
      <c r="E1344" s="5">
        <f t="shared" ca="1" si="123"/>
        <v>-1.7929601000200344</v>
      </c>
      <c r="N1344" s="5">
        <v>1340</v>
      </c>
      <c r="O1344" s="5">
        <v>-1.8126314556283132</v>
      </c>
      <c r="P1344">
        <v>0.83621708221222524</v>
      </c>
      <c r="Q1344" s="5">
        <f t="shared" si="124"/>
        <v>0.78807776791043427</v>
      </c>
      <c r="R1344" s="5">
        <f t="shared" si="125"/>
        <v>0.43991316567323396</v>
      </c>
    </row>
    <row r="1345" spans="1:18">
      <c r="A1345" s="5">
        <v>1342</v>
      </c>
      <c r="B1345" s="5">
        <f t="shared" ca="1" si="120"/>
        <v>0.97852527874883477</v>
      </c>
      <c r="C1345" s="5">
        <f t="shared" ca="1" si="121"/>
        <v>4.3829875961305165E-2</v>
      </c>
      <c r="D1345" s="5">
        <f t="shared" ca="1" si="122"/>
        <v>0.79409807846606306</v>
      </c>
      <c r="E1345" s="5">
        <f t="shared" ca="1" si="123"/>
        <v>4.3829875961305165E-2</v>
      </c>
      <c r="N1345" s="5">
        <v>1341</v>
      </c>
      <c r="O1345" s="5">
        <v>-1.4294858720580885</v>
      </c>
      <c r="P1345">
        <v>0.83836042223842755</v>
      </c>
      <c r="Q1345" s="5">
        <f t="shared" si="124"/>
        <v>0.78987528269240415</v>
      </c>
      <c r="R1345" s="5">
        <f t="shared" si="125"/>
        <v>0.44129423383055216</v>
      </c>
    </row>
    <row r="1346" spans="1:18">
      <c r="A1346" s="5">
        <v>1343</v>
      </c>
      <c r="B1346" s="5">
        <f t="shared" ca="1" si="120"/>
        <v>0.2899950465072938</v>
      </c>
      <c r="C1346" s="5">
        <f t="shared" ca="1" si="121"/>
        <v>-0.54256519768289224</v>
      </c>
      <c r="D1346" s="5">
        <f t="shared" ca="1" si="122"/>
        <v>0.50277543371532385</v>
      </c>
      <c r="E1346" s="5">
        <f t="shared" ca="1" si="123"/>
        <v>-0.54256519768289224</v>
      </c>
      <c r="N1346" s="5">
        <v>1342</v>
      </c>
      <c r="O1346" s="5">
        <v>-0.19198325560051555</v>
      </c>
      <c r="P1346">
        <v>0.8438125145679507</v>
      </c>
      <c r="Q1346" s="5">
        <f t="shared" si="124"/>
        <v>0.79444768671377952</v>
      </c>
      <c r="R1346" s="5">
        <f t="shared" si="125"/>
        <v>0.44267614420382156</v>
      </c>
    </row>
    <row r="1347" spans="1:18">
      <c r="A1347" s="5">
        <v>1344</v>
      </c>
      <c r="B1347" s="5">
        <f t="shared" ca="1" si="120"/>
        <v>1.5558613699851829</v>
      </c>
      <c r="C1347" s="5">
        <f t="shared" ca="1" si="121"/>
        <v>0.66753841661461633</v>
      </c>
      <c r="D1347" s="5">
        <f t="shared" ca="1" si="122"/>
        <v>0.51711913791703012</v>
      </c>
      <c r="E1347" s="5">
        <f t="shared" ca="1" si="123"/>
        <v>0.66753841661461633</v>
      </c>
      <c r="N1347" s="5">
        <v>1343</v>
      </c>
      <c r="O1347" s="5">
        <v>-0.68123830134010899</v>
      </c>
      <c r="P1347">
        <v>0.84396240410949153</v>
      </c>
      <c r="Q1347" s="5">
        <f t="shared" si="124"/>
        <v>0.79457339176444275</v>
      </c>
      <c r="R1347" s="5">
        <f t="shared" si="125"/>
        <v>0.44405890046311453</v>
      </c>
    </row>
    <row r="1348" spans="1:18">
      <c r="A1348" s="5">
        <v>1345</v>
      </c>
      <c r="B1348" s="5">
        <f t="shared" ca="1" si="120"/>
        <v>1.4558030935432644</v>
      </c>
      <c r="C1348" s="5">
        <f t="shared" ca="1" si="121"/>
        <v>-0.80373770438241299</v>
      </c>
      <c r="D1348" s="5">
        <f t="shared" ca="1" si="122"/>
        <v>0.20825918305298607</v>
      </c>
      <c r="E1348" s="5">
        <f t="shared" ca="1" si="123"/>
        <v>1.4558030935432644</v>
      </c>
      <c r="N1348" s="5">
        <v>1344</v>
      </c>
      <c r="O1348" s="5">
        <v>-2.1037208244289745</v>
      </c>
      <c r="P1348">
        <v>0.84528295482898363</v>
      </c>
      <c r="Q1348" s="5">
        <f t="shared" si="124"/>
        <v>0.79568087326976122</v>
      </c>
      <c r="R1348" s="5">
        <f t="shared" si="125"/>
        <v>0.44544250629171983</v>
      </c>
    </row>
    <row r="1349" spans="1:18">
      <c r="A1349" s="5">
        <v>1346</v>
      </c>
      <c r="B1349" s="5">
        <f t="shared" ref="B1349:B1412" ca="1" si="126">+_xlfn.NORM.INV(RAND(),$G$4,$G$5)</f>
        <v>1.1341229527438379</v>
      </c>
      <c r="C1349" s="5">
        <f t="shared" ref="C1349:C1412" ca="1" si="127">+_xlfn.NORM.INV(RAND(),$G$6,$G$7)</f>
        <v>0.29593179970898231</v>
      </c>
      <c r="D1349" s="5">
        <f t="shared" ref="D1349:D1412" ca="1" si="128">+RAND()</f>
        <v>0.54023996464340407</v>
      </c>
      <c r="E1349" s="5">
        <f t="shared" ref="E1349:E1412" ca="1" si="129">+IF(D1349&lt;0.35,B1349,C1349)</f>
        <v>0.29593179970898231</v>
      </c>
      <c r="N1349" s="5">
        <v>1345</v>
      </c>
      <c r="O1349" s="5">
        <v>1.7696003489308081</v>
      </c>
      <c r="P1349">
        <v>0.84679280301287529</v>
      </c>
      <c r="Q1349" s="5">
        <f t="shared" si="124"/>
        <v>0.79694710932932122</v>
      </c>
      <c r="R1349" s="5">
        <f t="shared" si="125"/>
        <v>0.44682696538622602</v>
      </c>
    </row>
    <row r="1350" spans="1:18">
      <c r="A1350" s="5">
        <v>1347</v>
      </c>
      <c r="B1350" s="5">
        <f t="shared" ca="1" si="126"/>
        <v>0.90116802314281319</v>
      </c>
      <c r="C1350" s="5">
        <f t="shared" ca="1" si="127"/>
        <v>-1.0853874508415284</v>
      </c>
      <c r="D1350" s="5">
        <f t="shared" ca="1" si="128"/>
        <v>0.91698510514374387</v>
      </c>
      <c r="E1350" s="5">
        <f t="shared" ca="1" si="129"/>
        <v>-1.0853874508415284</v>
      </c>
      <c r="N1350" s="5">
        <v>1346</v>
      </c>
      <c r="O1350" s="5">
        <v>-0.61266528001856646</v>
      </c>
      <c r="P1350">
        <v>0.8471106950152405</v>
      </c>
      <c r="Q1350" s="5">
        <f t="shared" ref="Q1350:Q1413" si="130">+(P1350-$V$1)/$V$2</f>
        <v>0.79721370985296003</v>
      </c>
      <c r="R1350" s="5">
        <f t="shared" ref="R1350:R1413" si="131">+_xlfn.NORM.S.INV(N1350/2000)</f>
        <v>0.44821228145660935</v>
      </c>
    </row>
    <row r="1351" spans="1:18">
      <c r="A1351" s="5">
        <v>1348</v>
      </c>
      <c r="B1351" s="5">
        <f t="shared" ca="1" si="126"/>
        <v>1.2242237942410956</v>
      </c>
      <c r="C1351" s="5">
        <f t="shared" ca="1" si="127"/>
        <v>-0.99276842377464858</v>
      </c>
      <c r="D1351" s="5">
        <f t="shared" ca="1" si="128"/>
        <v>0.46678620584857766</v>
      </c>
      <c r="E1351" s="5">
        <f t="shared" ca="1" si="129"/>
        <v>-0.99276842377464858</v>
      </c>
      <c r="N1351" s="5">
        <v>1347</v>
      </c>
      <c r="O1351" s="5">
        <v>0.88401225304355691</v>
      </c>
      <c r="P1351">
        <v>0.84711877540074743</v>
      </c>
      <c r="Q1351" s="5">
        <f t="shared" si="130"/>
        <v>0.79722048647832744</v>
      </c>
      <c r="R1351" s="5">
        <f t="shared" si="131"/>
        <v>0.44959845822632011</v>
      </c>
    </row>
    <row r="1352" spans="1:18">
      <c r="A1352" s="5">
        <v>1349</v>
      </c>
      <c r="B1352" s="5">
        <f t="shared" ca="1" si="126"/>
        <v>1.5629629173415058</v>
      </c>
      <c r="C1352" s="5">
        <f t="shared" ca="1" si="127"/>
        <v>1.0838495323506669</v>
      </c>
      <c r="D1352" s="5">
        <f t="shared" ca="1" si="128"/>
        <v>0.41702205196471109</v>
      </c>
      <c r="E1352" s="5">
        <f t="shared" ca="1" si="129"/>
        <v>1.0838495323506669</v>
      </c>
      <c r="N1352" s="5">
        <v>1348</v>
      </c>
      <c r="O1352" s="5">
        <v>-0.84458558449749455</v>
      </c>
      <c r="P1352">
        <v>0.84716387970423135</v>
      </c>
      <c r="Q1352" s="5">
        <f t="shared" si="130"/>
        <v>0.79725831325861041</v>
      </c>
      <c r="R1352" s="5">
        <f t="shared" si="131"/>
        <v>0.45098549943237082</v>
      </c>
    </row>
    <row r="1353" spans="1:18">
      <c r="A1353" s="5">
        <v>1350</v>
      </c>
      <c r="B1353" s="5">
        <f t="shared" ca="1" si="126"/>
        <v>1.2707579560064151</v>
      </c>
      <c r="C1353" s="5">
        <f t="shared" ca="1" si="127"/>
        <v>0.22799176605474858</v>
      </c>
      <c r="D1353" s="5">
        <f t="shared" ca="1" si="128"/>
        <v>0.94467178632602</v>
      </c>
      <c r="E1353" s="5">
        <f t="shared" ca="1" si="129"/>
        <v>0.22799176605474858</v>
      </c>
      <c r="N1353" s="5">
        <v>1349</v>
      </c>
      <c r="O1353" s="5">
        <v>0.98856489475527154</v>
      </c>
      <c r="P1353">
        <v>0.84780111789320345</v>
      </c>
      <c r="Q1353" s="5">
        <f t="shared" si="130"/>
        <v>0.79779273385931304</v>
      </c>
      <c r="R1353" s="5">
        <f t="shared" si="131"/>
        <v>0.45237340882542326</v>
      </c>
    </row>
    <row r="1354" spans="1:18">
      <c r="A1354" s="5">
        <v>1351</v>
      </c>
      <c r="B1354" s="5">
        <f t="shared" ca="1" si="126"/>
        <v>0.99274547863105334</v>
      </c>
      <c r="C1354" s="5">
        <f t="shared" ca="1" si="127"/>
        <v>-0.14132132604598369</v>
      </c>
      <c r="D1354" s="5">
        <f t="shared" ca="1" si="128"/>
        <v>8.55952965021336E-2</v>
      </c>
      <c r="E1354" s="5">
        <f t="shared" ca="1" si="129"/>
        <v>0.99274547863105334</v>
      </c>
      <c r="N1354" s="5">
        <v>1350</v>
      </c>
      <c r="O1354" s="5">
        <v>-2.0221549521867339</v>
      </c>
      <c r="P1354">
        <v>0.84928473839530683</v>
      </c>
      <c r="Q1354" s="5">
        <f t="shared" si="130"/>
        <v>0.79903697404088125</v>
      </c>
      <c r="R1354" s="5">
        <f t="shared" si="131"/>
        <v>0.45376219016987968</v>
      </c>
    </row>
    <row r="1355" spans="1:18">
      <c r="A1355" s="5">
        <v>1352</v>
      </c>
      <c r="B1355" s="5">
        <f t="shared" ca="1" si="126"/>
        <v>1.4043438639785406</v>
      </c>
      <c r="C1355" s="5">
        <f t="shared" ca="1" si="127"/>
        <v>-1.3331757931906516</v>
      </c>
      <c r="D1355" s="5">
        <f t="shared" ca="1" si="128"/>
        <v>5.9294330196543954E-2</v>
      </c>
      <c r="E1355" s="5">
        <f t="shared" ca="1" si="129"/>
        <v>1.4043438639785406</v>
      </c>
      <c r="N1355" s="5">
        <v>1351</v>
      </c>
      <c r="O1355" s="5">
        <v>1.3071402352753605</v>
      </c>
      <c r="P1355">
        <v>0.85117364854091915</v>
      </c>
      <c r="Q1355" s="5">
        <f t="shared" si="130"/>
        <v>0.80062111088666543</v>
      </c>
      <c r="R1355" s="5">
        <f t="shared" si="131"/>
        <v>0.4551518472439689</v>
      </c>
    </row>
    <row r="1356" spans="1:18">
      <c r="A1356" s="5">
        <v>1353</v>
      </c>
      <c r="B1356" s="5">
        <f t="shared" ca="1" si="126"/>
        <v>1.2137915974878493</v>
      </c>
      <c r="C1356" s="5">
        <f t="shared" ca="1" si="127"/>
        <v>-1.142154383860887</v>
      </c>
      <c r="D1356" s="5">
        <f t="shared" ca="1" si="128"/>
        <v>0.72146518198858789</v>
      </c>
      <c r="E1356" s="5">
        <f t="shared" ca="1" si="129"/>
        <v>-1.142154383860887</v>
      </c>
      <c r="N1356" s="5">
        <v>1352</v>
      </c>
      <c r="O1356" s="5">
        <v>-2.130374083257851</v>
      </c>
      <c r="P1356">
        <v>0.85194082710881469</v>
      </c>
      <c r="Q1356" s="5">
        <f t="shared" si="130"/>
        <v>0.80126450614796052</v>
      </c>
      <c r="R1356" s="5">
        <f t="shared" si="131"/>
        <v>0.45654238383984064</v>
      </c>
    </row>
    <row r="1357" spans="1:18">
      <c r="A1357" s="5">
        <v>1354</v>
      </c>
      <c r="B1357" s="5">
        <f t="shared" ca="1" si="126"/>
        <v>1.0781613167302346</v>
      </c>
      <c r="C1357" s="5">
        <f t="shared" ca="1" si="127"/>
        <v>0.48373289308277601</v>
      </c>
      <c r="D1357" s="5">
        <f t="shared" ca="1" si="128"/>
        <v>0.75272735457601403</v>
      </c>
      <c r="E1357" s="5">
        <f t="shared" ca="1" si="129"/>
        <v>0.48373289308277601</v>
      </c>
      <c r="N1357" s="5">
        <v>1353</v>
      </c>
      <c r="O1357" s="5">
        <v>-1.3080520526637629</v>
      </c>
      <c r="P1357">
        <v>0.85347755966139061</v>
      </c>
      <c r="Q1357" s="5">
        <f t="shared" si="130"/>
        <v>0.80255328881679533</v>
      </c>
      <c r="R1357" s="5">
        <f t="shared" si="131"/>
        <v>0.45793380376365206</v>
      </c>
    </row>
    <row r="1358" spans="1:18">
      <c r="A1358" s="5">
        <v>1355</v>
      </c>
      <c r="B1358" s="5">
        <f t="shared" ca="1" si="126"/>
        <v>1.3919462259936091</v>
      </c>
      <c r="C1358" s="5">
        <f t="shared" ca="1" si="127"/>
        <v>-1.1792529033346706</v>
      </c>
      <c r="D1358" s="5">
        <f t="shared" ca="1" si="128"/>
        <v>0.70331660310904776</v>
      </c>
      <c r="E1358" s="5">
        <f t="shared" ca="1" si="129"/>
        <v>-1.1792529033346706</v>
      </c>
      <c r="N1358" s="5">
        <v>1354</v>
      </c>
      <c r="O1358" s="5">
        <v>0.78522783123201001</v>
      </c>
      <c r="P1358">
        <v>0.85351107188677799</v>
      </c>
      <c r="Q1358" s="5">
        <f t="shared" si="130"/>
        <v>0.80258139388634753</v>
      </c>
      <c r="R1358" s="5">
        <f t="shared" si="131"/>
        <v>0.45932611083566316</v>
      </c>
    </row>
    <row r="1359" spans="1:18">
      <c r="A1359" s="5">
        <v>1356</v>
      </c>
      <c r="B1359" s="5">
        <f t="shared" ca="1" si="126"/>
        <v>1.4691981667539549</v>
      </c>
      <c r="C1359" s="5">
        <f t="shared" ca="1" si="127"/>
        <v>-0.73754709208085223</v>
      </c>
      <c r="D1359" s="5">
        <f t="shared" ca="1" si="128"/>
        <v>0.97923039681347379</v>
      </c>
      <c r="E1359" s="5">
        <f t="shared" ca="1" si="129"/>
        <v>-0.73754709208085223</v>
      </c>
      <c r="N1359" s="5">
        <v>1355</v>
      </c>
      <c r="O1359" s="5">
        <v>-1.0682495815882462</v>
      </c>
      <c r="P1359">
        <v>0.86261851814108814</v>
      </c>
      <c r="Q1359" s="5">
        <f t="shared" si="130"/>
        <v>0.81021936502857694</v>
      </c>
      <c r="R1359" s="5">
        <f t="shared" si="131"/>
        <v>0.46071930889032536</v>
      </c>
    </row>
    <row r="1360" spans="1:18">
      <c r="A1360" s="5">
        <v>1357</v>
      </c>
      <c r="B1360" s="5">
        <f t="shared" ca="1" si="126"/>
        <v>1.1343137004315571</v>
      </c>
      <c r="C1360" s="5">
        <f t="shared" ca="1" si="127"/>
        <v>-1.3674308083103979</v>
      </c>
      <c r="D1360" s="5">
        <f t="shared" ca="1" si="128"/>
        <v>0.21519934300245058</v>
      </c>
      <c r="E1360" s="5">
        <f t="shared" ca="1" si="129"/>
        <v>1.1343137004315571</v>
      </c>
      <c r="N1360" s="5">
        <v>1356</v>
      </c>
      <c r="O1360" s="5">
        <v>1.4235217163578666</v>
      </c>
      <c r="P1360">
        <v>0.86406102446694966</v>
      </c>
      <c r="Q1360" s="5">
        <f t="shared" si="130"/>
        <v>0.81142912475504247</v>
      </c>
      <c r="R1360" s="5">
        <f t="shared" si="131"/>
        <v>0.46211340177637744</v>
      </c>
    </row>
    <row r="1361" spans="1:18">
      <c r="A1361" s="5">
        <v>1358</v>
      </c>
      <c r="B1361" s="5">
        <f t="shared" ca="1" si="126"/>
        <v>1.2524703242563024</v>
      </c>
      <c r="C1361" s="5">
        <f t="shared" ca="1" si="127"/>
        <v>-0.20668409100854768</v>
      </c>
      <c r="D1361" s="5">
        <f t="shared" ca="1" si="128"/>
        <v>0.38122967495258508</v>
      </c>
      <c r="E1361" s="5">
        <f t="shared" ca="1" si="129"/>
        <v>-0.20668409100854768</v>
      </c>
      <c r="N1361" s="5">
        <v>1357</v>
      </c>
      <c r="O1361" s="5">
        <v>-0.32228119808427386</v>
      </c>
      <c r="P1361">
        <v>0.86454118125019686</v>
      </c>
      <c r="Q1361" s="5">
        <f t="shared" si="130"/>
        <v>0.81183180883922823</v>
      </c>
      <c r="R1361" s="5">
        <f t="shared" si="131"/>
        <v>0.46350839335693661</v>
      </c>
    </row>
    <row r="1362" spans="1:18">
      <c r="A1362" s="5">
        <v>1359</v>
      </c>
      <c r="B1362" s="5">
        <f t="shared" ca="1" si="126"/>
        <v>1.3859960026737226</v>
      </c>
      <c r="C1362" s="5">
        <f t="shared" ca="1" si="127"/>
        <v>-0.74423786529708424</v>
      </c>
      <c r="D1362" s="5">
        <f t="shared" ca="1" si="128"/>
        <v>0.66041809515595573</v>
      </c>
      <c r="E1362" s="5">
        <f t="shared" ca="1" si="129"/>
        <v>-0.74423786529708424</v>
      </c>
      <c r="N1362" s="5">
        <v>1358</v>
      </c>
      <c r="O1362" s="5">
        <v>1.0490405946225132</v>
      </c>
      <c r="P1362">
        <v>0.86473969803133066</v>
      </c>
      <c r="Q1362" s="5">
        <f t="shared" si="130"/>
        <v>0.81199829518492916</v>
      </c>
      <c r="R1362" s="5">
        <f t="shared" si="131"/>
        <v>0.46490428750959467</v>
      </c>
    </row>
    <row r="1363" spans="1:18">
      <c r="A1363" s="5">
        <v>1360</v>
      </c>
      <c r="B1363" s="5">
        <f t="shared" ca="1" si="126"/>
        <v>0.15481726626001402</v>
      </c>
      <c r="C1363" s="5">
        <f t="shared" ca="1" si="127"/>
        <v>-1.5515639246544493</v>
      </c>
      <c r="D1363" s="5">
        <f t="shared" ca="1" si="128"/>
        <v>4.5146880289015034E-2</v>
      </c>
      <c r="E1363" s="5">
        <f t="shared" ca="1" si="129"/>
        <v>0.15481726626001402</v>
      </c>
      <c r="N1363" s="5">
        <v>1359</v>
      </c>
      <c r="O1363" s="5">
        <v>0.38729617978031072</v>
      </c>
      <c r="P1363">
        <v>0.86478968408624568</v>
      </c>
      <c r="Q1363" s="5">
        <f t="shared" si="130"/>
        <v>0.81204021605212884</v>
      </c>
      <c r="R1363" s="5">
        <f t="shared" si="131"/>
        <v>0.46630108812651055</v>
      </c>
    </row>
    <row r="1364" spans="1:18">
      <c r="A1364" s="5">
        <v>1361</v>
      </c>
      <c r="B1364" s="5">
        <f t="shared" ca="1" si="126"/>
        <v>0.90237904248590961</v>
      </c>
      <c r="C1364" s="5">
        <f t="shared" ca="1" si="127"/>
        <v>-0.18693327893789391</v>
      </c>
      <c r="D1364" s="5">
        <f t="shared" ca="1" si="128"/>
        <v>0.26902390685253241</v>
      </c>
      <c r="E1364" s="5">
        <f t="shared" ca="1" si="129"/>
        <v>0.90237904248590961</v>
      </c>
      <c r="N1364" s="5">
        <v>1360</v>
      </c>
      <c r="O1364" s="5">
        <v>-0.85405088899699</v>
      </c>
      <c r="P1364">
        <v>0.86866473135098254</v>
      </c>
      <c r="Q1364" s="5">
        <f t="shared" si="130"/>
        <v>0.81529002926610505</v>
      </c>
      <c r="R1364" s="5">
        <f t="shared" si="131"/>
        <v>0.46769879911450835</v>
      </c>
    </row>
    <row r="1365" spans="1:18">
      <c r="A1365" s="5">
        <v>1362</v>
      </c>
      <c r="B1365" s="5">
        <f t="shared" ca="1" si="126"/>
        <v>1.5561991258791934</v>
      </c>
      <c r="C1365" s="5">
        <f t="shared" ca="1" si="127"/>
        <v>0.51070969106575581</v>
      </c>
      <c r="D1365" s="5">
        <f t="shared" ca="1" si="128"/>
        <v>0.87251634432396741</v>
      </c>
      <c r="E1365" s="5">
        <f t="shared" ca="1" si="129"/>
        <v>0.51070969106575581</v>
      </c>
      <c r="N1365" s="5">
        <v>1361</v>
      </c>
      <c r="O1365" s="5">
        <v>-1.2898243776459937</v>
      </c>
      <c r="P1365">
        <v>0.8700902954860068</v>
      </c>
      <c r="Q1365" s="5">
        <f t="shared" si="130"/>
        <v>0.81648558040312758</v>
      </c>
      <c r="R1365" s="5">
        <f t="shared" si="131"/>
        <v>0.46909742439517166</v>
      </c>
    </row>
    <row r="1366" spans="1:18">
      <c r="A1366" s="5">
        <v>1363</v>
      </c>
      <c r="B1366" s="5">
        <f t="shared" ca="1" si="126"/>
        <v>0.95013952291307169</v>
      </c>
      <c r="C1366" s="5">
        <f t="shared" ca="1" si="127"/>
        <v>1.3101385183027985</v>
      </c>
      <c r="D1366" s="5">
        <f t="shared" ca="1" si="128"/>
        <v>0.81853711844370591</v>
      </c>
      <c r="E1366" s="5">
        <f t="shared" ca="1" si="129"/>
        <v>1.3101385183027985</v>
      </c>
      <c r="N1366" s="5">
        <v>1362</v>
      </c>
      <c r="O1366" s="5">
        <v>1.2141837600178276</v>
      </c>
      <c r="P1366">
        <v>0.87080286691878106</v>
      </c>
      <c r="Q1366" s="5">
        <f t="shared" si="130"/>
        <v>0.8170831793225537</v>
      </c>
      <c r="R1366" s="5">
        <f t="shared" si="131"/>
        <v>0.47049696790494155</v>
      </c>
    </row>
    <row r="1367" spans="1:18">
      <c r="A1367" s="5">
        <v>1364</v>
      </c>
      <c r="B1367" s="5">
        <f t="shared" ca="1" si="126"/>
        <v>1.7719852749165361</v>
      </c>
      <c r="C1367" s="5">
        <f t="shared" ca="1" si="127"/>
        <v>-0.93713930412626134</v>
      </c>
      <c r="D1367" s="5">
        <f t="shared" ca="1" si="128"/>
        <v>0.35726661612941146</v>
      </c>
      <c r="E1367" s="5">
        <f t="shared" ca="1" si="129"/>
        <v>-0.93713930412626134</v>
      </c>
      <c r="N1367" s="5">
        <v>1363</v>
      </c>
      <c r="O1367" s="5">
        <v>-1.9812651322014065</v>
      </c>
      <c r="P1367">
        <v>0.87109471858100163</v>
      </c>
      <c r="Q1367" s="5">
        <f t="shared" si="130"/>
        <v>0.8173279410825034</v>
      </c>
      <c r="R1367" s="5">
        <f t="shared" si="131"/>
        <v>0.47189743359521363</v>
      </c>
    </row>
    <row r="1368" spans="1:18">
      <c r="A1368" s="5">
        <v>1365</v>
      </c>
      <c r="B1368" s="5">
        <f t="shared" ca="1" si="126"/>
        <v>1.0618329584610962</v>
      </c>
      <c r="C1368" s="5">
        <f t="shared" ca="1" si="127"/>
        <v>2.6200567468664615E-2</v>
      </c>
      <c r="D1368" s="5">
        <f t="shared" ca="1" si="128"/>
        <v>0.15683022992575435</v>
      </c>
      <c r="E1368" s="5">
        <f t="shared" ca="1" si="129"/>
        <v>1.0618329584610962</v>
      </c>
      <c r="N1368" s="5">
        <v>1364</v>
      </c>
      <c r="O1368" s="5">
        <v>-1.2428860548746874</v>
      </c>
      <c r="P1368">
        <v>0.8730925093925026</v>
      </c>
      <c r="Q1368" s="5">
        <f t="shared" si="130"/>
        <v>0.81900339083431872</v>
      </c>
      <c r="R1368" s="5">
        <f t="shared" si="131"/>
        <v>0.47329882543243718</v>
      </c>
    </row>
    <row r="1369" spans="1:18">
      <c r="A1369" s="5">
        <v>1366</v>
      </c>
      <c r="B1369" s="5">
        <f t="shared" ca="1" si="126"/>
        <v>1.3116829298039776</v>
      </c>
      <c r="C1369" s="5">
        <f t="shared" ca="1" si="127"/>
        <v>0.11842821473565801</v>
      </c>
      <c r="D1369" s="5">
        <f t="shared" ca="1" si="128"/>
        <v>0.61218356123253814</v>
      </c>
      <c r="E1369" s="5">
        <f t="shared" ca="1" si="129"/>
        <v>0.11842821473565801</v>
      </c>
      <c r="N1369" s="5">
        <v>1365</v>
      </c>
      <c r="O1369" s="5">
        <v>-1.1912557434179121</v>
      </c>
      <c r="P1369">
        <v>0.87390163026916257</v>
      </c>
      <c r="Q1369" s="5">
        <f t="shared" si="130"/>
        <v>0.81968196106508773</v>
      </c>
      <c r="R1369" s="5">
        <f t="shared" si="131"/>
        <v>0.47470114739821306</v>
      </c>
    </row>
    <row r="1370" spans="1:18">
      <c r="A1370" s="5">
        <v>1367</v>
      </c>
      <c r="B1370" s="5">
        <f t="shared" ca="1" si="126"/>
        <v>0.91883936984048575</v>
      </c>
      <c r="C1370" s="5">
        <f t="shared" ca="1" si="127"/>
        <v>-1.3350514598587568</v>
      </c>
      <c r="D1370" s="5">
        <f t="shared" ca="1" si="128"/>
        <v>0.50638030853659455</v>
      </c>
      <c r="E1370" s="5">
        <f t="shared" ca="1" si="129"/>
        <v>-1.3350514598587568</v>
      </c>
      <c r="N1370" s="5">
        <v>1366</v>
      </c>
      <c r="O1370" s="5">
        <v>-0.50925532308921007</v>
      </c>
      <c r="P1370">
        <v>0.87462614203232092</v>
      </c>
      <c r="Q1370" s="5">
        <f t="shared" si="130"/>
        <v>0.82028957375745915</v>
      </c>
      <c r="R1370" s="5">
        <f t="shared" si="131"/>
        <v>0.47610440348939526</v>
      </c>
    </row>
    <row r="1371" spans="1:18">
      <c r="A1371" s="5">
        <v>1368</v>
      </c>
      <c r="B1371" s="5">
        <f t="shared" ca="1" si="126"/>
        <v>1.1270000704454257</v>
      </c>
      <c r="C1371" s="5">
        <f t="shared" ca="1" si="127"/>
        <v>0.3841049056141328</v>
      </c>
      <c r="D1371" s="5">
        <f t="shared" ca="1" si="128"/>
        <v>0.37654719961797833</v>
      </c>
      <c r="E1371" s="5">
        <f t="shared" ca="1" si="129"/>
        <v>0.3841049056141328</v>
      </c>
      <c r="N1371" s="5">
        <v>1367</v>
      </c>
      <c r="O1371" s="5">
        <v>-0.6845310844807575</v>
      </c>
      <c r="P1371">
        <v>0.87509296592798691</v>
      </c>
      <c r="Q1371" s="5">
        <f t="shared" si="130"/>
        <v>0.82068107619887221</v>
      </c>
      <c r="R1371" s="5">
        <f t="shared" si="131"/>
        <v>0.47750859771818926</v>
      </c>
    </row>
    <row r="1372" spans="1:18">
      <c r="A1372" s="5">
        <v>1369</v>
      </c>
      <c r="B1372" s="5">
        <f t="shared" ca="1" si="126"/>
        <v>1.0795905428303982</v>
      </c>
      <c r="C1372" s="5">
        <f t="shared" ca="1" si="127"/>
        <v>-2.6229953103745265</v>
      </c>
      <c r="D1372" s="5">
        <f t="shared" ca="1" si="128"/>
        <v>0.42843666403784098</v>
      </c>
      <c r="E1372" s="5">
        <f t="shared" ca="1" si="129"/>
        <v>-2.6229953103745265</v>
      </c>
      <c r="N1372" s="5">
        <v>1368</v>
      </c>
      <c r="O1372" s="5">
        <v>-0.72012040592552229</v>
      </c>
      <c r="P1372">
        <v>0.87510593453605012</v>
      </c>
      <c r="Q1372" s="5">
        <f t="shared" si="130"/>
        <v>0.82069195233817349</v>
      </c>
      <c r="R1372" s="5">
        <f t="shared" si="131"/>
        <v>0.47891373411225591</v>
      </c>
    </row>
    <row r="1373" spans="1:18">
      <c r="A1373" s="5">
        <v>1370</v>
      </c>
      <c r="B1373" s="5">
        <f t="shared" ca="1" si="126"/>
        <v>0.71597085397218574</v>
      </c>
      <c r="C1373" s="5">
        <f t="shared" ca="1" si="127"/>
        <v>0.21290084388705521</v>
      </c>
      <c r="D1373" s="5">
        <f t="shared" ca="1" si="128"/>
        <v>6.5117218940945021E-2</v>
      </c>
      <c r="E1373" s="5">
        <f t="shared" ca="1" si="129"/>
        <v>0.71597085397218574</v>
      </c>
      <c r="N1373" s="5">
        <v>1369</v>
      </c>
      <c r="O1373" s="5">
        <v>-2.8712400981489949</v>
      </c>
      <c r="P1373">
        <v>0.87515070099734915</v>
      </c>
      <c r="Q1373" s="5">
        <f t="shared" si="130"/>
        <v>0.82072949578668741</v>
      </c>
      <c r="R1373" s="5">
        <f t="shared" si="131"/>
        <v>0.48031981671481105</v>
      </c>
    </row>
    <row r="1374" spans="1:18">
      <c r="A1374" s="5">
        <v>1371</v>
      </c>
      <c r="B1374" s="5">
        <f t="shared" ca="1" si="126"/>
        <v>0.92490623698108054</v>
      </c>
      <c r="C1374" s="5">
        <f t="shared" ca="1" si="127"/>
        <v>-0.4183919926724109</v>
      </c>
      <c r="D1374" s="5">
        <f t="shared" ca="1" si="128"/>
        <v>0.58731352915053525</v>
      </c>
      <c r="E1374" s="5">
        <f t="shared" ca="1" si="129"/>
        <v>-0.4183919926724109</v>
      </c>
      <c r="N1374" s="5">
        <v>1370</v>
      </c>
      <c r="O1374" s="5">
        <v>-1.7733773843003662</v>
      </c>
      <c r="P1374">
        <v>0.87638315455515126</v>
      </c>
      <c r="Q1374" s="5">
        <f t="shared" si="130"/>
        <v>0.82176309449765161</v>
      </c>
      <c r="R1374" s="5">
        <f t="shared" si="131"/>
        <v>0.48172684958473044</v>
      </c>
    </row>
    <row r="1375" spans="1:18">
      <c r="A1375" s="5">
        <v>1372</v>
      </c>
      <c r="B1375" s="5">
        <f t="shared" ca="1" si="126"/>
        <v>1.3507896941524005</v>
      </c>
      <c r="C1375" s="5">
        <f t="shared" ca="1" si="127"/>
        <v>-0.73162363735837643</v>
      </c>
      <c r="D1375" s="5">
        <f t="shared" ca="1" si="128"/>
        <v>0.27703297516114955</v>
      </c>
      <c r="E1375" s="5">
        <f t="shared" ca="1" si="129"/>
        <v>1.3507896941524005</v>
      </c>
      <c r="N1375" s="5">
        <v>1371</v>
      </c>
      <c r="O1375" s="5">
        <v>-2.862767547727918E-2</v>
      </c>
      <c r="P1375">
        <v>0.87774110665698846</v>
      </c>
      <c r="Q1375" s="5">
        <f t="shared" si="130"/>
        <v>0.82290194271884798</v>
      </c>
      <c r="R1375" s="5">
        <f t="shared" si="131"/>
        <v>0.48313483679665148</v>
      </c>
    </row>
    <row r="1376" spans="1:18">
      <c r="A1376" s="5">
        <v>1373</v>
      </c>
      <c r="B1376" s="5">
        <f t="shared" ca="1" si="126"/>
        <v>1.0417861799511279</v>
      </c>
      <c r="C1376" s="5">
        <f t="shared" ca="1" si="127"/>
        <v>-0.73132050911510349</v>
      </c>
      <c r="D1376" s="5">
        <f t="shared" ca="1" si="128"/>
        <v>0.3392811901230055</v>
      </c>
      <c r="E1376" s="5">
        <f t="shared" ca="1" si="129"/>
        <v>1.0417861799511279</v>
      </c>
      <c r="N1376" s="5">
        <v>1372</v>
      </c>
      <c r="O1376" s="5">
        <v>1.304808672305793</v>
      </c>
      <c r="P1376">
        <v>0.87934066910358344</v>
      </c>
      <c r="Q1376" s="5">
        <f t="shared" si="130"/>
        <v>0.82424341775654075</v>
      </c>
      <c r="R1376" s="5">
        <f t="shared" si="131"/>
        <v>0.48454378244107921</v>
      </c>
    </row>
    <row r="1377" spans="1:18">
      <c r="A1377" s="5">
        <v>1374</v>
      </c>
      <c r="B1377" s="5">
        <f t="shared" ca="1" si="126"/>
        <v>1.092820784229581</v>
      </c>
      <c r="C1377" s="5">
        <f t="shared" ca="1" si="127"/>
        <v>-0.44878624245526794</v>
      </c>
      <c r="D1377" s="5">
        <f t="shared" ca="1" si="128"/>
        <v>0.31796453914020562</v>
      </c>
      <c r="E1377" s="5">
        <f t="shared" ca="1" si="129"/>
        <v>1.092820784229581</v>
      </c>
      <c r="N1377" s="5">
        <v>1373</v>
      </c>
      <c r="O1377" s="5">
        <v>1.162032858093073</v>
      </c>
      <c r="P1377">
        <v>0.88081305836639068</v>
      </c>
      <c r="Q1377" s="5">
        <f t="shared" si="130"/>
        <v>0.82547823884528759</v>
      </c>
      <c r="R1377" s="5">
        <f t="shared" si="131"/>
        <v>0.48595369062449051</v>
      </c>
    </row>
    <row r="1378" spans="1:18">
      <c r="A1378" s="5">
        <v>1375</v>
      </c>
      <c r="B1378" s="5">
        <f t="shared" ca="1" si="126"/>
        <v>1.1042882304125929</v>
      </c>
      <c r="C1378" s="5">
        <f t="shared" ca="1" si="127"/>
        <v>-2.0980449307354601</v>
      </c>
      <c r="D1378" s="5">
        <f t="shared" ca="1" si="128"/>
        <v>0.62756485669127993</v>
      </c>
      <c r="E1378" s="5">
        <f t="shared" ca="1" si="129"/>
        <v>-2.0980449307354601</v>
      </c>
      <c r="N1378" s="5">
        <v>1374</v>
      </c>
      <c r="O1378" s="5">
        <v>0.78799626769549902</v>
      </c>
      <c r="P1378">
        <v>0.8809652879677996</v>
      </c>
      <c r="Q1378" s="5">
        <f t="shared" si="130"/>
        <v>0.82560590639007314</v>
      </c>
      <c r="R1378" s="5">
        <f t="shared" si="131"/>
        <v>0.48736456546944085</v>
      </c>
    </row>
    <row r="1379" spans="1:18">
      <c r="A1379" s="5">
        <v>1376</v>
      </c>
      <c r="B1379" s="5">
        <f t="shared" ca="1" si="126"/>
        <v>1.0324670555640878</v>
      </c>
      <c r="C1379" s="5">
        <f t="shared" ca="1" si="127"/>
        <v>-0.63049691991517032</v>
      </c>
      <c r="D1379" s="5">
        <f t="shared" ca="1" si="128"/>
        <v>0.88022657418662897</v>
      </c>
      <c r="E1379" s="5">
        <f t="shared" ca="1" si="129"/>
        <v>-0.63049691991517032</v>
      </c>
      <c r="N1379" s="5">
        <v>1375</v>
      </c>
      <c r="O1379" s="5">
        <v>-0.24028884877957246</v>
      </c>
      <c r="P1379">
        <v>0.88156431853519013</v>
      </c>
      <c r="Q1379" s="5">
        <f t="shared" si="130"/>
        <v>0.82610828412135828</v>
      </c>
      <c r="R1379" s="5">
        <f t="shared" si="131"/>
        <v>0.48877641111466941</v>
      </c>
    </row>
    <row r="1380" spans="1:18">
      <c r="A1380" s="5">
        <v>1377</v>
      </c>
      <c r="B1380" s="5">
        <f t="shared" ca="1" si="126"/>
        <v>1.4797613199913313</v>
      </c>
      <c r="C1380" s="5">
        <f t="shared" ca="1" si="127"/>
        <v>-1.2848880004961762</v>
      </c>
      <c r="D1380" s="5">
        <f t="shared" ca="1" si="128"/>
        <v>0.3600149632016284</v>
      </c>
      <c r="E1380" s="5">
        <f t="shared" ca="1" si="129"/>
        <v>-1.2848880004961762</v>
      </c>
      <c r="N1380" s="5">
        <v>1376</v>
      </c>
      <c r="O1380" s="5">
        <v>-1.2073107125720695</v>
      </c>
      <c r="P1380">
        <v>0.88401225304355691</v>
      </c>
      <c r="Q1380" s="5">
        <f t="shared" si="130"/>
        <v>0.8281612474450919</v>
      </c>
      <c r="R1380" s="5">
        <f t="shared" si="131"/>
        <v>0.49018923171520928</v>
      </c>
    </row>
    <row r="1381" spans="1:18">
      <c r="A1381" s="5">
        <v>1378</v>
      </c>
      <c r="B1381" s="5">
        <f t="shared" ca="1" si="126"/>
        <v>1.2640097284862049</v>
      </c>
      <c r="C1381" s="5">
        <f t="shared" ca="1" si="127"/>
        <v>-2.1825833941012767</v>
      </c>
      <c r="D1381" s="5">
        <f t="shared" ca="1" si="128"/>
        <v>7.1058110891394355E-2</v>
      </c>
      <c r="E1381" s="5">
        <f t="shared" ca="1" si="129"/>
        <v>1.2640097284862049</v>
      </c>
      <c r="N1381" s="5">
        <v>1377</v>
      </c>
      <c r="O1381" s="5">
        <v>-2.3051068034295454</v>
      </c>
      <c r="P1381">
        <v>0.88413883742438992</v>
      </c>
      <c r="Q1381" s="5">
        <f t="shared" si="130"/>
        <v>0.82826740759370676</v>
      </c>
      <c r="R1381" s="5">
        <f t="shared" si="131"/>
        <v>0.49160303144249357</v>
      </c>
    </row>
    <row r="1382" spans="1:18">
      <c r="A1382" s="5">
        <v>1379</v>
      </c>
      <c r="B1382" s="5">
        <f t="shared" ca="1" si="126"/>
        <v>1.4382671863790235</v>
      </c>
      <c r="C1382" s="5">
        <f t="shared" ca="1" si="127"/>
        <v>-0.14228935335770432</v>
      </c>
      <c r="D1382" s="5">
        <f t="shared" ca="1" si="128"/>
        <v>0.91237174154703526</v>
      </c>
      <c r="E1382" s="5">
        <f t="shared" ca="1" si="129"/>
        <v>-0.14228935335770432</v>
      </c>
      <c r="N1382" s="5">
        <v>1378</v>
      </c>
      <c r="O1382" s="5">
        <v>0.9397914289805287</v>
      </c>
      <c r="P1382">
        <v>0.8881155887013561</v>
      </c>
      <c r="Q1382" s="5">
        <f t="shared" si="130"/>
        <v>0.83160251500418603</v>
      </c>
      <c r="R1382" s="5">
        <f t="shared" si="131"/>
        <v>0.49301781448446469</v>
      </c>
    </row>
    <row r="1383" spans="1:18">
      <c r="A1383" s="5">
        <v>1380</v>
      </c>
      <c r="B1383" s="5">
        <f t="shared" ca="1" si="126"/>
        <v>0.73169777705875205</v>
      </c>
      <c r="C1383" s="5">
        <f t="shared" ca="1" si="127"/>
        <v>-1.0996298711150954</v>
      </c>
      <c r="D1383" s="5">
        <f t="shared" ca="1" si="128"/>
        <v>6.764519229378485E-3</v>
      </c>
      <c r="E1383" s="5">
        <f t="shared" ca="1" si="129"/>
        <v>0.73169777705875205</v>
      </c>
      <c r="N1383" s="5">
        <v>1379</v>
      </c>
      <c r="O1383" s="5">
        <v>-1.3785042643297873</v>
      </c>
      <c r="P1383">
        <v>0.88981189199233324</v>
      </c>
      <c r="Q1383" s="5">
        <f t="shared" si="130"/>
        <v>0.83302512187148658</v>
      </c>
      <c r="R1383" s="5">
        <f t="shared" si="131"/>
        <v>0.49443358504568696</v>
      </c>
    </row>
    <row r="1384" spans="1:18">
      <c r="A1384" s="5">
        <v>1381</v>
      </c>
      <c r="B1384" s="5">
        <f t="shared" ca="1" si="126"/>
        <v>1.7397394718366204</v>
      </c>
      <c r="C1384" s="5">
        <f t="shared" ca="1" si="127"/>
        <v>-2.615698117555914</v>
      </c>
      <c r="D1384" s="5">
        <f t="shared" ca="1" si="128"/>
        <v>0.30145718038113722</v>
      </c>
      <c r="E1384" s="5">
        <f t="shared" ca="1" si="129"/>
        <v>1.7397394718366204</v>
      </c>
      <c r="N1384" s="5">
        <v>1380</v>
      </c>
      <c r="O1384" s="5">
        <v>-1.0613401103643314</v>
      </c>
      <c r="P1384">
        <v>0.89282983646214453</v>
      </c>
      <c r="Q1384" s="5">
        <f t="shared" si="130"/>
        <v>0.83555612475919072</v>
      </c>
      <c r="R1384" s="5">
        <f t="shared" si="131"/>
        <v>0.49585034734745331</v>
      </c>
    </row>
    <row r="1385" spans="1:18">
      <c r="A1385" s="5">
        <v>1382</v>
      </c>
      <c r="B1385" s="5">
        <f t="shared" ca="1" si="126"/>
        <v>1.2771396008065083</v>
      </c>
      <c r="C1385" s="5">
        <f t="shared" ca="1" si="127"/>
        <v>-1.9316389899138027</v>
      </c>
      <c r="D1385" s="5">
        <f t="shared" ca="1" si="128"/>
        <v>0.45760132078278704</v>
      </c>
      <c r="E1385" s="5">
        <f t="shared" ca="1" si="129"/>
        <v>-1.9316389899138027</v>
      </c>
      <c r="N1385" s="5">
        <v>1381</v>
      </c>
      <c r="O1385" s="5">
        <v>0.64072321707936886</v>
      </c>
      <c r="P1385">
        <v>0.89369874190577048</v>
      </c>
      <c r="Q1385" s="5">
        <f t="shared" si="130"/>
        <v>0.83628483339149251</v>
      </c>
      <c r="R1385" s="5">
        <f t="shared" si="131"/>
        <v>0.49726810562790119</v>
      </c>
    </row>
    <row r="1386" spans="1:18">
      <c r="A1386" s="5">
        <v>1383</v>
      </c>
      <c r="B1386" s="5">
        <f t="shared" ca="1" si="126"/>
        <v>1.0003054556443698</v>
      </c>
      <c r="C1386" s="5">
        <f t="shared" ca="1" si="127"/>
        <v>-0.6170959039051408</v>
      </c>
      <c r="D1386" s="5">
        <f t="shared" ca="1" si="128"/>
        <v>0.21436718159173451</v>
      </c>
      <c r="E1386" s="5">
        <f t="shared" ca="1" si="129"/>
        <v>1.0003054556443698</v>
      </c>
      <c r="N1386" s="5">
        <v>1382</v>
      </c>
      <c r="O1386" s="5">
        <v>-1.5435703529111624</v>
      </c>
      <c r="P1386">
        <v>0.89399533987955104</v>
      </c>
      <c r="Q1386" s="5">
        <f t="shared" si="130"/>
        <v>0.8365335756515424</v>
      </c>
      <c r="R1386" s="5">
        <f t="shared" si="131"/>
        <v>0.49868686414212199</v>
      </c>
    </row>
    <row r="1387" spans="1:18">
      <c r="A1387" s="5">
        <v>1384</v>
      </c>
      <c r="B1387" s="5">
        <f t="shared" ca="1" si="126"/>
        <v>1.1789184157228596</v>
      </c>
      <c r="C1387" s="5">
        <f t="shared" ca="1" si="127"/>
        <v>-1.6231091476986648</v>
      </c>
      <c r="D1387" s="5">
        <f t="shared" ca="1" si="128"/>
        <v>0.57930178900892393</v>
      </c>
      <c r="E1387" s="5">
        <f t="shared" ca="1" si="129"/>
        <v>-1.6231091476986648</v>
      </c>
      <c r="N1387" s="5">
        <v>1383</v>
      </c>
      <c r="O1387" s="5">
        <v>0.90548216030470707</v>
      </c>
      <c r="P1387">
        <v>0.89533816679027811</v>
      </c>
      <c r="Q1387" s="5">
        <f t="shared" si="130"/>
        <v>0.83765973911237956</v>
      </c>
      <c r="R1387" s="5">
        <f t="shared" si="131"/>
        <v>0.50010662716227672</v>
      </c>
    </row>
    <row r="1388" spans="1:18">
      <c r="A1388" s="5">
        <v>1385</v>
      </c>
      <c r="B1388" s="5">
        <f t="shared" ca="1" si="126"/>
        <v>2.012502076260994</v>
      </c>
      <c r="C1388" s="5">
        <f t="shared" ca="1" si="127"/>
        <v>-0.35395350343659759</v>
      </c>
      <c r="D1388" s="5">
        <f t="shared" ca="1" si="128"/>
        <v>0.69651081260487646</v>
      </c>
      <c r="E1388" s="5">
        <f t="shared" ca="1" si="129"/>
        <v>-0.35395350343659759</v>
      </c>
      <c r="N1388" s="5">
        <v>1384</v>
      </c>
      <c r="O1388" s="5">
        <v>1.4281622250459505</v>
      </c>
      <c r="P1388">
        <v>0.89598224350200795</v>
      </c>
      <c r="Q1388" s="5">
        <f t="shared" si="130"/>
        <v>0.8381998948487086</v>
      </c>
      <c r="R1388" s="5">
        <f t="shared" si="131"/>
        <v>0.50152739897770804</v>
      </c>
    </row>
    <row r="1389" spans="1:18">
      <c r="A1389" s="5">
        <v>1386</v>
      </c>
      <c r="B1389" s="5">
        <f t="shared" ca="1" si="126"/>
        <v>1.1561373327790205</v>
      </c>
      <c r="C1389" s="5">
        <f t="shared" ca="1" si="127"/>
        <v>-0.33134536646276663</v>
      </c>
      <c r="D1389" s="5">
        <f t="shared" ca="1" si="128"/>
        <v>0.13971222624531143</v>
      </c>
      <c r="E1389" s="5">
        <f t="shared" ca="1" si="129"/>
        <v>1.1561373327790205</v>
      </c>
      <c r="N1389" s="5">
        <v>1385</v>
      </c>
      <c r="O1389" s="5">
        <v>1.455750576906949</v>
      </c>
      <c r="P1389">
        <v>0.89634133107542024</v>
      </c>
      <c r="Q1389" s="5">
        <f t="shared" si="130"/>
        <v>0.83850104408930481</v>
      </c>
      <c r="R1389" s="5">
        <f t="shared" si="131"/>
        <v>0.50294918389505805</v>
      </c>
    </row>
    <row r="1390" spans="1:18">
      <c r="A1390" s="5">
        <v>1387</v>
      </c>
      <c r="B1390" s="5">
        <f t="shared" ca="1" si="126"/>
        <v>0.9327053669370563</v>
      </c>
      <c r="C1390" s="5">
        <f t="shared" ca="1" si="127"/>
        <v>-2.4265148378700374</v>
      </c>
      <c r="D1390" s="5">
        <f t="shared" ca="1" si="128"/>
        <v>9.3865840800964606E-2</v>
      </c>
      <c r="E1390" s="5">
        <f t="shared" ca="1" si="129"/>
        <v>0.9327053669370563</v>
      </c>
      <c r="N1390" s="5">
        <v>1386</v>
      </c>
      <c r="O1390" s="5">
        <v>-1.3678258296050987</v>
      </c>
      <c r="P1390">
        <v>0.90060173543360034</v>
      </c>
      <c r="Q1390" s="5">
        <f t="shared" si="130"/>
        <v>0.84207403750956322</v>
      </c>
      <c r="R1390" s="5">
        <f t="shared" si="131"/>
        <v>0.50437198623838142</v>
      </c>
    </row>
    <row r="1391" spans="1:18">
      <c r="A1391" s="5">
        <v>1388</v>
      </c>
      <c r="B1391" s="5">
        <f t="shared" ca="1" si="126"/>
        <v>0.91410064179023998</v>
      </c>
      <c r="C1391" s="5">
        <f t="shared" ca="1" si="127"/>
        <v>-1.0875723733927245</v>
      </c>
      <c r="D1391" s="5">
        <f t="shared" ca="1" si="128"/>
        <v>0.16196616255420571</v>
      </c>
      <c r="E1391" s="5">
        <f t="shared" ca="1" si="129"/>
        <v>0.91410064179023998</v>
      </c>
      <c r="N1391" s="5">
        <v>1387</v>
      </c>
      <c r="O1391" s="5">
        <v>-0.7700402196586239</v>
      </c>
      <c r="P1391">
        <v>0.90226214672780891</v>
      </c>
      <c r="Q1391" s="5">
        <f t="shared" si="130"/>
        <v>0.84346654350907935</v>
      </c>
      <c r="R1391" s="5">
        <f t="shared" si="131"/>
        <v>0.50579581034926568</v>
      </c>
    </row>
    <row r="1392" spans="1:18">
      <c r="A1392" s="5">
        <v>1389</v>
      </c>
      <c r="B1392" s="5">
        <f t="shared" ca="1" si="126"/>
        <v>1.0131828369789588</v>
      </c>
      <c r="C1392" s="5">
        <f t="shared" ca="1" si="127"/>
        <v>0.92046578857897332</v>
      </c>
      <c r="D1392" s="5">
        <f t="shared" ca="1" si="128"/>
        <v>0.4292423419310214</v>
      </c>
      <c r="E1392" s="5">
        <f t="shared" ca="1" si="129"/>
        <v>0.92046578857897332</v>
      </c>
      <c r="N1392" s="5">
        <v>1388</v>
      </c>
      <c r="O1392" s="5">
        <v>-0.28857150579674395</v>
      </c>
      <c r="P1392">
        <v>0.90330799890105595</v>
      </c>
      <c r="Q1392" s="5">
        <f t="shared" si="130"/>
        <v>0.84434364873652101</v>
      </c>
      <c r="R1392" s="5">
        <f t="shared" si="131"/>
        <v>0.50722066058694582</v>
      </c>
    </row>
    <row r="1393" spans="1:18">
      <c r="A1393" s="5">
        <v>1390</v>
      </c>
      <c r="B1393" s="5">
        <f t="shared" ca="1" si="126"/>
        <v>0.90461347915972867</v>
      </c>
      <c r="C1393" s="5">
        <f t="shared" ca="1" si="127"/>
        <v>-1.2626454267848208</v>
      </c>
      <c r="D1393" s="5">
        <f t="shared" ca="1" si="128"/>
        <v>0.42249912098965681</v>
      </c>
      <c r="E1393" s="5">
        <f t="shared" ca="1" si="129"/>
        <v>-1.2626454267848208</v>
      </c>
      <c r="N1393" s="5">
        <v>1389</v>
      </c>
      <c r="O1393" s="5">
        <v>-0.38905802417725149</v>
      </c>
      <c r="P1393">
        <v>0.90338873794806795</v>
      </c>
      <c r="Q1393" s="5">
        <f t="shared" si="130"/>
        <v>0.84441136063883782</v>
      </c>
      <c r="R1393" s="5">
        <f t="shared" si="131"/>
        <v>0.50864654132842535</v>
      </c>
    </row>
    <row r="1394" spans="1:18">
      <c r="A1394" s="5">
        <v>1391</v>
      </c>
      <c r="B1394" s="5">
        <f t="shared" ca="1" si="126"/>
        <v>0.71985091331737516</v>
      </c>
      <c r="C1394" s="5">
        <f t="shared" ca="1" si="127"/>
        <v>-1.8086094605668195</v>
      </c>
      <c r="D1394" s="5">
        <f t="shared" ca="1" si="128"/>
        <v>0.23743292868409482</v>
      </c>
      <c r="E1394" s="5">
        <f t="shared" ca="1" si="129"/>
        <v>0.71985091331737516</v>
      </c>
      <c r="N1394" s="5">
        <v>1390</v>
      </c>
      <c r="O1394" s="5">
        <v>0.90226214672780891</v>
      </c>
      <c r="P1394">
        <v>0.90381469382093771</v>
      </c>
      <c r="Q1394" s="5">
        <f t="shared" si="130"/>
        <v>0.84476858906204189</v>
      </c>
      <c r="R1394" s="5">
        <f t="shared" si="131"/>
        <v>0.51007345696859474</v>
      </c>
    </row>
    <row r="1395" spans="1:18">
      <c r="A1395" s="5">
        <v>1392</v>
      </c>
      <c r="B1395" s="5">
        <f t="shared" ca="1" si="126"/>
        <v>1.6805959868074669</v>
      </c>
      <c r="C1395" s="5">
        <f t="shared" ca="1" si="127"/>
        <v>-0.10719128429714531</v>
      </c>
      <c r="D1395" s="5">
        <f t="shared" ca="1" si="128"/>
        <v>0.5017880860878452</v>
      </c>
      <c r="E1395" s="5">
        <f t="shared" ca="1" si="129"/>
        <v>-0.10719128429714531</v>
      </c>
      <c r="N1395" s="5">
        <v>1391</v>
      </c>
      <c r="O1395" s="5">
        <v>-2.0770038298258049</v>
      </c>
      <c r="P1395">
        <v>0.90385705569158425</v>
      </c>
      <c r="Q1395" s="5">
        <f t="shared" si="130"/>
        <v>0.84480411589761073</v>
      </c>
      <c r="R1395" s="5">
        <f t="shared" si="131"/>
        <v>0.51150141192035292</v>
      </c>
    </row>
    <row r="1396" spans="1:18">
      <c r="A1396" s="5">
        <v>1393</v>
      </c>
      <c r="B1396" s="5">
        <f t="shared" ca="1" si="126"/>
        <v>1.3994560177317004</v>
      </c>
      <c r="C1396" s="5">
        <f t="shared" ca="1" si="127"/>
        <v>-0.91988408803824062</v>
      </c>
      <c r="D1396" s="5">
        <f t="shared" ca="1" si="128"/>
        <v>0.34768671048865873</v>
      </c>
      <c r="E1396" s="5">
        <f t="shared" ca="1" si="129"/>
        <v>1.3994560177317004</v>
      </c>
      <c r="N1396" s="5">
        <v>1392</v>
      </c>
      <c r="O1396" s="5">
        <v>1.24424364049599</v>
      </c>
      <c r="P1396">
        <v>0.90548216030470707</v>
      </c>
      <c r="Q1396" s="5">
        <f t="shared" si="130"/>
        <v>0.84616701190506849</v>
      </c>
      <c r="R1396" s="5">
        <f t="shared" si="131"/>
        <v>0.51293041061472811</v>
      </c>
    </row>
    <row r="1397" spans="1:18">
      <c r="A1397" s="5">
        <v>1394</v>
      </c>
      <c r="B1397" s="5">
        <f t="shared" ca="1" si="126"/>
        <v>1.4477768836834644</v>
      </c>
      <c r="C1397" s="5">
        <f t="shared" ca="1" si="127"/>
        <v>-0.7344746304304608</v>
      </c>
      <c r="D1397" s="5">
        <f t="shared" ca="1" si="128"/>
        <v>0.35605566937274824</v>
      </c>
      <c r="E1397" s="5">
        <f t="shared" ca="1" si="129"/>
        <v>-0.7344746304304608</v>
      </c>
      <c r="N1397" s="5">
        <v>1393</v>
      </c>
      <c r="O1397" s="5">
        <v>-0.24054525483520417</v>
      </c>
      <c r="P1397">
        <v>0.90640109735327501</v>
      </c>
      <c r="Q1397" s="5">
        <f t="shared" si="130"/>
        <v>0.84693767960515698</v>
      </c>
      <c r="R1397" s="5">
        <f t="shared" si="131"/>
        <v>0.51436045750100123</v>
      </c>
    </row>
    <row r="1398" spans="1:18">
      <c r="A1398" s="5">
        <v>1395</v>
      </c>
      <c r="B1398" s="5">
        <f t="shared" ca="1" si="126"/>
        <v>1.5823119764521028</v>
      </c>
      <c r="C1398" s="5">
        <f t="shared" ca="1" si="127"/>
        <v>-0.36397995681691009</v>
      </c>
      <c r="D1398" s="5">
        <f t="shared" ca="1" si="128"/>
        <v>0.87925727713161439</v>
      </c>
      <c r="E1398" s="5">
        <f t="shared" ca="1" si="129"/>
        <v>-0.36397995681691009</v>
      </c>
      <c r="N1398" s="5">
        <v>1394</v>
      </c>
      <c r="O1398" s="5">
        <v>-1.2433385872566052</v>
      </c>
      <c r="P1398">
        <v>0.9119191723210287</v>
      </c>
      <c r="Q1398" s="5">
        <f t="shared" si="130"/>
        <v>0.85156542004824931</v>
      </c>
      <c r="R1398" s="5">
        <f t="shared" si="131"/>
        <v>0.51579155704682755</v>
      </c>
    </row>
    <row r="1399" spans="1:18">
      <c r="A1399" s="5">
        <v>1396</v>
      </c>
      <c r="B1399" s="5">
        <f t="shared" ca="1" si="126"/>
        <v>1.0394121114179018</v>
      </c>
      <c r="C1399" s="5">
        <f t="shared" ca="1" si="127"/>
        <v>-0.18168423770568287</v>
      </c>
      <c r="D1399" s="5">
        <f t="shared" ca="1" si="128"/>
        <v>0.63079704771026524</v>
      </c>
      <c r="E1399" s="5">
        <f t="shared" ca="1" si="129"/>
        <v>-0.18168423770568287</v>
      </c>
      <c r="N1399" s="5">
        <v>1395</v>
      </c>
      <c r="O1399" s="5">
        <v>0.76455400831305198</v>
      </c>
      <c r="P1399">
        <v>0.91332836985463461</v>
      </c>
      <c r="Q1399" s="5">
        <f t="shared" si="130"/>
        <v>0.85274724531461188</v>
      </c>
      <c r="R1399" s="5">
        <f t="shared" si="131"/>
        <v>0.51722371373836373</v>
      </c>
    </row>
    <row r="1400" spans="1:18">
      <c r="A1400" s="5">
        <v>1397</v>
      </c>
      <c r="B1400" s="5">
        <f t="shared" ca="1" si="126"/>
        <v>0.85104794243161441</v>
      </c>
      <c r="C1400" s="5">
        <f t="shared" ca="1" si="127"/>
        <v>-2.2534749728344305</v>
      </c>
      <c r="D1400" s="5">
        <f t="shared" ca="1" si="128"/>
        <v>0.17419622284751468</v>
      </c>
      <c r="E1400" s="5">
        <f t="shared" ca="1" si="129"/>
        <v>0.85104794243161441</v>
      </c>
      <c r="N1400" s="5">
        <v>1396</v>
      </c>
      <c r="O1400" s="5">
        <v>0.80679013023858892</v>
      </c>
      <c r="P1400">
        <v>0.91593541468984618</v>
      </c>
      <c r="Q1400" s="5">
        <f t="shared" si="130"/>
        <v>0.85493364671208594</v>
      </c>
      <c r="R1400" s="5">
        <f t="shared" si="131"/>
        <v>0.51865693208039088</v>
      </c>
    </row>
    <row r="1401" spans="1:18">
      <c r="A1401" s="5">
        <v>1398</v>
      </c>
      <c r="B1401" s="5">
        <f t="shared" ca="1" si="126"/>
        <v>0.67769688407068807</v>
      </c>
      <c r="C1401" s="5">
        <f t="shared" ca="1" si="127"/>
        <v>-1.5811548723831335</v>
      </c>
      <c r="D1401" s="5">
        <f t="shared" ca="1" si="128"/>
        <v>0.61669596767875279</v>
      </c>
      <c r="E1401" s="5">
        <f t="shared" ca="1" si="129"/>
        <v>-1.5811548723831335</v>
      </c>
      <c r="N1401" s="5">
        <v>1397</v>
      </c>
      <c r="O1401" s="5">
        <v>1.3451771597219635</v>
      </c>
      <c r="P1401">
        <v>0.9167573080578808</v>
      </c>
      <c r="Q1401" s="5">
        <f t="shared" si="130"/>
        <v>0.8556229286086513</v>
      </c>
      <c r="R1401" s="5">
        <f t="shared" si="131"/>
        <v>0.52009121659644297</v>
      </c>
    </row>
    <row r="1402" spans="1:18">
      <c r="A1402" s="5">
        <v>1399</v>
      </c>
      <c r="B1402" s="5">
        <f t="shared" ca="1" si="126"/>
        <v>0.85932544590527404</v>
      </c>
      <c r="C1402" s="5">
        <f t="shared" ca="1" si="127"/>
        <v>6.6537469791510317E-2</v>
      </c>
      <c r="D1402" s="5">
        <f t="shared" ca="1" si="128"/>
        <v>0.93765694566925184</v>
      </c>
      <c r="E1402" s="5">
        <f t="shared" ca="1" si="129"/>
        <v>6.6537469791510317E-2</v>
      </c>
      <c r="N1402" s="5">
        <v>1398</v>
      </c>
      <c r="O1402" s="5">
        <v>0.44935253694619948</v>
      </c>
      <c r="P1402">
        <v>0.91795929011170463</v>
      </c>
      <c r="Q1402" s="5">
        <f t="shared" si="130"/>
        <v>0.85663097235485952</v>
      </c>
      <c r="R1402" s="5">
        <f t="shared" si="131"/>
        <v>0.52152657182893203</v>
      </c>
    </row>
    <row r="1403" spans="1:18">
      <c r="A1403" s="5">
        <v>1400</v>
      </c>
      <c r="B1403" s="5">
        <f t="shared" ca="1" si="126"/>
        <v>1.4071932990497833</v>
      </c>
      <c r="C1403" s="5">
        <f t="shared" ca="1" si="127"/>
        <v>-0.15108213670194182</v>
      </c>
      <c r="D1403" s="5">
        <f t="shared" ca="1" si="128"/>
        <v>0.84510765512419972</v>
      </c>
      <c r="E1403" s="5">
        <f t="shared" ca="1" si="129"/>
        <v>-0.15108213670194182</v>
      </c>
      <c r="N1403" s="5">
        <v>1399</v>
      </c>
      <c r="O1403" s="5">
        <v>-0.33292012223428247</v>
      </c>
      <c r="P1403">
        <v>0.91812492605890228</v>
      </c>
      <c r="Q1403" s="5">
        <f t="shared" si="130"/>
        <v>0.85676988314823499</v>
      </c>
      <c r="R1403" s="5">
        <f t="shared" si="131"/>
        <v>0.52296300233927917</v>
      </c>
    </row>
    <row r="1404" spans="1:18">
      <c r="A1404" s="5">
        <v>1401</v>
      </c>
      <c r="B1404" s="5">
        <f t="shared" ca="1" si="126"/>
        <v>0.96855753629464947</v>
      </c>
      <c r="C1404" s="5">
        <f t="shared" ca="1" si="127"/>
        <v>-0.16412443957632017</v>
      </c>
      <c r="D1404" s="5">
        <f t="shared" ca="1" si="128"/>
        <v>0.16796265840290481</v>
      </c>
      <c r="E1404" s="5">
        <f t="shared" ca="1" si="129"/>
        <v>0.96855753629464947</v>
      </c>
      <c r="N1404" s="5">
        <v>1400</v>
      </c>
      <c r="O1404" s="5">
        <v>1.0754963305069751</v>
      </c>
      <c r="P1404">
        <v>0.9182138833848611</v>
      </c>
      <c r="Q1404" s="5">
        <f t="shared" si="130"/>
        <v>0.85684448732042451</v>
      </c>
      <c r="R1404" s="5">
        <f t="shared" si="131"/>
        <v>0.52440051270804078</v>
      </c>
    </row>
    <row r="1405" spans="1:18">
      <c r="A1405" s="5">
        <v>1402</v>
      </c>
      <c r="B1405" s="5">
        <f t="shared" ca="1" si="126"/>
        <v>1.2193497426744335</v>
      </c>
      <c r="C1405" s="5">
        <f t="shared" ca="1" si="127"/>
        <v>-0.89863221312465047</v>
      </c>
      <c r="D1405" s="5">
        <f t="shared" ca="1" si="128"/>
        <v>0.28186005523457036</v>
      </c>
      <c r="E1405" s="5">
        <f t="shared" ca="1" si="129"/>
        <v>1.2193497426744335</v>
      </c>
      <c r="N1405" s="5">
        <v>1401</v>
      </c>
      <c r="O1405" s="5">
        <v>1.3351209784844835</v>
      </c>
      <c r="P1405">
        <v>0.91850618611213708</v>
      </c>
      <c r="Q1405" s="5">
        <f t="shared" si="130"/>
        <v>0.85708962736664462</v>
      </c>
      <c r="R1405" s="5">
        <f t="shared" si="131"/>
        <v>0.52583910753504282</v>
      </c>
    </row>
    <row r="1406" spans="1:18">
      <c r="A1406" s="5">
        <v>1403</v>
      </c>
      <c r="B1406" s="5">
        <f t="shared" ca="1" si="126"/>
        <v>1.318867936361984</v>
      </c>
      <c r="C1406" s="5">
        <f t="shared" ca="1" si="127"/>
        <v>-0.97045349827282423</v>
      </c>
      <c r="D1406" s="5">
        <f t="shared" ca="1" si="128"/>
        <v>0.75046585783701758</v>
      </c>
      <c r="E1406" s="5">
        <f t="shared" ca="1" si="129"/>
        <v>-0.97045349827282423</v>
      </c>
      <c r="N1406" s="5">
        <v>1402</v>
      </c>
      <c r="O1406" s="5">
        <v>0.2534393928065628</v>
      </c>
      <c r="P1406">
        <v>0.92076445665258522</v>
      </c>
      <c r="Q1406" s="5">
        <f t="shared" si="130"/>
        <v>0.85898352876750406</v>
      </c>
      <c r="R1406" s="5">
        <f t="shared" si="131"/>
        <v>0.5272787914395084</v>
      </c>
    </row>
    <row r="1407" spans="1:18">
      <c r="A1407" s="5">
        <v>1404</v>
      </c>
      <c r="B1407" s="5">
        <f t="shared" ca="1" si="126"/>
        <v>0.72518474889294349</v>
      </c>
      <c r="C1407" s="5">
        <f t="shared" ca="1" si="127"/>
        <v>-5.1647815600885494E-2</v>
      </c>
      <c r="D1407" s="5">
        <f t="shared" ca="1" si="128"/>
        <v>0.34799595574499553</v>
      </c>
      <c r="E1407" s="5">
        <f t="shared" ca="1" si="129"/>
        <v>0.72518474889294349</v>
      </c>
      <c r="N1407" s="5">
        <v>1403</v>
      </c>
      <c r="O1407" s="5">
        <v>0.98643411519788538</v>
      </c>
      <c r="P1407">
        <v>0.92218639139280334</v>
      </c>
      <c r="Q1407" s="5">
        <f t="shared" si="130"/>
        <v>0.86017603610805293</v>
      </c>
      <c r="R1407" s="5">
        <f t="shared" si="131"/>
        <v>0.52871956906019391</v>
      </c>
    </row>
    <row r="1408" spans="1:18">
      <c r="A1408" s="5">
        <v>1405</v>
      </c>
      <c r="B1408" s="5">
        <f t="shared" ca="1" si="126"/>
        <v>1.2199690798405534</v>
      </c>
      <c r="C1408" s="5">
        <f t="shared" ca="1" si="127"/>
        <v>-0.48748166575504986</v>
      </c>
      <c r="D1408" s="5">
        <f t="shared" ca="1" si="128"/>
        <v>0.38709867701501333</v>
      </c>
      <c r="E1408" s="5">
        <f t="shared" ca="1" si="129"/>
        <v>-0.48748166575504986</v>
      </c>
      <c r="N1408" s="5">
        <v>1404</v>
      </c>
      <c r="O1408" s="5">
        <v>1.004240746713587</v>
      </c>
      <c r="P1408">
        <v>0.92226883268003013</v>
      </c>
      <c r="Q1408" s="5">
        <f t="shared" si="130"/>
        <v>0.8602451755962458</v>
      </c>
      <c r="R1408" s="5">
        <f t="shared" si="131"/>
        <v>0.53016144505551943</v>
      </c>
    </row>
    <row r="1409" spans="1:18">
      <c r="A1409" s="5">
        <v>1406</v>
      </c>
      <c r="B1409" s="5">
        <f t="shared" ca="1" si="126"/>
        <v>1.5874753494939129</v>
      </c>
      <c r="C1409" s="5">
        <f t="shared" ca="1" si="127"/>
        <v>-1.5069650322037089</v>
      </c>
      <c r="D1409" s="5">
        <f t="shared" ca="1" si="128"/>
        <v>0.90632455472526785</v>
      </c>
      <c r="E1409" s="5">
        <f t="shared" ca="1" si="129"/>
        <v>-1.5069650322037089</v>
      </c>
      <c r="N1409" s="5">
        <v>1405</v>
      </c>
      <c r="O1409" s="5">
        <v>1.1943905842810301</v>
      </c>
      <c r="P1409">
        <v>0.92249230161805906</v>
      </c>
      <c r="Q1409" s="5">
        <f t="shared" si="130"/>
        <v>0.8604325880993986</v>
      </c>
      <c r="R1409" s="5">
        <f t="shared" si="131"/>
        <v>0.53160442410370579</v>
      </c>
    </row>
    <row r="1410" spans="1:18">
      <c r="A1410" s="5">
        <v>1407</v>
      </c>
      <c r="B1410" s="5">
        <f t="shared" ca="1" si="126"/>
        <v>1.413875762446434</v>
      </c>
      <c r="C1410" s="5">
        <f t="shared" ca="1" si="127"/>
        <v>-0.37952040113436514</v>
      </c>
      <c r="D1410" s="5">
        <f t="shared" ca="1" si="128"/>
        <v>0.64499758981227118</v>
      </c>
      <c r="E1410" s="5">
        <f t="shared" ca="1" si="129"/>
        <v>-0.37952040113436514</v>
      </c>
      <c r="N1410" s="5">
        <v>1406</v>
      </c>
      <c r="O1410" s="5">
        <v>1.4665980456599395</v>
      </c>
      <c r="P1410">
        <v>0.92320451484559429</v>
      </c>
      <c r="Q1410" s="5">
        <f t="shared" si="130"/>
        <v>0.86102988660955482</v>
      </c>
      <c r="R1410" s="5">
        <f t="shared" si="131"/>
        <v>0.53304851090290906</v>
      </c>
    </row>
    <row r="1411" spans="1:18">
      <c r="A1411" s="5">
        <v>1408</v>
      </c>
      <c r="B1411" s="5">
        <f t="shared" ca="1" si="126"/>
        <v>1.2908494469082743</v>
      </c>
      <c r="C1411" s="5">
        <f t="shared" ca="1" si="127"/>
        <v>0.16975151485235662</v>
      </c>
      <c r="D1411" s="5">
        <f t="shared" ca="1" si="128"/>
        <v>0.33854517119366923</v>
      </c>
      <c r="E1411" s="5">
        <f t="shared" ca="1" si="129"/>
        <v>1.2908494469082743</v>
      </c>
      <c r="N1411" s="5">
        <v>1407</v>
      </c>
      <c r="O1411" s="5">
        <v>1.2571777257934453</v>
      </c>
      <c r="P1411">
        <v>0.92350558916816561</v>
      </c>
      <c r="Q1411" s="5">
        <f t="shared" si="130"/>
        <v>0.8612823829650923</v>
      </c>
      <c r="R1411" s="5">
        <f t="shared" si="131"/>
        <v>0.53449371017135772</v>
      </c>
    </row>
    <row r="1412" spans="1:18">
      <c r="A1412" s="5">
        <v>1409</v>
      </c>
      <c r="B1412" s="5">
        <f t="shared" ca="1" si="126"/>
        <v>0.79727330456751533</v>
      </c>
      <c r="C1412" s="5">
        <f t="shared" ca="1" si="127"/>
        <v>-0.53701401448178043</v>
      </c>
      <c r="D1412" s="5">
        <f t="shared" ca="1" si="128"/>
        <v>0.39314183488620391</v>
      </c>
      <c r="E1412" s="5">
        <f t="shared" ca="1" si="129"/>
        <v>-0.53701401448178043</v>
      </c>
      <c r="N1412" s="5">
        <v>1408</v>
      </c>
      <c r="O1412" s="5">
        <v>1.0878475992870045</v>
      </c>
      <c r="P1412">
        <v>0.92437960037415423</v>
      </c>
      <c r="Q1412" s="5">
        <f t="shared" si="130"/>
        <v>0.86201537355135749</v>
      </c>
      <c r="R1412" s="5">
        <f t="shared" si="131"/>
        <v>0.5359400266474903</v>
      </c>
    </row>
    <row r="1413" spans="1:18">
      <c r="A1413" s="5">
        <v>1410</v>
      </c>
      <c r="B1413" s="5">
        <f t="shared" ref="B1413:B1476" ca="1" si="132">+_xlfn.NORM.INV(RAND(),$G$4,$G$5)</f>
        <v>1.1371843370345192</v>
      </c>
      <c r="C1413" s="5">
        <f t="shared" ref="C1413:C1476" ca="1" si="133">+_xlfn.NORM.INV(RAND(),$G$6,$G$7)</f>
        <v>3.0479676621789409E-2</v>
      </c>
      <c r="D1413" s="5">
        <f t="shared" ref="D1413:D1476" ca="1" si="134">+RAND()</f>
        <v>0.80073513783068728</v>
      </c>
      <c r="E1413" s="5">
        <f t="shared" ref="E1413:E1476" ca="1" si="135">+IF(D1413&lt;0.35,B1413,C1413)</f>
        <v>3.0479676621789409E-2</v>
      </c>
      <c r="N1413" s="5">
        <v>1409</v>
      </c>
      <c r="O1413" s="5">
        <v>1.2901758907218839</v>
      </c>
      <c r="P1413">
        <v>0.92632590210492949</v>
      </c>
      <c r="Q1413" s="5">
        <f t="shared" si="130"/>
        <v>0.86364764192150545</v>
      </c>
      <c r="R1413" s="5">
        <f t="shared" si="131"/>
        <v>0.5373874650900955</v>
      </c>
    </row>
    <row r="1414" spans="1:18">
      <c r="A1414" s="5">
        <v>1411</v>
      </c>
      <c r="B1414" s="5">
        <f t="shared" ca="1" si="132"/>
        <v>1.2630041318740073</v>
      </c>
      <c r="C1414" s="5">
        <f t="shared" ca="1" si="133"/>
        <v>-0.64582408339717179</v>
      </c>
      <c r="D1414" s="5">
        <f t="shared" ca="1" si="134"/>
        <v>0.36859677374511823</v>
      </c>
      <c r="E1414" s="5">
        <f t="shared" ca="1" si="135"/>
        <v>-0.64582408339717179</v>
      </c>
      <c r="N1414" s="5">
        <v>1410</v>
      </c>
      <c r="O1414" s="5">
        <v>1.4551625308735532</v>
      </c>
      <c r="P1414">
        <v>0.92873058974857359</v>
      </c>
      <c r="Q1414" s="5">
        <f t="shared" ref="Q1414:Q1477" si="136">+(P1414-$V$1)/$V$2</f>
        <v>0.86566433620828609</v>
      </c>
      <c r="R1414" s="5">
        <f t="shared" ref="R1414:R1477" si="137">+_xlfn.NORM.S.INV(N1414/2000)</f>
        <v>0.53883603027845006</v>
      </c>
    </row>
    <row r="1415" spans="1:18">
      <c r="A1415" s="5">
        <v>1412</v>
      </c>
      <c r="B1415" s="5">
        <f t="shared" ca="1" si="132"/>
        <v>1.3379432054587981</v>
      </c>
      <c r="C1415" s="5">
        <f t="shared" ca="1" si="133"/>
        <v>-2.154388916375531</v>
      </c>
      <c r="D1415" s="5">
        <f t="shared" ca="1" si="134"/>
        <v>0.3257218969721557</v>
      </c>
      <c r="E1415" s="5">
        <f t="shared" ca="1" si="135"/>
        <v>1.3379432054587981</v>
      </c>
      <c r="N1415" s="5">
        <v>1411</v>
      </c>
      <c r="O1415" s="5">
        <v>0.69536458018785707</v>
      </c>
      <c r="P1415">
        <v>0.93126945853773924</v>
      </c>
      <c r="Q1415" s="5">
        <f t="shared" si="136"/>
        <v>0.86779356167984756</v>
      </c>
      <c r="R1415" s="5">
        <f t="shared" si="137"/>
        <v>0.54028572701246358</v>
      </c>
    </row>
    <row r="1416" spans="1:18">
      <c r="A1416" s="5">
        <v>1413</v>
      </c>
      <c r="B1416" s="5">
        <f t="shared" ca="1" si="132"/>
        <v>0.94727733044567042</v>
      </c>
      <c r="C1416" s="5">
        <f t="shared" ca="1" si="133"/>
        <v>-0.50623205802737847</v>
      </c>
      <c r="D1416" s="5">
        <f t="shared" ca="1" si="134"/>
        <v>0.41247937579851823</v>
      </c>
      <c r="E1416" s="5">
        <f t="shared" ca="1" si="135"/>
        <v>-0.50623205802737847</v>
      </c>
      <c r="N1416" s="5">
        <v>1412</v>
      </c>
      <c r="O1416" s="5">
        <v>1.3058016626713638</v>
      </c>
      <c r="P1416">
        <v>0.93258253382415401</v>
      </c>
      <c r="Q1416" s="5">
        <f t="shared" si="136"/>
        <v>0.86889477390390701</v>
      </c>
      <c r="R1416" s="5">
        <f t="shared" si="137"/>
        <v>0.54173656011281679</v>
      </c>
    </row>
    <row r="1417" spans="1:18">
      <c r="A1417" s="5">
        <v>1414</v>
      </c>
      <c r="B1417" s="5">
        <f t="shared" ca="1" si="132"/>
        <v>1.611251645518192</v>
      </c>
      <c r="C1417" s="5">
        <f t="shared" ca="1" si="133"/>
        <v>-1.0492588909831084</v>
      </c>
      <c r="D1417" s="5">
        <f t="shared" ca="1" si="134"/>
        <v>0.12004457758719767</v>
      </c>
      <c r="E1417" s="5">
        <f t="shared" ca="1" si="135"/>
        <v>1.611251645518192</v>
      </c>
      <c r="N1417" s="5">
        <v>1413</v>
      </c>
      <c r="O1417" s="5">
        <v>1.3338664461860037</v>
      </c>
      <c r="P1417">
        <v>0.93301158881094326</v>
      </c>
      <c r="Q1417" s="5">
        <f t="shared" si="136"/>
        <v>0.8692546014028586</v>
      </c>
      <c r="R1417" s="5">
        <f t="shared" si="137"/>
        <v>0.5431885344211087</v>
      </c>
    </row>
    <row r="1418" spans="1:18">
      <c r="A1418" s="5">
        <v>1415</v>
      </c>
      <c r="B1418" s="5">
        <f t="shared" ca="1" si="132"/>
        <v>1.0031422414354398</v>
      </c>
      <c r="C1418" s="5">
        <f t="shared" ca="1" si="133"/>
        <v>-2.3336744070298066</v>
      </c>
      <c r="D1418" s="5">
        <f t="shared" ca="1" si="134"/>
        <v>0.41978791413031291</v>
      </c>
      <c r="E1418" s="5">
        <f t="shared" ca="1" si="135"/>
        <v>-2.3336744070298066</v>
      </c>
      <c r="N1418" s="5">
        <v>1414</v>
      </c>
      <c r="O1418" s="5">
        <v>1.4718883949984156</v>
      </c>
      <c r="P1418">
        <v>0.93360487175470119</v>
      </c>
      <c r="Q1418" s="5">
        <f t="shared" si="136"/>
        <v>0.86975215888242718</v>
      </c>
      <c r="R1418" s="5">
        <f t="shared" si="137"/>
        <v>0.54464165479999893</v>
      </c>
    </row>
    <row r="1419" spans="1:18">
      <c r="A1419" s="5">
        <v>1416</v>
      </c>
      <c r="B1419" s="5">
        <f t="shared" ca="1" si="132"/>
        <v>1.2368341376589687</v>
      </c>
      <c r="C1419" s="5">
        <f t="shared" ca="1" si="133"/>
        <v>-0.88642030763927393</v>
      </c>
      <c r="D1419" s="5">
        <f t="shared" ca="1" si="134"/>
        <v>0.37534385205693321</v>
      </c>
      <c r="E1419" s="5">
        <f t="shared" ca="1" si="135"/>
        <v>-0.88642030763927393</v>
      </c>
      <c r="N1419" s="5">
        <v>1415</v>
      </c>
      <c r="O1419" s="5">
        <v>0.78024019735549377</v>
      </c>
      <c r="P1419">
        <v>0.93640622250538064</v>
      </c>
      <c r="Q1419" s="5">
        <f t="shared" si="136"/>
        <v>0.87210151517786805</v>
      </c>
      <c r="R1419" s="5">
        <f t="shared" si="137"/>
        <v>0.54609592613335589</v>
      </c>
    </row>
    <row r="1420" spans="1:18">
      <c r="A1420" s="5">
        <v>1417</v>
      </c>
      <c r="B1420" s="5">
        <f t="shared" ca="1" si="132"/>
        <v>1.0368454368115114</v>
      </c>
      <c r="C1420" s="5">
        <f t="shared" ca="1" si="133"/>
        <v>-2.2700187158049472</v>
      </c>
      <c r="D1420" s="5">
        <f t="shared" ca="1" si="134"/>
        <v>0.77866430250580521</v>
      </c>
      <c r="E1420" s="5">
        <f t="shared" ca="1" si="135"/>
        <v>-2.2700187158049472</v>
      </c>
      <c r="N1420" s="5">
        <v>1416</v>
      </c>
      <c r="O1420" s="5">
        <v>1.3037998683370875</v>
      </c>
      <c r="P1420">
        <v>0.938426271900342</v>
      </c>
      <c r="Q1420" s="5">
        <f t="shared" si="136"/>
        <v>0.87379563211841993</v>
      </c>
      <c r="R1420" s="5">
        <f t="shared" si="137"/>
        <v>0.54755135332640148</v>
      </c>
    </row>
    <row r="1421" spans="1:18">
      <c r="A1421" s="5">
        <v>1418</v>
      </c>
      <c r="B1421" s="5">
        <f t="shared" ca="1" si="132"/>
        <v>0.6742307962646561</v>
      </c>
      <c r="C1421" s="5">
        <f t="shared" ca="1" si="133"/>
        <v>-3.1526072436447512</v>
      </c>
      <c r="D1421" s="5">
        <f t="shared" ca="1" si="134"/>
        <v>0.39777036994988535</v>
      </c>
      <c r="E1421" s="5">
        <f t="shared" ca="1" si="135"/>
        <v>-3.1526072436447512</v>
      </c>
      <c r="N1421" s="5">
        <v>1417</v>
      </c>
      <c r="O1421" s="5">
        <v>-0.88452427843182679</v>
      </c>
      <c r="P1421">
        <v>0.93852164159043494</v>
      </c>
      <c r="Q1421" s="5">
        <f t="shared" si="136"/>
        <v>0.87387561402777547</v>
      </c>
      <c r="R1421" s="5">
        <f t="shared" si="137"/>
        <v>0.54900794130586128</v>
      </c>
    </row>
    <row r="1422" spans="1:18">
      <c r="A1422" s="5">
        <v>1419</v>
      </c>
      <c r="B1422" s="5">
        <f t="shared" ca="1" si="132"/>
        <v>1.5703859801119844</v>
      </c>
      <c r="C1422" s="5">
        <f t="shared" ca="1" si="133"/>
        <v>-1.0292954772936616</v>
      </c>
      <c r="D1422" s="5">
        <f t="shared" ca="1" si="134"/>
        <v>0.6613844127719789</v>
      </c>
      <c r="E1422" s="5">
        <f t="shared" ca="1" si="135"/>
        <v>-1.0292954772936616</v>
      </c>
      <c r="N1422" s="5">
        <v>1418</v>
      </c>
      <c r="O1422" s="5">
        <v>1.2785472541668546</v>
      </c>
      <c r="P1422">
        <v>0.9397914289805287</v>
      </c>
      <c r="Q1422" s="5">
        <f t="shared" si="136"/>
        <v>0.87494052280368106</v>
      </c>
      <c r="R1422" s="5">
        <f t="shared" si="137"/>
        <v>0.55046569502011267</v>
      </c>
    </row>
    <row r="1423" spans="1:18">
      <c r="A1423" s="5">
        <v>1420</v>
      </c>
      <c r="B1423" s="5">
        <f t="shared" ca="1" si="132"/>
        <v>0.92028135490684426</v>
      </c>
      <c r="C1423" s="5">
        <f t="shared" ca="1" si="133"/>
        <v>-1.4738656384519346</v>
      </c>
      <c r="D1423" s="5">
        <f t="shared" ca="1" si="134"/>
        <v>0.74873050813276742</v>
      </c>
      <c r="E1423" s="5">
        <f t="shared" ca="1" si="135"/>
        <v>-1.4738656384519346</v>
      </c>
      <c r="N1423" s="5">
        <v>1419</v>
      </c>
      <c r="O1423" s="5">
        <v>-2.7093722623859522</v>
      </c>
      <c r="P1423">
        <v>0.94081223315347229</v>
      </c>
      <c r="Q1423" s="5">
        <f t="shared" si="136"/>
        <v>0.87579662149447712</v>
      </c>
      <c r="R1423" s="5">
        <f t="shared" si="137"/>
        <v>0.55192461943933779</v>
      </c>
    </row>
    <row r="1424" spans="1:18">
      <c r="A1424" s="5">
        <v>1421</v>
      </c>
      <c r="B1424" s="5">
        <f t="shared" ca="1" si="132"/>
        <v>1.4961610297643215</v>
      </c>
      <c r="C1424" s="5">
        <f t="shared" ca="1" si="133"/>
        <v>0.11739203687274946</v>
      </c>
      <c r="D1424" s="5">
        <f t="shared" ca="1" si="134"/>
        <v>0.32231180873558318</v>
      </c>
      <c r="E1424" s="5">
        <f t="shared" ca="1" si="135"/>
        <v>1.4961610297643215</v>
      </c>
      <c r="N1424" s="5">
        <v>1420</v>
      </c>
      <c r="O1424" s="5">
        <v>0.58520037298194305</v>
      </c>
      <c r="P1424">
        <v>0.94172544747818177</v>
      </c>
      <c r="Q1424" s="5">
        <f t="shared" si="136"/>
        <v>0.87656248982507534</v>
      </c>
      <c r="R1424" s="5">
        <f t="shared" si="137"/>
        <v>0.5533847195556727</v>
      </c>
    </row>
    <row r="1425" spans="1:18">
      <c r="A1425" s="5">
        <v>1422</v>
      </c>
      <c r="B1425" s="5">
        <f t="shared" ca="1" si="132"/>
        <v>1.1137125997850259</v>
      </c>
      <c r="C1425" s="5">
        <f t="shared" ca="1" si="133"/>
        <v>-0.74314830434118728</v>
      </c>
      <c r="D1425" s="5">
        <f t="shared" ca="1" si="134"/>
        <v>0.43690790719216599</v>
      </c>
      <c r="E1425" s="5">
        <f t="shared" ca="1" si="135"/>
        <v>-0.74314830434118728</v>
      </c>
      <c r="N1425" s="5">
        <v>1421</v>
      </c>
      <c r="O1425" s="5">
        <v>-7.4606130968350115E-2</v>
      </c>
      <c r="P1425">
        <v>0.94336924461269978</v>
      </c>
      <c r="Q1425" s="5">
        <f t="shared" si="136"/>
        <v>0.87794106233887814</v>
      </c>
      <c r="R1425" s="5">
        <f t="shared" si="137"/>
        <v>0.55484600038336362</v>
      </c>
    </row>
    <row r="1426" spans="1:18">
      <c r="A1426" s="5">
        <v>1423</v>
      </c>
      <c r="B1426" s="5">
        <f t="shared" ca="1" si="132"/>
        <v>1.5319627843651173</v>
      </c>
      <c r="C1426" s="5">
        <f t="shared" ca="1" si="133"/>
        <v>-0.84401785139954555</v>
      </c>
      <c r="D1426" s="5">
        <f t="shared" ca="1" si="134"/>
        <v>0.58051711770732117</v>
      </c>
      <c r="E1426" s="5">
        <f t="shared" ca="1" si="135"/>
        <v>-0.84401785139954555</v>
      </c>
      <c r="N1426" s="5">
        <v>1422</v>
      </c>
      <c r="O1426" s="5">
        <v>-1.0532726881629464</v>
      </c>
      <c r="P1426">
        <v>0.94481738391095527</v>
      </c>
      <c r="Q1426" s="5">
        <f t="shared" si="136"/>
        <v>0.8791555461646563</v>
      </c>
      <c r="R1426" s="5">
        <f t="shared" si="137"/>
        <v>0.55630846695891834</v>
      </c>
    </row>
    <row r="1427" spans="1:18">
      <c r="A1427" s="5">
        <v>1424</v>
      </c>
      <c r="B1427" s="5">
        <f t="shared" ca="1" si="132"/>
        <v>0.4848659418201452</v>
      </c>
      <c r="C1427" s="5">
        <f t="shared" ca="1" si="133"/>
        <v>-2.1311222774310696</v>
      </c>
      <c r="D1427" s="5">
        <f t="shared" ca="1" si="134"/>
        <v>0.81506729307487047</v>
      </c>
      <c r="E1427" s="5">
        <f t="shared" ca="1" si="135"/>
        <v>-2.1311222774310696</v>
      </c>
      <c r="N1427" s="5">
        <v>1423</v>
      </c>
      <c r="O1427" s="5">
        <v>-0.11277181014858495</v>
      </c>
      <c r="P1427">
        <v>0.94485819891563927</v>
      </c>
      <c r="Q1427" s="5">
        <f t="shared" si="136"/>
        <v>0.87918977571915946</v>
      </c>
      <c r="R1427" s="5">
        <f t="shared" si="137"/>
        <v>0.557772124341265</v>
      </c>
    </row>
    <row r="1428" spans="1:18">
      <c r="A1428" s="5">
        <v>1425</v>
      </c>
      <c r="B1428" s="5">
        <f t="shared" ca="1" si="132"/>
        <v>1.633640199358974</v>
      </c>
      <c r="C1428" s="5">
        <f t="shared" ca="1" si="133"/>
        <v>0.24700097850461389</v>
      </c>
      <c r="D1428" s="5">
        <f t="shared" ca="1" si="134"/>
        <v>0.17968008640918909</v>
      </c>
      <c r="E1428" s="5">
        <f t="shared" ca="1" si="135"/>
        <v>1.633640199358974</v>
      </c>
      <c r="N1428" s="5">
        <v>1424</v>
      </c>
      <c r="O1428" s="5">
        <v>1.4860387682172675</v>
      </c>
      <c r="P1428">
        <v>0.94914669181295475</v>
      </c>
      <c r="Q1428" s="5">
        <f t="shared" si="136"/>
        <v>0.88278632562774106</v>
      </c>
      <c r="R1428" s="5">
        <f t="shared" si="137"/>
        <v>0.55923697761190683</v>
      </c>
    </row>
    <row r="1429" spans="1:18">
      <c r="A1429" s="5">
        <v>1426</v>
      </c>
      <c r="B1429" s="5">
        <f t="shared" ca="1" si="132"/>
        <v>1.3233143775324221</v>
      </c>
      <c r="C1429" s="5">
        <f t="shared" ca="1" si="133"/>
        <v>-0.80791654485202435</v>
      </c>
      <c r="D1429" s="5">
        <f t="shared" ca="1" si="134"/>
        <v>0.51822307185078009</v>
      </c>
      <c r="E1429" s="5">
        <f t="shared" ca="1" si="135"/>
        <v>-0.80791654485202435</v>
      </c>
      <c r="N1429" s="5">
        <v>1425</v>
      </c>
      <c r="O1429" s="5">
        <v>1.095066635790747</v>
      </c>
      <c r="P1429">
        <v>0.95015997809752584</v>
      </c>
      <c r="Q1429" s="5">
        <f t="shared" si="136"/>
        <v>0.88363611943209186</v>
      </c>
      <c r="R1429" s="5">
        <f t="shared" si="137"/>
        <v>0.5607030318750833</v>
      </c>
    </row>
    <row r="1430" spans="1:18">
      <c r="A1430" s="5">
        <v>1427</v>
      </c>
      <c r="B1430" s="5">
        <f t="shared" ca="1" si="132"/>
        <v>1.2391846807487734</v>
      </c>
      <c r="C1430" s="5">
        <f t="shared" ca="1" si="133"/>
        <v>8.7395789201019536E-2</v>
      </c>
      <c r="D1430" s="5">
        <f t="shared" ca="1" si="134"/>
        <v>6.8545022714456838E-2</v>
      </c>
      <c r="E1430" s="5">
        <f t="shared" ca="1" si="135"/>
        <v>1.2391846807487734</v>
      </c>
      <c r="N1430" s="5">
        <v>1426</v>
      </c>
      <c r="O1430" s="5">
        <v>-1.3436294229036378</v>
      </c>
      <c r="P1430">
        <v>0.95102498959896586</v>
      </c>
      <c r="Q1430" s="5">
        <f t="shared" si="136"/>
        <v>0.88436156240493047</v>
      </c>
      <c r="R1430" s="5">
        <f t="shared" si="137"/>
        <v>0.56217029225792625</v>
      </c>
    </row>
    <row r="1431" spans="1:18">
      <c r="A1431" s="5">
        <v>1428</v>
      </c>
      <c r="B1431" s="5">
        <f t="shared" ca="1" si="132"/>
        <v>1.5722494273813441</v>
      </c>
      <c r="C1431" s="5">
        <f t="shared" ca="1" si="133"/>
        <v>-1.7120244652612255</v>
      </c>
      <c r="D1431" s="5">
        <f t="shared" ca="1" si="134"/>
        <v>0.1133265695617871</v>
      </c>
      <c r="E1431" s="5">
        <f t="shared" ca="1" si="135"/>
        <v>1.5722494273813441</v>
      </c>
      <c r="N1431" s="5">
        <v>1427</v>
      </c>
      <c r="O1431" s="5">
        <v>-0.3982566719137528</v>
      </c>
      <c r="P1431">
        <v>0.95166301527410391</v>
      </c>
      <c r="Q1431" s="5">
        <f t="shared" si="136"/>
        <v>0.8848966434318869</v>
      </c>
      <c r="R1431" s="5">
        <f t="shared" si="137"/>
        <v>0.56363876391062462</v>
      </c>
    </row>
    <row r="1432" spans="1:18">
      <c r="A1432" s="5">
        <v>1429</v>
      </c>
      <c r="B1432" s="5">
        <f t="shared" ca="1" si="132"/>
        <v>1.3235103659540448</v>
      </c>
      <c r="C1432" s="5">
        <f t="shared" ca="1" si="133"/>
        <v>-0.34016527648883976</v>
      </c>
      <c r="D1432" s="5">
        <f t="shared" ca="1" si="134"/>
        <v>0.52805163682334033</v>
      </c>
      <c r="E1432" s="5">
        <f t="shared" ca="1" si="135"/>
        <v>-0.34016527648883976</v>
      </c>
      <c r="N1432" s="5">
        <v>1428</v>
      </c>
      <c r="O1432" s="5">
        <v>-0.78705547082090854</v>
      </c>
      <c r="P1432">
        <v>0.95671648483997684</v>
      </c>
      <c r="Q1432" s="5">
        <f t="shared" si="136"/>
        <v>0.88913474197614173</v>
      </c>
      <c r="R1432" s="5">
        <f t="shared" si="137"/>
        <v>0.56510845200658355</v>
      </c>
    </row>
    <row r="1433" spans="1:18">
      <c r="A1433" s="5">
        <v>1430</v>
      </c>
      <c r="B1433" s="5">
        <f t="shared" ca="1" si="132"/>
        <v>1.6669443171012464</v>
      </c>
      <c r="C1433" s="5">
        <f t="shared" ca="1" si="133"/>
        <v>-0.88145693794556235</v>
      </c>
      <c r="D1433" s="5">
        <f t="shared" ca="1" si="134"/>
        <v>0.37524604213032264</v>
      </c>
      <c r="E1433" s="5">
        <f t="shared" ca="1" si="135"/>
        <v>-0.88145693794556235</v>
      </c>
      <c r="N1433" s="5">
        <v>1429</v>
      </c>
      <c r="O1433" s="5">
        <v>-0.52952624219791677</v>
      </c>
      <c r="P1433">
        <v>0.95811714668258752</v>
      </c>
      <c r="Q1433" s="5">
        <f t="shared" si="136"/>
        <v>0.89030940877462217</v>
      </c>
      <c r="R1433" s="5">
        <f t="shared" si="137"/>
        <v>0.56657936174259171</v>
      </c>
    </row>
    <row r="1434" spans="1:18">
      <c r="A1434" s="5">
        <v>1431</v>
      </c>
      <c r="B1434" s="5">
        <f t="shared" ca="1" si="132"/>
        <v>0.79583431301605723</v>
      </c>
      <c r="C1434" s="5">
        <f t="shared" ca="1" si="133"/>
        <v>-0.11064257532846977</v>
      </c>
      <c r="D1434" s="5">
        <f t="shared" ca="1" si="134"/>
        <v>0.43353027836028446</v>
      </c>
      <c r="E1434" s="5">
        <f t="shared" ca="1" si="135"/>
        <v>-0.11064257532846977</v>
      </c>
      <c r="N1434" s="5">
        <v>1430</v>
      </c>
      <c r="O1434" s="5">
        <v>1.2143802464710953</v>
      </c>
      <c r="P1434">
        <v>0.95962146344475063</v>
      </c>
      <c r="Q1434" s="5">
        <f t="shared" si="136"/>
        <v>0.89157100590046146</v>
      </c>
      <c r="R1434" s="5">
        <f t="shared" si="137"/>
        <v>0.56805149833898272</v>
      </c>
    </row>
    <row r="1435" spans="1:18">
      <c r="A1435" s="5">
        <v>1432</v>
      </c>
      <c r="B1435" s="5">
        <f t="shared" ca="1" si="132"/>
        <v>0.84310107522283095</v>
      </c>
      <c r="C1435" s="5">
        <f t="shared" ca="1" si="133"/>
        <v>-2.7411535479392821</v>
      </c>
      <c r="D1435" s="5">
        <f t="shared" ca="1" si="134"/>
        <v>0.46015155046144973</v>
      </c>
      <c r="E1435" s="5">
        <f t="shared" ca="1" si="135"/>
        <v>-2.7411535479392821</v>
      </c>
      <c r="N1435" s="5">
        <v>1431</v>
      </c>
      <c r="O1435" s="5">
        <v>1.4003108598312377</v>
      </c>
      <c r="P1435">
        <v>0.95991436301574251</v>
      </c>
      <c r="Q1435" s="5">
        <f t="shared" si="136"/>
        <v>0.89181664649040715</v>
      </c>
      <c r="R1435" s="5">
        <f t="shared" si="137"/>
        <v>0.56952486703980498</v>
      </c>
    </row>
    <row r="1436" spans="1:18">
      <c r="A1436" s="5">
        <v>1433</v>
      </c>
      <c r="B1436" s="5">
        <f t="shared" ca="1" si="132"/>
        <v>1.0523892341853003</v>
      </c>
      <c r="C1436" s="5">
        <f t="shared" ca="1" si="133"/>
        <v>1.1138580066600903</v>
      </c>
      <c r="D1436" s="5">
        <f t="shared" ca="1" si="134"/>
        <v>0.91095027855568356</v>
      </c>
      <c r="E1436" s="5">
        <f t="shared" ca="1" si="135"/>
        <v>1.1138580066600903</v>
      </c>
      <c r="N1436" s="5">
        <v>1432</v>
      </c>
      <c r="O1436" s="5">
        <v>-0.69970309712002521</v>
      </c>
      <c r="P1436">
        <v>0.96301148820224891</v>
      </c>
      <c r="Q1436" s="5">
        <f t="shared" si="136"/>
        <v>0.89441405438476751</v>
      </c>
      <c r="R1436" s="5">
        <f t="shared" si="137"/>
        <v>0.57099947311298727</v>
      </c>
    </row>
    <row r="1437" spans="1:18">
      <c r="A1437" s="5">
        <v>1434</v>
      </c>
      <c r="B1437" s="5">
        <f t="shared" ca="1" si="132"/>
        <v>0.95459696805377936</v>
      </c>
      <c r="C1437" s="5">
        <f t="shared" ca="1" si="133"/>
        <v>0.11988621030556512</v>
      </c>
      <c r="D1437" s="5">
        <f t="shared" ca="1" si="134"/>
        <v>0.30425326776917672</v>
      </c>
      <c r="E1437" s="5">
        <f t="shared" ca="1" si="135"/>
        <v>0.95459696805377936</v>
      </c>
      <c r="N1437" s="5">
        <v>1433</v>
      </c>
      <c r="O1437" s="5">
        <v>1.3853794254058176</v>
      </c>
      <c r="P1437">
        <v>0.96358969487727986</v>
      </c>
      <c r="Q1437" s="5">
        <f t="shared" si="136"/>
        <v>0.89489896813279424</v>
      </c>
      <c r="R1437" s="5">
        <f t="shared" si="137"/>
        <v>0.57247532185050964</v>
      </c>
    </row>
    <row r="1438" spans="1:18">
      <c r="A1438" s="5">
        <v>1435</v>
      </c>
      <c r="B1438" s="5">
        <f t="shared" ca="1" si="132"/>
        <v>1.8253309249542382</v>
      </c>
      <c r="C1438" s="5">
        <f t="shared" ca="1" si="133"/>
        <v>-0.96708244546999012</v>
      </c>
      <c r="D1438" s="5">
        <f t="shared" ca="1" si="134"/>
        <v>0.26997051606195532</v>
      </c>
      <c r="E1438" s="5">
        <f t="shared" ca="1" si="135"/>
        <v>1.8253309249542382</v>
      </c>
      <c r="N1438" s="5">
        <v>1434</v>
      </c>
      <c r="O1438" s="5">
        <v>-0.62170603807877289</v>
      </c>
      <c r="P1438">
        <v>0.96627817861423759</v>
      </c>
      <c r="Q1438" s="5">
        <f t="shared" si="136"/>
        <v>0.89715366836662969</v>
      </c>
      <c r="R1438" s="5">
        <f t="shared" si="137"/>
        <v>0.57395241856857304</v>
      </c>
    </row>
    <row r="1439" spans="1:18">
      <c r="A1439" s="5">
        <v>1436</v>
      </c>
      <c r="B1439" s="5">
        <f t="shared" ca="1" si="132"/>
        <v>0.94289622427245379</v>
      </c>
      <c r="C1439" s="5">
        <f t="shared" ca="1" si="133"/>
        <v>-0.52768270397581896</v>
      </c>
      <c r="D1439" s="5">
        <f t="shared" ca="1" si="134"/>
        <v>0.71743633760118486</v>
      </c>
      <c r="E1439" s="5">
        <f t="shared" ca="1" si="135"/>
        <v>-0.52768270397581896</v>
      </c>
      <c r="N1439" s="5">
        <v>1435</v>
      </c>
      <c r="O1439" s="5">
        <v>-0.92630297093482117</v>
      </c>
      <c r="P1439">
        <v>0.96646534931227102</v>
      </c>
      <c r="Q1439" s="5">
        <f t="shared" si="136"/>
        <v>0.89731063930560984</v>
      </c>
      <c r="R1439" s="5">
        <f t="shared" si="137"/>
        <v>0.5754307686077732</v>
      </c>
    </row>
    <row r="1440" spans="1:18">
      <c r="A1440" s="5">
        <v>1437</v>
      </c>
      <c r="B1440" s="5">
        <f t="shared" ca="1" si="132"/>
        <v>1.1480551994397292</v>
      </c>
      <c r="C1440" s="5">
        <f t="shared" ca="1" si="133"/>
        <v>-0.76921499682814543</v>
      </c>
      <c r="D1440" s="5">
        <f t="shared" ca="1" si="134"/>
        <v>0.79889809308509463</v>
      </c>
      <c r="E1440" s="5">
        <f t="shared" ca="1" si="135"/>
        <v>-0.76921499682814543</v>
      </c>
      <c r="N1440" s="5">
        <v>1436</v>
      </c>
      <c r="O1440" s="5">
        <v>-0.49171344684945478</v>
      </c>
      <c r="P1440">
        <v>0.96701381826944299</v>
      </c>
      <c r="Q1440" s="5">
        <f t="shared" si="136"/>
        <v>0.89777061347952336</v>
      </c>
      <c r="R1440" s="5">
        <f t="shared" si="137"/>
        <v>0.57691037733327144</v>
      </c>
    </row>
    <row r="1441" spans="1:18">
      <c r="A1441" s="5">
        <v>1438</v>
      </c>
      <c r="B1441" s="5">
        <f t="shared" ca="1" si="132"/>
        <v>1.172302610869945</v>
      </c>
      <c r="C1441" s="5">
        <f t="shared" ca="1" si="133"/>
        <v>-0.44178958827297526</v>
      </c>
      <c r="D1441" s="5">
        <f t="shared" ca="1" si="134"/>
        <v>0.57692665321739223</v>
      </c>
      <c r="E1441" s="5">
        <f t="shared" ca="1" si="135"/>
        <v>-0.44178958827297526</v>
      </c>
      <c r="N1441" s="5">
        <v>1437</v>
      </c>
      <c r="O1441" s="5">
        <v>-0.75584729757294178</v>
      </c>
      <c r="P1441">
        <v>0.96775907993324062</v>
      </c>
      <c r="Q1441" s="5">
        <f t="shared" si="136"/>
        <v>0.89839562810190465</v>
      </c>
      <c r="R1441" s="5">
        <f t="shared" si="137"/>
        <v>0.57839125013497406</v>
      </c>
    </row>
    <row r="1442" spans="1:18">
      <c r="A1442" s="5">
        <v>1439</v>
      </c>
      <c r="B1442" s="5">
        <f t="shared" ca="1" si="132"/>
        <v>0.74817331698781231</v>
      </c>
      <c r="C1442" s="5">
        <f t="shared" ca="1" si="133"/>
        <v>-2.5989471951857692</v>
      </c>
      <c r="D1442" s="5">
        <f t="shared" ca="1" si="134"/>
        <v>0.40323258784190674</v>
      </c>
      <c r="E1442" s="5">
        <f t="shared" ca="1" si="135"/>
        <v>-2.5989471951857692</v>
      </c>
      <c r="N1442" s="5">
        <v>1438</v>
      </c>
      <c r="O1442" s="5">
        <v>0.72385830543354435</v>
      </c>
      <c r="P1442">
        <v>0.96814840838414162</v>
      </c>
      <c r="Q1442" s="5">
        <f t="shared" si="136"/>
        <v>0.89872213889206432</v>
      </c>
      <c r="R1442" s="5">
        <f t="shared" si="137"/>
        <v>0.57987339242770475</v>
      </c>
    </row>
    <row r="1443" spans="1:18">
      <c r="A1443" s="5">
        <v>1440</v>
      </c>
      <c r="B1443" s="5">
        <f t="shared" ca="1" si="132"/>
        <v>0.79067337247604952</v>
      </c>
      <c r="C1443" s="5">
        <f t="shared" ca="1" si="133"/>
        <v>-3.2983557130188856E-2</v>
      </c>
      <c r="D1443" s="5">
        <f t="shared" ca="1" si="134"/>
        <v>0.76361313509674345</v>
      </c>
      <c r="E1443" s="5">
        <f t="shared" ca="1" si="135"/>
        <v>-3.2983557130188856E-2</v>
      </c>
      <c r="N1443" s="5">
        <v>1439</v>
      </c>
      <c r="O1443" s="5">
        <v>1.0334663685456045</v>
      </c>
      <c r="P1443">
        <v>0.96956779614100164</v>
      </c>
      <c r="Q1443" s="5">
        <f t="shared" si="136"/>
        <v>0.89991251020184837</v>
      </c>
      <c r="R1443" s="5">
        <f t="shared" si="137"/>
        <v>0.58135680965138581</v>
      </c>
    </row>
    <row r="1444" spans="1:18">
      <c r="A1444" s="5">
        <v>1441</v>
      </c>
      <c r="B1444" s="5">
        <f t="shared" ca="1" si="132"/>
        <v>1.1956040289825312</v>
      </c>
      <c r="C1444" s="5">
        <f t="shared" ca="1" si="133"/>
        <v>-2.1867107043413876</v>
      </c>
      <c r="D1444" s="5">
        <f t="shared" ca="1" si="134"/>
        <v>0.97269619491757153</v>
      </c>
      <c r="E1444" s="5">
        <f t="shared" ca="1" si="135"/>
        <v>-2.1867107043413876</v>
      </c>
      <c r="N1444" s="5">
        <v>1440</v>
      </c>
      <c r="O1444" s="5">
        <v>-2.6631294572046742</v>
      </c>
      <c r="P1444">
        <v>0.97037684127949686</v>
      </c>
      <c r="Q1444" s="5">
        <f t="shared" si="136"/>
        <v>0.90059101691471122</v>
      </c>
      <c r="R1444" s="5">
        <f t="shared" si="137"/>
        <v>0.58284150727121631</v>
      </c>
    </row>
    <row r="1445" spans="1:18">
      <c r="A1445" s="5">
        <v>1442</v>
      </c>
      <c r="B1445" s="5">
        <f t="shared" ca="1" si="132"/>
        <v>0.86295060262853407</v>
      </c>
      <c r="C1445" s="5">
        <f t="shared" ca="1" si="133"/>
        <v>-0.30710290521731559</v>
      </c>
      <c r="D1445" s="5">
        <f t="shared" ca="1" si="134"/>
        <v>0.41299260656559567</v>
      </c>
      <c r="E1445" s="5">
        <f t="shared" ca="1" si="135"/>
        <v>-0.30710290521731559</v>
      </c>
      <c r="N1445" s="5">
        <v>1441</v>
      </c>
      <c r="O1445" s="5">
        <v>-0.7833874186928933</v>
      </c>
      <c r="P1445">
        <v>0.97176835890811575</v>
      </c>
      <c r="Q1445" s="5">
        <f t="shared" si="136"/>
        <v>0.90175801490674046</v>
      </c>
      <c r="R1445" s="5">
        <f t="shared" si="137"/>
        <v>0.5843274907778544</v>
      </c>
    </row>
    <row r="1446" spans="1:18">
      <c r="A1446" s="5">
        <v>1443</v>
      </c>
      <c r="B1446" s="5">
        <f t="shared" ca="1" si="132"/>
        <v>0.96169319010805188</v>
      </c>
      <c r="C1446" s="5">
        <f t="shared" ca="1" si="133"/>
        <v>-0.99089257791943297</v>
      </c>
      <c r="D1446" s="5">
        <f t="shared" ca="1" si="134"/>
        <v>0.38605955454311525</v>
      </c>
      <c r="E1446" s="5">
        <f t="shared" ca="1" si="135"/>
        <v>-0.99089257791943297</v>
      </c>
      <c r="N1446" s="5">
        <v>1442</v>
      </c>
      <c r="O1446" s="5">
        <v>-0.84495613010766324</v>
      </c>
      <c r="P1446">
        <v>0.97283248335051642</v>
      </c>
      <c r="Q1446" s="5">
        <f t="shared" si="136"/>
        <v>0.90265044419546137</v>
      </c>
      <c r="R1446" s="5">
        <f t="shared" si="137"/>
        <v>0.58581476568759905</v>
      </c>
    </row>
    <row r="1447" spans="1:18">
      <c r="A1447" s="5">
        <v>1444</v>
      </c>
      <c r="B1447" s="5">
        <f t="shared" ca="1" si="132"/>
        <v>1.5846167995124398</v>
      </c>
      <c r="C1447" s="5">
        <f t="shared" ca="1" si="133"/>
        <v>-1.9877229676244648</v>
      </c>
      <c r="D1447" s="5">
        <f t="shared" ca="1" si="134"/>
        <v>0.64995394257521688</v>
      </c>
      <c r="E1447" s="5">
        <f t="shared" ca="1" si="135"/>
        <v>-1.9877229676244648</v>
      </c>
      <c r="N1447" s="5">
        <v>1443</v>
      </c>
      <c r="O1447" s="5">
        <v>-0.92809576678091688</v>
      </c>
      <c r="P1447">
        <v>0.97409700744694139</v>
      </c>
      <c r="Q1447" s="5">
        <f t="shared" si="136"/>
        <v>0.90371093890357734</v>
      </c>
      <c r="R1447" s="5">
        <f t="shared" si="137"/>
        <v>0.58730333754257524</v>
      </c>
    </row>
    <row r="1448" spans="1:18">
      <c r="A1448" s="5">
        <v>1445</v>
      </c>
      <c r="B1448" s="5">
        <f t="shared" ca="1" si="132"/>
        <v>1.2187518879991379</v>
      </c>
      <c r="C1448" s="5">
        <f t="shared" ca="1" si="133"/>
        <v>-8.5242710780527586E-3</v>
      </c>
      <c r="D1448" s="5">
        <f t="shared" ca="1" si="134"/>
        <v>3.2911086006595203E-2</v>
      </c>
      <c r="E1448" s="5">
        <f t="shared" ca="1" si="135"/>
        <v>1.2187518879991379</v>
      </c>
      <c r="N1448" s="5">
        <v>1444</v>
      </c>
      <c r="O1448" s="5">
        <v>0.83570581148625944</v>
      </c>
      <c r="P1448">
        <v>0.97415867064161465</v>
      </c>
      <c r="Q1448" s="5">
        <f t="shared" si="136"/>
        <v>0.90376265281857626</v>
      </c>
      <c r="R1448" s="5">
        <f t="shared" si="137"/>
        <v>0.58879321191091971</v>
      </c>
    </row>
    <row r="1449" spans="1:18">
      <c r="A1449" s="5">
        <v>1446</v>
      </c>
      <c r="B1449" s="5">
        <f t="shared" ca="1" si="132"/>
        <v>1.5549697720940419</v>
      </c>
      <c r="C1449" s="5">
        <f t="shared" ca="1" si="133"/>
        <v>-0.96545788694261303</v>
      </c>
      <c r="D1449" s="5">
        <f t="shared" ca="1" si="134"/>
        <v>0.68539221845968734</v>
      </c>
      <c r="E1449" s="5">
        <f t="shared" ca="1" si="135"/>
        <v>-0.96545788694261303</v>
      </c>
      <c r="N1449" s="5">
        <v>1445</v>
      </c>
      <c r="O1449" s="5">
        <v>-1.3141623719946613</v>
      </c>
      <c r="P1449">
        <v>0.97548165400989761</v>
      </c>
      <c r="Q1449" s="5">
        <f t="shared" si="136"/>
        <v>0.90487217446783252</v>
      </c>
      <c r="R1449" s="5">
        <f t="shared" si="137"/>
        <v>0.59028439438696867</v>
      </c>
    </row>
    <row r="1450" spans="1:18">
      <c r="A1450" s="5">
        <v>1447</v>
      </c>
      <c r="B1450" s="5">
        <f t="shared" ca="1" si="132"/>
        <v>1.1380299239765703</v>
      </c>
      <c r="C1450" s="5">
        <f t="shared" ca="1" si="133"/>
        <v>-9.1927958351504691E-2</v>
      </c>
      <c r="D1450" s="5">
        <f t="shared" ca="1" si="134"/>
        <v>0.4720955526937326</v>
      </c>
      <c r="E1450" s="5">
        <f t="shared" ca="1" si="135"/>
        <v>-9.1927958351504691E-2</v>
      </c>
      <c r="N1450" s="5">
        <v>1446</v>
      </c>
      <c r="O1450" s="5">
        <v>1.0434163744067275</v>
      </c>
      <c r="P1450">
        <v>0.97604845531794915</v>
      </c>
      <c r="Q1450" s="5">
        <f t="shared" si="136"/>
        <v>0.90534752309063959</v>
      </c>
      <c r="R1450" s="5">
        <f t="shared" si="137"/>
        <v>0.59177689059144645</v>
      </c>
    </row>
    <row r="1451" spans="1:18">
      <c r="A1451" s="5">
        <v>1448</v>
      </c>
      <c r="B1451" s="5">
        <f t="shared" ca="1" si="132"/>
        <v>1.1010432813383464</v>
      </c>
      <c r="C1451" s="5">
        <f t="shared" ca="1" si="133"/>
        <v>-0.36631288588675281</v>
      </c>
      <c r="D1451" s="5">
        <f t="shared" ca="1" si="134"/>
        <v>0.15177088992167409</v>
      </c>
      <c r="E1451" s="5">
        <f t="shared" ca="1" si="135"/>
        <v>1.1010432813383464</v>
      </c>
      <c r="N1451" s="5">
        <v>1447</v>
      </c>
      <c r="O1451" s="5">
        <v>0.39551721334223067</v>
      </c>
      <c r="P1451">
        <v>0.97878659117964417</v>
      </c>
      <c r="Q1451" s="5">
        <f t="shared" si="136"/>
        <v>0.90764386414071507</v>
      </c>
      <c r="R1451" s="5">
        <f t="shared" si="137"/>
        <v>0.59327070617165789</v>
      </c>
    </row>
    <row r="1452" spans="1:18">
      <c r="A1452" s="5">
        <v>1449</v>
      </c>
      <c r="B1452" s="5">
        <f t="shared" ca="1" si="132"/>
        <v>0.70193791783811221</v>
      </c>
      <c r="C1452" s="5">
        <f t="shared" ca="1" si="133"/>
        <v>-1.3824496290520647</v>
      </c>
      <c r="D1452" s="5">
        <f t="shared" ca="1" si="134"/>
        <v>0.52281049063789908</v>
      </c>
      <c r="E1452" s="5">
        <f t="shared" ca="1" si="135"/>
        <v>-1.3824496290520647</v>
      </c>
      <c r="N1452" s="5">
        <v>1448</v>
      </c>
      <c r="O1452" s="5">
        <v>0.97604845531794915</v>
      </c>
      <c r="P1452">
        <v>0.97933649158293612</v>
      </c>
      <c r="Q1452" s="5">
        <f t="shared" si="136"/>
        <v>0.90810503879869975</v>
      </c>
      <c r="R1452" s="5">
        <f t="shared" si="137"/>
        <v>0.59476584680167843</v>
      </c>
    </row>
    <row r="1453" spans="1:18">
      <c r="A1453" s="5">
        <v>1450</v>
      </c>
      <c r="B1453" s="5">
        <f t="shared" ca="1" si="132"/>
        <v>1.3379056026816856</v>
      </c>
      <c r="C1453" s="5">
        <f t="shared" ca="1" si="133"/>
        <v>-0.79065355913175739</v>
      </c>
      <c r="D1453" s="5">
        <f t="shared" ca="1" si="134"/>
        <v>0.14373488942151702</v>
      </c>
      <c r="E1453" s="5">
        <f t="shared" ca="1" si="135"/>
        <v>1.3379056026816856</v>
      </c>
      <c r="N1453" s="5">
        <v>1449</v>
      </c>
      <c r="O1453" s="5">
        <v>-1.124017047555621</v>
      </c>
      <c r="P1453">
        <v>0.98203866492655933</v>
      </c>
      <c r="Q1453" s="5">
        <f t="shared" si="136"/>
        <v>0.91037121983821212</v>
      </c>
      <c r="R1453" s="5">
        <f t="shared" si="137"/>
        <v>0.5962623181825506</v>
      </c>
    </row>
    <row r="1454" spans="1:18">
      <c r="A1454" s="5">
        <v>1451</v>
      </c>
      <c r="B1454" s="5">
        <f t="shared" ca="1" si="132"/>
        <v>1.4766434602665464</v>
      </c>
      <c r="C1454" s="5">
        <f t="shared" ca="1" si="133"/>
        <v>-6.5685112234148746E-2</v>
      </c>
      <c r="D1454" s="5">
        <f t="shared" ca="1" si="134"/>
        <v>0.64962467932095558</v>
      </c>
      <c r="E1454" s="5">
        <f t="shared" ca="1" si="135"/>
        <v>-6.5685112234148746E-2</v>
      </c>
      <c r="N1454" s="5">
        <v>1450</v>
      </c>
      <c r="O1454" s="5">
        <v>-1.5084852246141081</v>
      </c>
      <c r="P1454">
        <v>0.98501390625250762</v>
      </c>
      <c r="Q1454" s="5">
        <f t="shared" si="136"/>
        <v>0.91286640968113952</v>
      </c>
      <c r="R1454" s="5">
        <f t="shared" si="137"/>
        <v>0.59776012604247841</v>
      </c>
    </row>
    <row r="1455" spans="1:18">
      <c r="A1455" s="5">
        <v>1452</v>
      </c>
      <c r="B1455" s="5">
        <f t="shared" ca="1" si="132"/>
        <v>1.7345885991523482</v>
      </c>
      <c r="C1455" s="5">
        <f t="shared" ca="1" si="133"/>
        <v>-1.8592304696820754</v>
      </c>
      <c r="D1455" s="5">
        <f t="shared" ca="1" si="134"/>
        <v>0.66837579781908552</v>
      </c>
      <c r="E1455" s="5">
        <f t="shared" ca="1" si="135"/>
        <v>-1.8592304696820754</v>
      </c>
      <c r="N1455" s="5">
        <v>1451</v>
      </c>
      <c r="O1455" s="5">
        <v>-1.3149650994063231</v>
      </c>
      <c r="P1455">
        <v>0.98643411519788538</v>
      </c>
      <c r="Q1455" s="5">
        <f t="shared" si="136"/>
        <v>0.91405746968169632</v>
      </c>
      <c r="R1455" s="5">
        <f t="shared" si="137"/>
        <v>0.59925927613702712</v>
      </c>
    </row>
    <row r="1456" spans="1:18">
      <c r="A1456" s="5">
        <v>1453</v>
      </c>
      <c r="B1456" s="5">
        <f t="shared" ca="1" si="132"/>
        <v>1.2501083366315084</v>
      </c>
      <c r="C1456" s="5">
        <f t="shared" ca="1" si="133"/>
        <v>-0.9924968930028083</v>
      </c>
      <c r="D1456" s="5">
        <f t="shared" ca="1" si="134"/>
        <v>0.71425775639571443</v>
      </c>
      <c r="E1456" s="5">
        <f t="shared" ca="1" si="135"/>
        <v>-0.9924968930028083</v>
      </c>
      <c r="N1456" s="5">
        <v>1452</v>
      </c>
      <c r="O1456" s="5">
        <v>9.5836906775776498E-2</v>
      </c>
      <c r="P1456">
        <v>0.98797157416532655</v>
      </c>
      <c r="Q1456" s="5">
        <f t="shared" si="136"/>
        <v>0.91534686155926259</v>
      </c>
      <c r="R1456" s="5">
        <f t="shared" si="137"/>
        <v>0.6007597742493187</v>
      </c>
    </row>
    <row r="1457" spans="1:18">
      <c r="A1457" s="5">
        <v>1454</v>
      </c>
      <c r="B1457" s="5">
        <f t="shared" ca="1" si="132"/>
        <v>1.2828209495559824</v>
      </c>
      <c r="C1457" s="5">
        <f t="shared" ca="1" si="133"/>
        <v>-0.75006832622644215</v>
      </c>
      <c r="D1457" s="5">
        <f t="shared" ca="1" si="134"/>
        <v>0.56222805911471163</v>
      </c>
      <c r="E1457" s="5">
        <f t="shared" ca="1" si="135"/>
        <v>-0.75006832622644215</v>
      </c>
      <c r="N1457" s="5">
        <v>1453</v>
      </c>
      <c r="O1457" s="5">
        <v>1.3265515121579841</v>
      </c>
      <c r="P1457">
        <v>0.98856489475527154</v>
      </c>
      <c r="Q1457" s="5">
        <f t="shared" si="136"/>
        <v>0.91584445061085262</v>
      </c>
      <c r="R1457" s="5">
        <f t="shared" si="137"/>
        <v>0.6022616261902376</v>
      </c>
    </row>
    <row r="1458" spans="1:18">
      <c r="A1458" s="5">
        <v>1455</v>
      </c>
      <c r="B1458" s="5">
        <f t="shared" ca="1" si="132"/>
        <v>0.89759030641271642</v>
      </c>
      <c r="C1458" s="5">
        <f t="shared" ca="1" si="133"/>
        <v>0.24936834260132912</v>
      </c>
      <c r="D1458" s="5">
        <f t="shared" ca="1" si="134"/>
        <v>8.7917658775577889E-2</v>
      </c>
      <c r="E1458" s="5">
        <f t="shared" ca="1" si="135"/>
        <v>0.89759030641271642</v>
      </c>
      <c r="N1458" s="5">
        <v>1454</v>
      </c>
      <c r="O1458" s="5">
        <v>1.4648604386268027E-2</v>
      </c>
      <c r="P1458">
        <v>0.98889828807074964</v>
      </c>
      <c r="Q1458" s="5">
        <f t="shared" si="136"/>
        <v>0.91612405133003649</v>
      </c>
      <c r="R1458" s="5">
        <f t="shared" si="137"/>
        <v>0.60376483779862977</v>
      </c>
    </row>
    <row r="1459" spans="1:18">
      <c r="A1459" s="5">
        <v>1456</v>
      </c>
      <c r="B1459" s="5">
        <f t="shared" ca="1" si="132"/>
        <v>1.242216792875503</v>
      </c>
      <c r="C1459" s="5">
        <f t="shared" ca="1" si="133"/>
        <v>-0.23599343780325288</v>
      </c>
      <c r="D1459" s="5">
        <f t="shared" ca="1" si="134"/>
        <v>0.9332256002975915</v>
      </c>
      <c r="E1459" s="5">
        <f t="shared" ca="1" si="135"/>
        <v>-0.23599343780325288</v>
      </c>
      <c r="N1459" s="5">
        <v>1455</v>
      </c>
      <c r="O1459" s="5">
        <v>-1.9479537118543824</v>
      </c>
      <c r="P1459">
        <v>0.99080741992693089</v>
      </c>
      <c r="Q1459" s="5">
        <f t="shared" si="136"/>
        <v>0.91772514713857034</v>
      </c>
      <c r="R1459" s="5">
        <f t="shared" si="137"/>
        <v>0.60526941494150943</v>
      </c>
    </row>
    <row r="1460" spans="1:18">
      <c r="A1460" s="5">
        <v>1457</v>
      </c>
      <c r="B1460" s="5">
        <f t="shared" ca="1" si="132"/>
        <v>1.2111452286176152</v>
      </c>
      <c r="C1460" s="5">
        <f t="shared" ca="1" si="133"/>
        <v>-0.79912416462530189</v>
      </c>
      <c r="D1460" s="5">
        <f t="shared" ca="1" si="134"/>
        <v>0.70632927776716825</v>
      </c>
      <c r="E1460" s="5">
        <f t="shared" ca="1" si="135"/>
        <v>-0.79912416462530189</v>
      </c>
      <c r="N1460" s="5">
        <v>1456</v>
      </c>
      <c r="O1460" s="5">
        <v>1.0268357690489143</v>
      </c>
      <c r="P1460">
        <v>0.99082206326015054</v>
      </c>
      <c r="Q1460" s="5">
        <f t="shared" si="136"/>
        <v>0.91773742778820977</v>
      </c>
      <c r="R1460" s="5">
        <f t="shared" si="137"/>
        <v>0.60677536351426498</v>
      </c>
    </row>
    <row r="1461" spans="1:18">
      <c r="A1461" s="5">
        <v>1458</v>
      </c>
      <c r="B1461" s="5">
        <f t="shared" ca="1" si="132"/>
        <v>0.99687653884365157</v>
      </c>
      <c r="C1461" s="5">
        <f t="shared" ca="1" si="133"/>
        <v>-1.6718320996727567</v>
      </c>
      <c r="D1461" s="5">
        <f t="shared" ca="1" si="134"/>
        <v>0.99175668399783179</v>
      </c>
      <c r="E1461" s="5">
        <f t="shared" ca="1" si="135"/>
        <v>-1.6718320996727567</v>
      </c>
      <c r="N1461" s="5">
        <v>1457</v>
      </c>
      <c r="O1461" s="5">
        <v>-2.045788348445023</v>
      </c>
      <c r="P1461">
        <v>0.99137832556954664</v>
      </c>
      <c r="Q1461" s="5">
        <f t="shared" si="136"/>
        <v>0.91820393786667065</v>
      </c>
      <c r="R1461" s="5">
        <f t="shared" si="137"/>
        <v>0.60828268944086727</v>
      </c>
    </row>
    <row r="1462" spans="1:18">
      <c r="A1462" s="5">
        <v>1459</v>
      </c>
      <c r="B1462" s="5">
        <f t="shared" ca="1" si="132"/>
        <v>1.3332469411332903</v>
      </c>
      <c r="C1462" s="5">
        <f t="shared" ca="1" si="133"/>
        <v>0.53091474159511542</v>
      </c>
      <c r="D1462" s="5">
        <f t="shared" ca="1" si="134"/>
        <v>0.23059502968216306</v>
      </c>
      <c r="E1462" s="5">
        <f t="shared" ca="1" si="135"/>
        <v>1.3332469411332903</v>
      </c>
      <c r="N1462" s="5">
        <v>1458</v>
      </c>
      <c r="O1462" s="5">
        <v>0.60641753391829434</v>
      </c>
      <c r="P1462">
        <v>0.9914939348924322</v>
      </c>
      <c r="Q1462" s="5">
        <f t="shared" si="136"/>
        <v>0.91830089376927115</v>
      </c>
      <c r="R1462" s="5">
        <f t="shared" si="137"/>
        <v>0.60979139867407994</v>
      </c>
    </row>
    <row r="1463" spans="1:18">
      <c r="A1463" s="5">
        <v>1460</v>
      </c>
      <c r="B1463" s="5">
        <f t="shared" ca="1" si="132"/>
        <v>1.4806799549475822</v>
      </c>
      <c r="C1463" s="5">
        <f t="shared" ca="1" si="133"/>
        <v>-2.2354189827350104</v>
      </c>
      <c r="D1463" s="5">
        <f t="shared" ca="1" si="134"/>
        <v>0.70176073975912012</v>
      </c>
      <c r="E1463" s="5">
        <f t="shared" ca="1" si="135"/>
        <v>-2.2354189827350104</v>
      </c>
      <c r="N1463" s="5">
        <v>1459</v>
      </c>
      <c r="O1463" s="5">
        <v>-2.3318906703988254</v>
      </c>
      <c r="P1463">
        <v>0.99653462399369541</v>
      </c>
      <c r="Q1463" s="5">
        <f t="shared" si="136"/>
        <v>0.92252827396096637</v>
      </c>
      <c r="R1463" s="5">
        <f t="shared" si="137"/>
        <v>0.61130149719567117</v>
      </c>
    </row>
    <row r="1464" spans="1:18">
      <c r="A1464" s="5">
        <v>1461</v>
      </c>
      <c r="B1464" s="5">
        <f t="shared" ca="1" si="132"/>
        <v>1.1654804881711986</v>
      </c>
      <c r="C1464" s="5">
        <f t="shared" ca="1" si="133"/>
        <v>-0.27498213463703458</v>
      </c>
      <c r="D1464" s="5">
        <f t="shared" ca="1" si="134"/>
        <v>0.72847006244390122</v>
      </c>
      <c r="E1464" s="5">
        <f t="shared" ca="1" si="135"/>
        <v>-0.27498213463703458</v>
      </c>
      <c r="N1464" s="5">
        <v>1460</v>
      </c>
      <c r="O1464" s="5">
        <v>-0.51465137276700612</v>
      </c>
      <c r="P1464">
        <v>0.99669953152352975</v>
      </c>
      <c r="Q1464" s="5">
        <f t="shared" si="136"/>
        <v>0.92266657386621298</v>
      </c>
      <c r="R1464" s="5">
        <f t="shared" si="137"/>
        <v>0.61281299101662734</v>
      </c>
    </row>
    <row r="1465" spans="1:18">
      <c r="A1465" s="5">
        <v>1462</v>
      </c>
      <c r="B1465" s="5">
        <f t="shared" ca="1" si="132"/>
        <v>1.3433787830948181</v>
      </c>
      <c r="C1465" s="5">
        <f t="shared" ca="1" si="133"/>
        <v>-0.23045995320283008</v>
      </c>
      <c r="D1465" s="5">
        <f t="shared" ca="1" si="134"/>
        <v>0.87061041762518865</v>
      </c>
      <c r="E1465" s="5">
        <f t="shared" ca="1" si="135"/>
        <v>-0.23045995320283008</v>
      </c>
      <c r="N1465" s="5">
        <v>1461</v>
      </c>
      <c r="O1465" s="5">
        <v>-1.7991885319215051</v>
      </c>
      <c r="P1465">
        <v>0.99800280733888702</v>
      </c>
      <c r="Q1465" s="5">
        <f t="shared" si="136"/>
        <v>0.92375956775166723</v>
      </c>
      <c r="R1465" s="5">
        <f t="shared" si="137"/>
        <v>0.61432588617737005</v>
      </c>
    </row>
    <row r="1466" spans="1:18">
      <c r="A1466" s="5">
        <v>1463</v>
      </c>
      <c r="B1466" s="5">
        <f t="shared" ca="1" si="132"/>
        <v>1.5599052996465166</v>
      </c>
      <c r="C1466" s="5">
        <f t="shared" ca="1" si="133"/>
        <v>-1.9081879889810056</v>
      </c>
      <c r="D1466" s="5">
        <f t="shared" ca="1" si="134"/>
        <v>4.457163158097377E-2</v>
      </c>
      <c r="E1466" s="5">
        <f t="shared" ca="1" si="135"/>
        <v>1.5599052996465166</v>
      </c>
      <c r="N1466" s="5">
        <v>1462</v>
      </c>
      <c r="O1466" s="5">
        <v>-0.42364819526208486</v>
      </c>
      <c r="P1466">
        <v>1.0007257798145437</v>
      </c>
      <c r="Q1466" s="5">
        <f t="shared" si="136"/>
        <v>0.92604319200915974</v>
      </c>
      <c r="R1466" s="5">
        <f t="shared" si="137"/>
        <v>0.61584018874797186</v>
      </c>
    </row>
    <row r="1467" spans="1:18">
      <c r="A1467" s="5">
        <v>1464</v>
      </c>
      <c r="B1467" s="5">
        <f t="shared" ca="1" si="132"/>
        <v>1.5894390905867315</v>
      </c>
      <c r="C1467" s="5">
        <f t="shared" ca="1" si="133"/>
        <v>-1.1209644933918181</v>
      </c>
      <c r="D1467" s="5">
        <f t="shared" ca="1" si="134"/>
        <v>0.77877994213156521</v>
      </c>
      <c r="E1467" s="5">
        <f t="shared" ca="1" si="135"/>
        <v>-1.1209644933918181</v>
      </c>
      <c r="N1467" s="5">
        <v>1463</v>
      </c>
      <c r="O1467" s="5">
        <v>0.70190445202864693</v>
      </c>
      <c r="P1467">
        <v>1.0024270350579603</v>
      </c>
      <c r="Q1467" s="5">
        <f t="shared" si="136"/>
        <v>0.92746995183754</v>
      </c>
      <c r="R1467" s="5">
        <f t="shared" si="137"/>
        <v>0.61735590482837854</v>
      </c>
    </row>
    <row r="1468" spans="1:18">
      <c r="A1468" s="5">
        <v>1465</v>
      </c>
      <c r="B1468" s="5">
        <f t="shared" ca="1" si="132"/>
        <v>1.0329935700756498</v>
      </c>
      <c r="C1468" s="5">
        <f t="shared" ca="1" si="133"/>
        <v>-5.4890239828689791E-2</v>
      </c>
      <c r="D1468" s="5">
        <f t="shared" ca="1" si="134"/>
        <v>0.35195050335427169</v>
      </c>
      <c r="E1468" s="5">
        <f t="shared" ca="1" si="135"/>
        <v>-5.4890239828689791E-2</v>
      </c>
      <c r="N1468" s="5">
        <v>1464</v>
      </c>
      <c r="O1468" s="5">
        <v>-0.15910702318290637</v>
      </c>
      <c r="P1468">
        <v>1.0032620848224068</v>
      </c>
      <c r="Q1468" s="5">
        <f t="shared" si="136"/>
        <v>0.92817026736233921</v>
      </c>
      <c r="R1468" s="5">
        <f t="shared" si="137"/>
        <v>0.61887304054862868</v>
      </c>
    </row>
    <row r="1469" spans="1:18">
      <c r="A1469" s="5">
        <v>1466</v>
      </c>
      <c r="B1469" s="5">
        <f t="shared" ca="1" si="132"/>
        <v>0.87021697207061743</v>
      </c>
      <c r="C1469" s="5">
        <f t="shared" ca="1" si="133"/>
        <v>-1.0501601819225241</v>
      </c>
      <c r="D1469" s="5">
        <f t="shared" ca="1" si="134"/>
        <v>0.94377898228534218</v>
      </c>
      <c r="E1469" s="5">
        <f t="shared" ca="1" si="135"/>
        <v>-1.0501601819225241</v>
      </c>
      <c r="N1469" s="5">
        <v>1465</v>
      </c>
      <c r="O1469" s="5">
        <v>-1.9073733920484763</v>
      </c>
      <c r="P1469">
        <v>1.0038674119292337</v>
      </c>
      <c r="Q1469" s="5">
        <f t="shared" si="136"/>
        <v>0.92867792569426355</v>
      </c>
      <c r="R1469" s="5">
        <f t="shared" si="137"/>
        <v>0.62039160206907773</v>
      </c>
    </row>
    <row r="1470" spans="1:18">
      <c r="A1470" s="5">
        <v>1467</v>
      </c>
      <c r="B1470" s="5">
        <f t="shared" ca="1" si="132"/>
        <v>0.90134962496876825</v>
      </c>
      <c r="C1470" s="5">
        <f t="shared" ca="1" si="133"/>
        <v>-0.5985075421141175</v>
      </c>
      <c r="D1470" s="5">
        <f t="shared" ca="1" si="134"/>
        <v>0.68785271972269768</v>
      </c>
      <c r="E1470" s="5">
        <f t="shared" ca="1" si="135"/>
        <v>-0.5985075421141175</v>
      </c>
      <c r="N1470" s="5">
        <v>1466</v>
      </c>
      <c r="O1470" s="5">
        <v>-0.80459407419617845</v>
      </c>
      <c r="P1470">
        <v>1.004240746713587</v>
      </c>
      <c r="Q1470" s="5">
        <f t="shared" si="136"/>
        <v>0.92899102337605677</v>
      </c>
      <c r="R1470" s="5">
        <f t="shared" si="137"/>
        <v>0.62191159558062403</v>
      </c>
    </row>
    <row r="1471" spans="1:18">
      <c r="A1471" s="5">
        <v>1468</v>
      </c>
      <c r="B1471" s="5">
        <f t="shared" ca="1" si="132"/>
        <v>1.1970655586766514</v>
      </c>
      <c r="C1471" s="5">
        <f t="shared" ca="1" si="133"/>
        <v>0.4846655996864917</v>
      </c>
      <c r="D1471" s="5">
        <f t="shared" ca="1" si="134"/>
        <v>0.6416531689094338</v>
      </c>
      <c r="E1471" s="5">
        <f t="shared" ca="1" si="135"/>
        <v>0.4846655996864917</v>
      </c>
      <c r="N1471" s="5">
        <v>1467</v>
      </c>
      <c r="O1471" s="5">
        <v>-1.8386645632135863</v>
      </c>
      <c r="P1471">
        <v>1.009161922748876</v>
      </c>
      <c r="Q1471" s="5">
        <f t="shared" si="136"/>
        <v>0.93311817378614881</v>
      </c>
      <c r="R1471" s="5">
        <f t="shared" si="137"/>
        <v>0.62343302730493777</v>
      </c>
    </row>
    <row r="1472" spans="1:18">
      <c r="A1472" s="5">
        <v>1469</v>
      </c>
      <c r="B1472" s="5">
        <f t="shared" ca="1" si="132"/>
        <v>0.91708385766978284</v>
      </c>
      <c r="C1472" s="5">
        <f t="shared" ca="1" si="133"/>
        <v>-1.0544918847106659</v>
      </c>
      <c r="D1472" s="5">
        <f t="shared" ca="1" si="134"/>
        <v>0.51876664656911731</v>
      </c>
      <c r="E1472" s="5">
        <f t="shared" ca="1" si="135"/>
        <v>-1.0544918847106659</v>
      </c>
      <c r="N1472" s="5">
        <v>1468</v>
      </c>
      <c r="O1472" s="5">
        <v>0.87638315455515126</v>
      </c>
      <c r="P1472">
        <v>1.0093599458518956</v>
      </c>
      <c r="Q1472" s="5">
        <f t="shared" si="136"/>
        <v>0.93328424610808469</v>
      </c>
      <c r="R1472" s="5">
        <f t="shared" si="137"/>
        <v>0.62495590349468755</v>
      </c>
    </row>
    <row r="1473" spans="1:18">
      <c r="A1473" s="5">
        <v>1470</v>
      </c>
      <c r="B1473" s="5">
        <f t="shared" ca="1" si="132"/>
        <v>1.6938387914473323</v>
      </c>
      <c r="C1473" s="5">
        <f t="shared" ca="1" si="133"/>
        <v>-1.1425172186986357</v>
      </c>
      <c r="D1473" s="5">
        <f t="shared" ca="1" si="134"/>
        <v>3.1140718407115298E-2</v>
      </c>
      <c r="E1473" s="5">
        <f t="shared" ca="1" si="135"/>
        <v>1.6938387914473323</v>
      </c>
      <c r="N1473" s="5">
        <v>1469</v>
      </c>
      <c r="O1473" s="5">
        <v>-2.1436161176149624</v>
      </c>
      <c r="P1473">
        <v>1.0094785709505385</v>
      </c>
      <c r="Q1473" s="5">
        <f t="shared" si="136"/>
        <v>0.93338373119477946</v>
      </c>
      <c r="R1473" s="5">
        <f t="shared" si="137"/>
        <v>0.62648023043377554</v>
      </c>
    </row>
    <row r="1474" spans="1:18">
      <c r="A1474" s="5">
        <v>1471</v>
      </c>
      <c r="B1474" s="5">
        <f t="shared" ca="1" si="132"/>
        <v>0.94706040787095314</v>
      </c>
      <c r="C1474" s="5">
        <f t="shared" ca="1" si="133"/>
        <v>-1.4927245559726288</v>
      </c>
      <c r="D1474" s="5">
        <f t="shared" ca="1" si="134"/>
        <v>0.5241988741337259</v>
      </c>
      <c r="E1474" s="5">
        <f t="shared" ca="1" si="135"/>
        <v>-1.4927245559726288</v>
      </c>
      <c r="N1474" s="5">
        <v>1470</v>
      </c>
      <c r="O1474" s="5">
        <v>-1.724538679747341</v>
      </c>
      <c r="P1474">
        <v>1.0119972854237991</v>
      </c>
      <c r="Q1474" s="5">
        <f t="shared" si="136"/>
        <v>0.93549605422421001</v>
      </c>
      <c r="R1474" s="5">
        <f t="shared" si="137"/>
        <v>0.62800601443756987</v>
      </c>
    </row>
    <row r="1475" spans="1:18">
      <c r="A1475" s="5">
        <v>1472</v>
      </c>
      <c r="B1475" s="5">
        <f t="shared" ca="1" si="132"/>
        <v>1.4146910032926439</v>
      </c>
      <c r="C1475" s="5">
        <f t="shared" ca="1" si="133"/>
        <v>-1.1485611289355167</v>
      </c>
      <c r="D1475" s="5">
        <f t="shared" ca="1" si="134"/>
        <v>0.60810887206423681</v>
      </c>
      <c r="E1475" s="5">
        <f t="shared" ca="1" si="135"/>
        <v>-1.1485611289355167</v>
      </c>
      <c r="N1475" s="5">
        <v>1471</v>
      </c>
      <c r="O1475" s="5">
        <v>-2.0965131279553653</v>
      </c>
      <c r="P1475">
        <v>1.0129806275668221</v>
      </c>
      <c r="Q1475" s="5">
        <f t="shared" si="136"/>
        <v>0.93632073533696347</v>
      </c>
      <c r="R1475" s="5">
        <f t="shared" si="137"/>
        <v>0.62953326185314062</v>
      </c>
    </row>
    <row r="1476" spans="1:18">
      <c r="A1476" s="5">
        <v>1473</v>
      </c>
      <c r="B1476" s="5">
        <f t="shared" ca="1" si="132"/>
        <v>1.4828555681148572</v>
      </c>
      <c r="C1476" s="5">
        <f t="shared" ca="1" si="133"/>
        <v>-1.0460305955131113</v>
      </c>
      <c r="D1476" s="5">
        <f t="shared" ca="1" si="134"/>
        <v>0.17909003269207868</v>
      </c>
      <c r="E1476" s="5">
        <f t="shared" ca="1" si="135"/>
        <v>1.4828555681148572</v>
      </c>
      <c r="N1476" s="5">
        <v>1472</v>
      </c>
      <c r="O1476" s="5">
        <v>-0.66453924881242998</v>
      </c>
      <c r="P1476">
        <v>1.0159958404919527</v>
      </c>
      <c r="Q1476" s="5">
        <f t="shared" si="136"/>
        <v>0.93884944741131982</v>
      </c>
      <c r="R1476" s="5">
        <f t="shared" si="137"/>
        <v>0.6310619790594989</v>
      </c>
    </row>
    <row r="1477" spans="1:18">
      <c r="A1477" s="5">
        <v>1474</v>
      </c>
      <c r="B1477" s="5">
        <f t="shared" ref="B1477:B1540" ca="1" si="138">+_xlfn.NORM.INV(RAND(),$G$4,$G$5)</f>
        <v>1.0707245752440582</v>
      </c>
      <c r="C1477" s="5">
        <f t="shared" ref="C1477:C1540" ca="1" si="139">+_xlfn.NORM.INV(RAND(),$G$6,$G$7)</f>
        <v>-2.5695158553215709</v>
      </c>
      <c r="D1477" s="5">
        <f t="shared" ref="D1477:D1540" ca="1" si="140">+RAND()</f>
        <v>0.90320347712458426</v>
      </c>
      <c r="E1477" s="5">
        <f t="shared" ref="E1477:E1540" ca="1" si="141">+IF(D1477&lt;0.35,B1477,C1477)</f>
        <v>-2.5695158553215709</v>
      </c>
      <c r="N1477" s="5">
        <v>1473</v>
      </c>
      <c r="O1477" s="5">
        <v>-1.3542425447569317</v>
      </c>
      <c r="P1477">
        <v>1.0163724770317706</v>
      </c>
      <c r="Q1477" s="5">
        <f t="shared" si="136"/>
        <v>0.93916531411444493</v>
      </c>
      <c r="R1477" s="5">
        <f t="shared" si="137"/>
        <v>0.63259217246783694</v>
      </c>
    </row>
    <row r="1478" spans="1:18">
      <c r="A1478" s="5">
        <v>1475</v>
      </c>
      <c r="B1478" s="5">
        <f t="shared" ca="1" si="138"/>
        <v>1.0387917603979904</v>
      </c>
      <c r="C1478" s="5">
        <f t="shared" ca="1" si="139"/>
        <v>-1.5998832792000748</v>
      </c>
      <c r="D1478" s="5">
        <f t="shared" ca="1" si="140"/>
        <v>0.83689078473970613</v>
      </c>
      <c r="E1478" s="5">
        <f t="shared" ca="1" si="141"/>
        <v>-1.5998832792000748</v>
      </c>
      <c r="N1478" s="5">
        <v>1474</v>
      </c>
      <c r="O1478" s="5">
        <v>-0.40799310811083722</v>
      </c>
      <c r="P1478">
        <v>1.018192810836372</v>
      </c>
      <c r="Q1478" s="5">
        <f t="shared" ref="Q1478:Q1541" si="142">+(P1478-$V$1)/$V$2</f>
        <v>0.94069193932644557</v>
      </c>
      <c r="R1478" s="5">
        <f t="shared" ref="R1478:R1541" si="143">+_xlfn.NORM.S.INV(N1478/2000)</f>
        <v>0.63412384852177017</v>
      </c>
    </row>
    <row r="1479" spans="1:18">
      <c r="A1479" s="5">
        <v>1476</v>
      </c>
      <c r="B1479" s="5">
        <f t="shared" ca="1" si="138"/>
        <v>0.70944510761060808</v>
      </c>
      <c r="C1479" s="5">
        <f t="shared" ca="1" si="139"/>
        <v>-1.3224070446463989</v>
      </c>
      <c r="D1479" s="5">
        <f t="shared" ca="1" si="140"/>
        <v>0.61211055910502754</v>
      </c>
      <c r="E1479" s="5">
        <f t="shared" ca="1" si="141"/>
        <v>-1.3224070446463989</v>
      </c>
      <c r="N1479" s="5">
        <v>1475</v>
      </c>
      <c r="O1479" s="5">
        <v>-1.6860418293712998</v>
      </c>
      <c r="P1479">
        <v>1.0184576156232368</v>
      </c>
      <c r="Q1479" s="5">
        <f t="shared" si="142"/>
        <v>0.94091401819069798</v>
      </c>
      <c r="R1479" s="5">
        <f t="shared" si="143"/>
        <v>0.63565701369758265</v>
      </c>
    </row>
    <row r="1480" spans="1:18">
      <c r="A1480" s="5">
        <v>1477</v>
      </c>
      <c r="B1480" s="5">
        <f t="shared" ca="1" si="138"/>
        <v>0.69302293841860763</v>
      </c>
      <c r="C1480" s="5">
        <f t="shared" ca="1" si="139"/>
        <v>-1.1581047312798751</v>
      </c>
      <c r="D1480" s="5">
        <f t="shared" ca="1" si="140"/>
        <v>0.64532570464588168</v>
      </c>
      <c r="E1480" s="5">
        <f t="shared" ca="1" si="141"/>
        <v>-1.1581047312798751</v>
      </c>
      <c r="N1480" s="5">
        <v>1476</v>
      </c>
      <c r="O1480" s="5">
        <v>-1.8902921481080091</v>
      </c>
      <c r="P1480">
        <v>1.0197626520086516</v>
      </c>
      <c r="Q1480" s="5">
        <f t="shared" si="142"/>
        <v>0.9420084885804233</v>
      </c>
      <c r="R1480" s="5">
        <f t="shared" si="143"/>
        <v>0.63719167450447467</v>
      </c>
    </row>
    <row r="1481" spans="1:18">
      <c r="A1481" s="5">
        <v>1478</v>
      </c>
      <c r="B1481" s="5">
        <f t="shared" ca="1" si="138"/>
        <v>1.4927553716924264</v>
      </c>
      <c r="C1481" s="5">
        <f t="shared" ca="1" si="139"/>
        <v>-0.94223832729901091</v>
      </c>
      <c r="D1481" s="5">
        <f t="shared" ca="1" si="140"/>
        <v>0.10004339871562107</v>
      </c>
      <c r="E1481" s="5">
        <f t="shared" ca="1" si="141"/>
        <v>1.4927553716924264</v>
      </c>
      <c r="N1481" s="5">
        <v>1477</v>
      </c>
      <c r="O1481" s="5">
        <v>0.9167573080578808</v>
      </c>
      <c r="P1481">
        <v>1.0202543369641706</v>
      </c>
      <c r="Q1481" s="5">
        <f t="shared" si="142"/>
        <v>0.94242084078064026</v>
      </c>
      <c r="R1481" s="5">
        <f t="shared" si="143"/>
        <v>0.63872783748481143</v>
      </c>
    </row>
    <row r="1482" spans="1:18">
      <c r="A1482" s="5">
        <v>1479</v>
      </c>
      <c r="B1482" s="5">
        <f t="shared" ca="1" si="138"/>
        <v>1.1880385721673556</v>
      </c>
      <c r="C1482" s="5">
        <f t="shared" ca="1" si="139"/>
        <v>-2.4266434783009618</v>
      </c>
      <c r="D1482" s="5">
        <f t="shared" ca="1" si="140"/>
        <v>0.65064878313939467</v>
      </c>
      <c r="E1482" s="5">
        <f t="shared" ca="1" si="141"/>
        <v>-2.4266434783009618</v>
      </c>
      <c r="N1482" s="5">
        <v>1478</v>
      </c>
      <c r="O1482" s="5">
        <v>1.2772381068910221</v>
      </c>
      <c r="P1482">
        <v>1.0206234258801101</v>
      </c>
      <c r="Q1482" s="5">
        <f t="shared" si="142"/>
        <v>0.9427303776596011</v>
      </c>
      <c r="R1482" s="5">
        <f t="shared" si="143"/>
        <v>0.64026550921437397</v>
      </c>
    </row>
    <row r="1483" spans="1:18">
      <c r="A1483" s="5">
        <v>1480</v>
      </c>
      <c r="B1483" s="5">
        <f t="shared" ca="1" si="138"/>
        <v>1.2739449166978412</v>
      </c>
      <c r="C1483" s="5">
        <f t="shared" ca="1" si="139"/>
        <v>0.3238523486735243</v>
      </c>
      <c r="D1483" s="5">
        <f t="shared" ca="1" si="140"/>
        <v>0.10631468713204151</v>
      </c>
      <c r="E1483" s="5">
        <f t="shared" ca="1" si="141"/>
        <v>1.2739449166978412</v>
      </c>
      <c r="N1483" s="5">
        <v>1479</v>
      </c>
      <c r="O1483" s="5">
        <v>-2.628135663694227</v>
      </c>
      <c r="P1483">
        <v>1.0238359132725883</v>
      </c>
      <c r="Q1483" s="5">
        <f t="shared" si="142"/>
        <v>0.94542453421165451</v>
      </c>
      <c r="R1483" s="5">
        <f t="shared" si="143"/>
        <v>0.6418046963026165</v>
      </c>
    </row>
    <row r="1484" spans="1:18">
      <c r="A1484" s="5">
        <v>1481</v>
      </c>
      <c r="B1484" s="5">
        <f t="shared" ca="1" si="138"/>
        <v>1.0826531493638716</v>
      </c>
      <c r="C1484" s="5">
        <f t="shared" ca="1" si="139"/>
        <v>-9.9299574598580853E-2</v>
      </c>
      <c r="D1484" s="5">
        <f t="shared" ca="1" si="140"/>
        <v>0.98069865916688659</v>
      </c>
      <c r="E1484" s="5">
        <f t="shared" ca="1" si="141"/>
        <v>-9.9299574598580853E-2</v>
      </c>
      <c r="N1484" s="5">
        <v>1480</v>
      </c>
      <c r="O1484" s="5">
        <v>-1.3354217189759936</v>
      </c>
      <c r="P1484">
        <v>1.0242692187516331</v>
      </c>
      <c r="Q1484" s="5">
        <f t="shared" si="142"/>
        <v>0.94578792639122933</v>
      </c>
      <c r="R1484" s="5">
        <f t="shared" si="143"/>
        <v>0.64334540539291696</v>
      </c>
    </row>
    <row r="1485" spans="1:18">
      <c r="A1485" s="5">
        <v>1482</v>
      </c>
      <c r="B1485" s="5">
        <f t="shared" ca="1" si="138"/>
        <v>1.6335570645716517</v>
      </c>
      <c r="C1485" s="5">
        <f t="shared" ca="1" si="139"/>
        <v>0.64480938404714316</v>
      </c>
      <c r="D1485" s="5">
        <f t="shared" ca="1" si="140"/>
        <v>8.4643678105196907E-2</v>
      </c>
      <c r="E1485" s="5">
        <f t="shared" ca="1" si="141"/>
        <v>1.6335570645716517</v>
      </c>
      <c r="N1485" s="5">
        <v>1481</v>
      </c>
      <c r="O1485" s="5">
        <v>-0.98091130987782948</v>
      </c>
      <c r="P1485">
        <v>1.0247228565334332</v>
      </c>
      <c r="Q1485" s="5">
        <f t="shared" si="142"/>
        <v>0.94616837028182865</v>
      </c>
      <c r="R1485" s="5">
        <f t="shared" si="143"/>
        <v>0.6448876431628433</v>
      </c>
    </row>
    <row r="1486" spans="1:18">
      <c r="A1486" s="5">
        <v>1483</v>
      </c>
      <c r="B1486" s="5">
        <f t="shared" ca="1" si="138"/>
        <v>1.5792809317877525</v>
      </c>
      <c r="C1486" s="5">
        <f t="shared" ca="1" si="139"/>
        <v>-0.6153179515249565</v>
      </c>
      <c r="D1486" s="5">
        <f t="shared" ca="1" si="140"/>
        <v>0.74205631867927435</v>
      </c>
      <c r="E1486" s="5">
        <f t="shared" ca="1" si="141"/>
        <v>-0.6153179515249565</v>
      </c>
      <c r="N1486" s="5">
        <v>1482</v>
      </c>
      <c r="O1486" s="5">
        <v>-1.1889233365761949</v>
      </c>
      <c r="P1486">
        <v>1.0254871416398788</v>
      </c>
      <c r="Q1486" s="5">
        <f t="shared" si="142"/>
        <v>0.94680933893807562</v>
      </c>
      <c r="R1486" s="5">
        <f t="shared" si="143"/>
        <v>0.64643141632440781</v>
      </c>
    </row>
    <row r="1487" spans="1:18">
      <c r="A1487" s="5">
        <v>1484</v>
      </c>
      <c r="B1487" s="5">
        <f t="shared" ca="1" si="138"/>
        <v>1.4070930437150908</v>
      </c>
      <c r="C1487" s="5">
        <f t="shared" ca="1" si="139"/>
        <v>-1.032507210108522</v>
      </c>
      <c r="D1487" s="5">
        <f t="shared" ca="1" si="140"/>
        <v>0.98526741005530372</v>
      </c>
      <c r="E1487" s="5">
        <f t="shared" ca="1" si="141"/>
        <v>-1.032507210108522</v>
      </c>
      <c r="N1487" s="5">
        <v>1483</v>
      </c>
      <c r="O1487" s="5">
        <v>-0.61633599409012352</v>
      </c>
      <c r="P1487">
        <v>1.0259153905039811</v>
      </c>
      <c r="Q1487" s="5">
        <f t="shared" si="142"/>
        <v>0.94716849038123219</v>
      </c>
      <c r="R1487" s="5">
        <f t="shared" si="143"/>
        <v>0.64797673162433467</v>
      </c>
    </row>
    <row r="1488" spans="1:18">
      <c r="A1488" s="5">
        <v>1485</v>
      </c>
      <c r="B1488" s="5">
        <f t="shared" ca="1" si="138"/>
        <v>1.0599859436942709</v>
      </c>
      <c r="C1488" s="5">
        <f t="shared" ca="1" si="139"/>
        <v>-1.0744959228353363</v>
      </c>
      <c r="D1488" s="5">
        <f t="shared" ca="1" si="140"/>
        <v>0.91367915679344947</v>
      </c>
      <c r="E1488" s="5">
        <f t="shared" ca="1" si="141"/>
        <v>-1.0744959228353363</v>
      </c>
      <c r="N1488" s="5">
        <v>1484</v>
      </c>
      <c r="O1488" s="5">
        <v>-0.80359231594155511</v>
      </c>
      <c r="P1488">
        <v>1.0268357690489143</v>
      </c>
      <c r="Q1488" s="5">
        <f t="shared" si="142"/>
        <v>0.94794036699404227</v>
      </c>
      <c r="R1488" s="5">
        <f t="shared" si="143"/>
        <v>0.6495235958443254</v>
      </c>
    </row>
    <row r="1489" spans="1:18">
      <c r="A1489" s="5">
        <v>1486</v>
      </c>
      <c r="B1489" s="5">
        <f t="shared" ca="1" si="138"/>
        <v>1.2791340929603734</v>
      </c>
      <c r="C1489" s="5">
        <f t="shared" ca="1" si="139"/>
        <v>0.16055602307823991</v>
      </c>
      <c r="D1489" s="5">
        <f t="shared" ca="1" si="140"/>
        <v>0.20305460141242293</v>
      </c>
      <c r="E1489" s="5">
        <f t="shared" ca="1" si="141"/>
        <v>1.2791340929603734</v>
      </c>
      <c r="N1489" s="5">
        <v>1485</v>
      </c>
      <c r="O1489" s="5">
        <v>-0.84476521417378425</v>
      </c>
      <c r="P1489">
        <v>1.0288440770564304</v>
      </c>
      <c r="Q1489" s="5">
        <f t="shared" si="142"/>
        <v>0.94962463700539235</v>
      </c>
      <c r="R1489" s="5">
        <f t="shared" si="143"/>
        <v>0.65107201580132668</v>
      </c>
    </row>
    <row r="1490" spans="1:18">
      <c r="A1490" s="5">
        <v>1487</v>
      </c>
      <c r="B1490" s="5">
        <f t="shared" ca="1" si="138"/>
        <v>1.0813763179858347</v>
      </c>
      <c r="C1490" s="5">
        <f t="shared" ca="1" si="139"/>
        <v>-1.7369089313890969</v>
      </c>
      <c r="D1490" s="5">
        <f t="shared" ca="1" si="140"/>
        <v>0.40161312185908082</v>
      </c>
      <c r="E1490" s="5">
        <f t="shared" ca="1" si="141"/>
        <v>-1.7369089313890969</v>
      </c>
      <c r="N1490" s="5">
        <v>1486</v>
      </c>
      <c r="O1490" s="5">
        <v>-1.8284157430575336</v>
      </c>
      <c r="P1490">
        <v>1.0293636744237351</v>
      </c>
      <c r="Q1490" s="5">
        <f t="shared" si="142"/>
        <v>0.95006039798451125</v>
      </c>
      <c r="R1490" s="5">
        <f t="shared" si="143"/>
        <v>0.6526219983478011</v>
      </c>
    </row>
    <row r="1491" spans="1:18">
      <c r="A1491" s="5">
        <v>1488</v>
      </c>
      <c r="B1491" s="5">
        <f t="shared" ca="1" si="138"/>
        <v>1.4278815446438047</v>
      </c>
      <c r="C1491" s="5">
        <f t="shared" ca="1" si="139"/>
        <v>-0.56508456803053486</v>
      </c>
      <c r="D1491" s="5">
        <f t="shared" ca="1" si="140"/>
        <v>0.11046976688200538</v>
      </c>
      <c r="E1491" s="5">
        <f t="shared" ca="1" si="141"/>
        <v>1.4278815446438047</v>
      </c>
      <c r="N1491" s="5">
        <v>1487</v>
      </c>
      <c r="O1491" s="5">
        <v>-1.2299301954768844</v>
      </c>
      <c r="P1491">
        <v>1.02989976151235</v>
      </c>
      <c r="Q1491" s="5">
        <f t="shared" si="142"/>
        <v>0.95050998808894083</v>
      </c>
      <c r="R1491" s="5">
        <f t="shared" si="143"/>
        <v>0.65417355037200375</v>
      </c>
    </row>
    <row r="1492" spans="1:18">
      <c r="A1492" s="5">
        <v>1489</v>
      </c>
      <c r="B1492" s="5">
        <f t="shared" ca="1" si="138"/>
        <v>0.77964695549950891</v>
      </c>
      <c r="C1492" s="5">
        <f t="shared" ca="1" si="139"/>
        <v>-0.73243062459323738</v>
      </c>
      <c r="D1492" s="5">
        <f t="shared" ca="1" si="140"/>
        <v>0.56772535730728912</v>
      </c>
      <c r="E1492" s="5">
        <f t="shared" ca="1" si="141"/>
        <v>-0.73243062459323738</v>
      </c>
      <c r="N1492" s="5">
        <v>1488</v>
      </c>
      <c r="O1492" s="5">
        <v>1.4764660868280628</v>
      </c>
      <c r="P1492">
        <v>1.0302155953458723</v>
      </c>
      <c r="Q1492" s="5">
        <f t="shared" si="142"/>
        <v>0.9507748625267165</v>
      </c>
      <c r="R1492" s="5">
        <f t="shared" si="143"/>
        <v>0.65572667879825364</v>
      </c>
    </row>
    <row r="1493" spans="1:18">
      <c r="A1493" s="5">
        <v>1490</v>
      </c>
      <c r="B1493" s="5">
        <f t="shared" ca="1" si="138"/>
        <v>1.4736819097859746</v>
      </c>
      <c r="C1493" s="5">
        <f t="shared" ca="1" si="139"/>
        <v>0.65588887608911195</v>
      </c>
      <c r="D1493" s="5">
        <f t="shared" ca="1" si="140"/>
        <v>0.69755219819495906</v>
      </c>
      <c r="E1493" s="5">
        <f t="shared" ca="1" si="141"/>
        <v>0.65588887608911195</v>
      </c>
      <c r="N1493" s="5">
        <v>1489</v>
      </c>
      <c r="O1493" s="5">
        <v>-0.5042744307964433</v>
      </c>
      <c r="P1493">
        <v>1.0324612558260897</v>
      </c>
      <c r="Q1493" s="5">
        <f t="shared" si="142"/>
        <v>0.95265818848486084</v>
      </c>
      <c r="R1493" s="5">
        <f t="shared" si="143"/>
        <v>0.65728139058721746</v>
      </c>
    </row>
    <row r="1494" spans="1:18">
      <c r="A1494" s="5">
        <v>1491</v>
      </c>
      <c r="B1494" s="5">
        <f t="shared" ca="1" si="138"/>
        <v>1.1203458876593433</v>
      </c>
      <c r="C1494" s="5">
        <f t="shared" ca="1" si="139"/>
        <v>-1.1514731849985016</v>
      </c>
      <c r="D1494" s="5">
        <f t="shared" ca="1" si="140"/>
        <v>0.95346594013060826</v>
      </c>
      <c r="E1494" s="5">
        <f t="shared" ca="1" si="141"/>
        <v>-1.1514731849985016</v>
      </c>
      <c r="N1494" s="5">
        <v>1490</v>
      </c>
      <c r="O1494" s="5">
        <v>1.4860031181216444</v>
      </c>
      <c r="P1494">
        <v>1.0334663685456045</v>
      </c>
      <c r="Q1494" s="5">
        <f t="shared" si="142"/>
        <v>0.95350112751869898</v>
      </c>
      <c r="R1494" s="5">
        <f t="shared" si="143"/>
        <v>0.65883769273618775</v>
      </c>
    </row>
    <row r="1495" spans="1:18">
      <c r="A1495" s="5">
        <v>1492</v>
      </c>
      <c r="B1495" s="5">
        <f t="shared" ca="1" si="138"/>
        <v>1.7024171909590251</v>
      </c>
      <c r="C1495" s="5">
        <f t="shared" ca="1" si="139"/>
        <v>-0.18850100629736322</v>
      </c>
      <c r="D1495" s="5">
        <f t="shared" ca="1" si="140"/>
        <v>0.29574699955079065</v>
      </c>
      <c r="E1495" s="5">
        <f t="shared" ca="1" si="141"/>
        <v>1.7024171909590251</v>
      </c>
      <c r="N1495" s="5">
        <v>1491</v>
      </c>
      <c r="O1495" s="5">
        <v>-1.5315930348011049</v>
      </c>
      <c r="P1495">
        <v>1.033889294421771</v>
      </c>
      <c r="Q1495" s="5">
        <f t="shared" si="142"/>
        <v>0.9538558148313947</v>
      </c>
      <c r="R1495" s="5">
        <f t="shared" si="143"/>
        <v>0.66039559227936873</v>
      </c>
    </row>
    <row r="1496" spans="1:18">
      <c r="A1496" s="5">
        <v>1493</v>
      </c>
      <c r="B1496" s="5">
        <f t="shared" ca="1" si="138"/>
        <v>1.8463154615139055</v>
      </c>
      <c r="C1496" s="5">
        <f t="shared" ca="1" si="139"/>
        <v>0.10302856847197195</v>
      </c>
      <c r="D1496" s="5">
        <f t="shared" ca="1" si="140"/>
        <v>0.93936493191280712</v>
      </c>
      <c r="E1496" s="5">
        <f t="shared" ca="1" si="141"/>
        <v>0.10302856847197195</v>
      </c>
      <c r="N1496" s="5">
        <v>1492</v>
      </c>
      <c r="O1496" s="5">
        <v>1.3804914648101445</v>
      </c>
      <c r="P1496">
        <v>1.0344444621433904</v>
      </c>
      <c r="Q1496" s="5">
        <f t="shared" si="142"/>
        <v>0.95432140693245371</v>
      </c>
      <c r="R1496" s="5">
        <f t="shared" si="143"/>
        <v>0.66195509628816196</v>
      </c>
    </row>
    <row r="1497" spans="1:18">
      <c r="A1497" s="5">
        <v>1494</v>
      </c>
      <c r="B1497" s="5">
        <f t="shared" ca="1" si="138"/>
        <v>1.8402862924677388</v>
      </c>
      <c r="C1497" s="5">
        <f t="shared" ca="1" si="139"/>
        <v>0.36204474645023987</v>
      </c>
      <c r="D1497" s="5">
        <f t="shared" ca="1" si="140"/>
        <v>0.56610987599694107</v>
      </c>
      <c r="E1497" s="5">
        <f t="shared" ca="1" si="141"/>
        <v>0.36204474645023987</v>
      </c>
      <c r="N1497" s="5">
        <v>1493</v>
      </c>
      <c r="O1497" s="5">
        <v>-1.345223775826679</v>
      </c>
      <c r="P1497">
        <v>1.0350300088402427</v>
      </c>
      <c r="Q1497" s="5">
        <f t="shared" si="142"/>
        <v>0.95481247639892119</v>
      </c>
      <c r="R1497" s="5">
        <f t="shared" si="143"/>
        <v>0.66351621187145704</v>
      </c>
    </row>
    <row r="1498" spans="1:18">
      <c r="A1498" s="5">
        <v>1495</v>
      </c>
      <c r="B1498" s="5">
        <f t="shared" ca="1" si="138"/>
        <v>1.338132632263427</v>
      </c>
      <c r="C1498" s="5">
        <f t="shared" ca="1" si="139"/>
        <v>-0.524988611167715</v>
      </c>
      <c r="D1498" s="5">
        <f t="shared" ca="1" si="140"/>
        <v>0.99407151690978879</v>
      </c>
      <c r="E1498" s="5">
        <f t="shared" ca="1" si="141"/>
        <v>-0.524988611167715</v>
      </c>
      <c r="N1498" s="5">
        <v>1494</v>
      </c>
      <c r="O1498" s="5">
        <v>-9.965218019147648E-2</v>
      </c>
      <c r="P1498">
        <v>1.0356330221858023</v>
      </c>
      <c r="Q1498" s="5">
        <f t="shared" si="142"/>
        <v>0.95531819429207743</v>
      </c>
      <c r="R1498" s="5">
        <f t="shared" si="143"/>
        <v>0.66507894617592334</v>
      </c>
    </row>
    <row r="1499" spans="1:18">
      <c r="A1499" s="5">
        <v>1496</v>
      </c>
      <c r="B1499" s="5">
        <f t="shared" ca="1" si="138"/>
        <v>0.551920275869905</v>
      </c>
      <c r="C1499" s="5">
        <f t="shared" ca="1" si="139"/>
        <v>-0.5281948970909891</v>
      </c>
      <c r="D1499" s="5">
        <f t="shared" ca="1" si="140"/>
        <v>0.20868205210066504</v>
      </c>
      <c r="E1499" s="5">
        <f t="shared" ca="1" si="141"/>
        <v>0.551920275869905</v>
      </c>
      <c r="N1499" s="5">
        <v>1495</v>
      </c>
      <c r="O1499" s="5">
        <v>1.0824617668169381</v>
      </c>
      <c r="P1499">
        <v>1.036972383529938</v>
      </c>
      <c r="Q1499" s="5">
        <f t="shared" si="142"/>
        <v>0.95644145135117731</v>
      </c>
      <c r="R1499" s="5">
        <f t="shared" si="143"/>
        <v>0.66664330638630676</v>
      </c>
    </row>
    <row r="1500" spans="1:18">
      <c r="A1500" s="5">
        <v>1497</v>
      </c>
      <c r="B1500" s="5">
        <f t="shared" ca="1" si="138"/>
        <v>0.98030446804922744</v>
      </c>
      <c r="C1500" s="5">
        <f t="shared" ca="1" si="139"/>
        <v>-1.1430769905567664</v>
      </c>
      <c r="D1500" s="5">
        <f t="shared" ca="1" si="140"/>
        <v>0.58950923582948234</v>
      </c>
      <c r="E1500" s="5">
        <f t="shared" ca="1" si="141"/>
        <v>-1.1430769905567664</v>
      </c>
      <c r="N1500" s="5">
        <v>1496</v>
      </c>
      <c r="O1500" s="5">
        <v>1.4215073621116614</v>
      </c>
      <c r="P1500">
        <v>1.0380962189945238</v>
      </c>
      <c r="Q1500" s="5">
        <f t="shared" si="142"/>
        <v>0.95738395736300885</v>
      </c>
      <c r="R1500" s="5">
        <f t="shared" si="143"/>
        <v>0.6682092997257234</v>
      </c>
    </row>
    <row r="1501" spans="1:18">
      <c r="A1501" s="5">
        <v>1498</v>
      </c>
      <c r="B1501" s="5">
        <f t="shared" ca="1" si="138"/>
        <v>1.2267675993046241</v>
      </c>
      <c r="C1501" s="5">
        <f t="shared" ca="1" si="139"/>
        <v>-0.91829695652047127</v>
      </c>
      <c r="D1501" s="5">
        <f t="shared" ca="1" si="140"/>
        <v>0.6921671557089295</v>
      </c>
      <c r="E1501" s="5">
        <f t="shared" ca="1" si="141"/>
        <v>-0.91829695652047127</v>
      </c>
      <c r="N1501" s="5">
        <v>1497</v>
      </c>
      <c r="O1501" s="5">
        <v>1.6362309527604011</v>
      </c>
      <c r="P1501">
        <v>1.0410090731406405</v>
      </c>
      <c r="Q1501" s="5">
        <f t="shared" si="142"/>
        <v>0.95982682611988279</v>
      </c>
      <c r="R1501" s="5">
        <f t="shared" si="143"/>
        <v>0.66977693345596634</v>
      </c>
    </row>
    <row r="1502" spans="1:18">
      <c r="A1502" s="5">
        <v>1499</v>
      </c>
      <c r="B1502" s="5">
        <f t="shared" ca="1" si="138"/>
        <v>1.371599884994293</v>
      </c>
      <c r="C1502" s="5">
        <f t="shared" ca="1" si="139"/>
        <v>-2.0200998862712307</v>
      </c>
      <c r="D1502" s="5">
        <f t="shared" ca="1" si="140"/>
        <v>0.3900033049616104</v>
      </c>
      <c r="E1502" s="5">
        <f t="shared" ca="1" si="141"/>
        <v>-2.0200998862712307</v>
      </c>
      <c r="N1502" s="5">
        <v>1498</v>
      </c>
      <c r="O1502" s="5">
        <v>-1.0594400763789129</v>
      </c>
      <c r="P1502">
        <v>1.0410709648860144</v>
      </c>
      <c r="Q1502" s="5">
        <f t="shared" si="142"/>
        <v>0.95987873170921123</v>
      </c>
      <c r="R1502" s="5">
        <f t="shared" si="143"/>
        <v>0.67134621487780533</v>
      </c>
    </row>
    <row r="1503" spans="1:18">
      <c r="A1503" s="5">
        <v>1500</v>
      </c>
      <c r="B1503" s="5">
        <f t="shared" ca="1" si="138"/>
        <v>1.3778817447934191</v>
      </c>
      <c r="C1503" s="5">
        <f t="shared" ca="1" si="139"/>
        <v>1.0987733993013888</v>
      </c>
      <c r="D1503" s="5">
        <f t="shared" ca="1" si="140"/>
        <v>0.28508751959618295</v>
      </c>
      <c r="E1503" s="5">
        <f t="shared" ca="1" si="141"/>
        <v>1.3778817447934191</v>
      </c>
      <c r="N1503" s="5">
        <v>1499</v>
      </c>
      <c r="O1503" s="5">
        <v>-1.0439452891544592</v>
      </c>
      <c r="P1503">
        <v>1.0434163744067275</v>
      </c>
      <c r="Q1503" s="5">
        <f t="shared" si="142"/>
        <v>0.96184571232437976</v>
      </c>
      <c r="R1503" s="5">
        <f t="shared" si="143"/>
        <v>0.67291715133129471</v>
      </c>
    </row>
    <row r="1504" spans="1:18">
      <c r="A1504" s="5">
        <v>1501</v>
      </c>
      <c r="B1504" s="5">
        <f t="shared" ca="1" si="138"/>
        <v>0.60866112674857653</v>
      </c>
      <c r="C1504" s="5">
        <f t="shared" ca="1" si="139"/>
        <v>-1.2960232462144665</v>
      </c>
      <c r="D1504" s="5">
        <f t="shared" ca="1" si="140"/>
        <v>0.21158275315433928</v>
      </c>
      <c r="E1504" s="5">
        <f t="shared" ca="1" si="141"/>
        <v>0.60866112674857653</v>
      </c>
      <c r="N1504" s="5">
        <v>1500</v>
      </c>
      <c r="O1504" s="5">
        <v>1.0238359132725883</v>
      </c>
      <c r="P1504">
        <v>1.0490405946225132</v>
      </c>
      <c r="Q1504" s="5">
        <f t="shared" si="142"/>
        <v>0.96656247161191156</v>
      </c>
      <c r="R1504" s="5">
        <f t="shared" si="143"/>
        <v>0.67448975019608193</v>
      </c>
    </row>
    <row r="1505" spans="1:18">
      <c r="A1505" s="5">
        <v>1502</v>
      </c>
      <c r="B1505" s="5">
        <f t="shared" ca="1" si="138"/>
        <v>1.2632226398688424</v>
      </c>
      <c r="C1505" s="5">
        <f t="shared" ca="1" si="139"/>
        <v>-1.0611477719458349</v>
      </c>
      <c r="D1505" s="5">
        <f t="shared" ca="1" si="140"/>
        <v>0.2252034678385324</v>
      </c>
      <c r="E1505" s="5">
        <f t="shared" ca="1" si="141"/>
        <v>1.2632226398688424</v>
      </c>
      <c r="N1505" s="5">
        <v>1501</v>
      </c>
      <c r="O1505" s="5">
        <v>1.2558325488554116</v>
      </c>
      <c r="P1505">
        <v>1.0492727634069328</v>
      </c>
      <c r="Q1505" s="5">
        <f t="shared" si="142"/>
        <v>0.96675718025207336</v>
      </c>
      <c r="R1505" s="5">
        <f t="shared" si="143"/>
        <v>0.67606401889172274</v>
      </c>
    </row>
    <row r="1506" spans="1:18">
      <c r="A1506" s="5">
        <v>1503</v>
      </c>
      <c r="B1506" s="5">
        <f t="shared" ca="1" si="138"/>
        <v>1.3169615364425933</v>
      </c>
      <c r="C1506" s="5">
        <f t="shared" ca="1" si="139"/>
        <v>-1.7169641654380943</v>
      </c>
      <c r="D1506" s="5">
        <f t="shared" ca="1" si="140"/>
        <v>0.39218229134313365</v>
      </c>
      <c r="E1506" s="5">
        <f t="shared" ca="1" si="141"/>
        <v>-1.7169641654380943</v>
      </c>
      <c r="N1506" s="5">
        <v>1502</v>
      </c>
      <c r="O1506" s="5">
        <v>1.2632110073561844</v>
      </c>
      <c r="P1506">
        <v>1.0495350510678276</v>
      </c>
      <c r="Q1506" s="5">
        <f t="shared" si="142"/>
        <v>0.96697714812549673</v>
      </c>
      <c r="R1506" s="5">
        <f t="shared" si="143"/>
        <v>0.67763996487799605</v>
      </c>
    </row>
    <row r="1507" spans="1:18">
      <c r="A1507" s="5">
        <v>1504</v>
      </c>
      <c r="B1507" s="5">
        <f t="shared" ca="1" si="138"/>
        <v>0.71864987059847052</v>
      </c>
      <c r="C1507" s="5">
        <f t="shared" ca="1" si="139"/>
        <v>-1.1477747228457165</v>
      </c>
      <c r="D1507" s="5">
        <f t="shared" ca="1" si="140"/>
        <v>0.41103845350890877</v>
      </c>
      <c r="E1507" s="5">
        <f t="shared" ca="1" si="141"/>
        <v>-1.1477747228457165</v>
      </c>
      <c r="N1507" s="5">
        <v>1503</v>
      </c>
      <c r="O1507" s="5">
        <v>-2.5714455003506709</v>
      </c>
      <c r="P1507">
        <v>1.0504478971589062</v>
      </c>
      <c r="Q1507" s="5">
        <f t="shared" si="142"/>
        <v>0.96774270763650183</v>
      </c>
      <c r="R1507" s="5">
        <f t="shared" si="143"/>
        <v>0.67921759565521889</v>
      </c>
    </row>
    <row r="1508" spans="1:18">
      <c r="A1508" s="5">
        <v>1505</v>
      </c>
      <c r="B1508" s="5">
        <f t="shared" ca="1" si="138"/>
        <v>1.1307416797533898</v>
      </c>
      <c r="C1508" s="5">
        <f t="shared" ca="1" si="139"/>
        <v>-0.66948253267267077</v>
      </c>
      <c r="D1508" s="5">
        <f t="shared" ca="1" si="140"/>
        <v>0.81335201306285076</v>
      </c>
      <c r="E1508" s="5">
        <f t="shared" ca="1" si="141"/>
        <v>-0.66948253267267077</v>
      </c>
      <c r="N1508" s="5">
        <v>1504</v>
      </c>
      <c r="O1508" s="5">
        <v>1.6021731544698896</v>
      </c>
      <c r="P1508">
        <v>1.0519947502502003</v>
      </c>
      <c r="Q1508" s="5">
        <f t="shared" si="142"/>
        <v>0.96903997790773522</v>
      </c>
      <c r="R1508" s="5">
        <f t="shared" si="143"/>
        <v>0.68079691876457493</v>
      </c>
    </row>
    <row r="1509" spans="1:18">
      <c r="A1509" s="5">
        <v>1506</v>
      </c>
      <c r="B1509" s="5">
        <f t="shared" ca="1" si="138"/>
        <v>2.0158321647702948</v>
      </c>
      <c r="C1509" s="5">
        <f t="shared" ca="1" si="139"/>
        <v>0.79601825968285156</v>
      </c>
      <c r="D1509" s="5">
        <f t="shared" ca="1" si="140"/>
        <v>9.6174209883693962E-2</v>
      </c>
      <c r="E1509" s="5">
        <f t="shared" ca="1" si="141"/>
        <v>2.0158321647702948</v>
      </c>
      <c r="N1509" s="5">
        <v>1505</v>
      </c>
      <c r="O1509" s="5">
        <v>1.3025924259214945</v>
      </c>
      <c r="P1509">
        <v>1.0521620713851885</v>
      </c>
      <c r="Q1509" s="5">
        <f t="shared" si="142"/>
        <v>0.96918030198594973</v>
      </c>
      <c r="R1509" s="5">
        <f t="shared" si="143"/>
        <v>0.68237794178843325</v>
      </c>
    </row>
    <row r="1510" spans="1:18">
      <c r="A1510" s="5">
        <v>1507</v>
      </c>
      <c r="B1510" s="5">
        <f t="shared" ca="1" si="138"/>
        <v>1.2594970746628915</v>
      </c>
      <c r="C1510" s="5">
        <f t="shared" ca="1" si="139"/>
        <v>-1.5455993133794073</v>
      </c>
      <c r="D1510" s="5">
        <f t="shared" ca="1" si="140"/>
        <v>0.56834795019594941</v>
      </c>
      <c r="E1510" s="5">
        <f t="shared" ca="1" si="141"/>
        <v>-1.5455993133794073</v>
      </c>
      <c r="N1510" s="5">
        <v>1506</v>
      </c>
      <c r="O1510" s="5">
        <v>0.99137832556954664</v>
      </c>
      <c r="P1510">
        <v>1.0524005650866404</v>
      </c>
      <c r="Q1510" s="5">
        <f t="shared" si="142"/>
        <v>0.9693803150256568</v>
      </c>
      <c r="R1510" s="5">
        <f t="shared" si="143"/>
        <v>0.68396067235068214</v>
      </c>
    </row>
    <row r="1511" spans="1:18">
      <c r="A1511" s="5">
        <v>1508</v>
      </c>
      <c r="B1511" s="5">
        <f t="shared" ca="1" si="138"/>
        <v>1.8794221190675522</v>
      </c>
      <c r="C1511" s="5">
        <f t="shared" ca="1" si="139"/>
        <v>-0.68092539988635492</v>
      </c>
      <c r="D1511" s="5">
        <f t="shared" ca="1" si="140"/>
        <v>0.11457172037826469</v>
      </c>
      <c r="E1511" s="5">
        <f t="shared" ca="1" si="141"/>
        <v>1.8794221190675522</v>
      </c>
      <c r="N1511" s="5">
        <v>1507</v>
      </c>
      <c r="O1511" s="5">
        <v>1.3581918320392221</v>
      </c>
      <c r="P1511">
        <v>1.0546847040279743</v>
      </c>
      <c r="Q1511" s="5">
        <f t="shared" si="142"/>
        <v>0.97129591099313173</v>
      </c>
      <c r="R1511" s="5">
        <f t="shared" si="143"/>
        <v>0.68554511811705532</v>
      </c>
    </row>
    <row r="1512" spans="1:18">
      <c r="A1512" s="5">
        <v>1509</v>
      </c>
      <c r="B1512" s="5">
        <f t="shared" ca="1" si="138"/>
        <v>1.9005992987832605</v>
      </c>
      <c r="C1512" s="5">
        <f t="shared" ca="1" si="139"/>
        <v>0.21182229214033566</v>
      </c>
      <c r="D1512" s="5">
        <f t="shared" ca="1" si="140"/>
        <v>0.31989872029690114</v>
      </c>
      <c r="E1512" s="5">
        <f t="shared" ca="1" si="141"/>
        <v>1.9005992987832605</v>
      </c>
      <c r="N1512" s="5">
        <v>1508</v>
      </c>
      <c r="O1512" s="5">
        <v>1.6535078756709827</v>
      </c>
      <c r="P1512">
        <v>1.0550301178221693</v>
      </c>
      <c r="Q1512" s="5">
        <f t="shared" si="142"/>
        <v>0.97158559270176004</v>
      </c>
      <c r="R1512" s="5">
        <f t="shared" si="143"/>
        <v>0.68713128679546953</v>
      </c>
    </row>
    <row r="1513" spans="1:18">
      <c r="A1513" s="5">
        <v>1510</v>
      </c>
      <c r="B1513" s="5">
        <f t="shared" ca="1" si="138"/>
        <v>2.0276955818163471</v>
      </c>
      <c r="C1513" s="5">
        <f t="shared" ca="1" si="139"/>
        <v>-1.7468658111171793</v>
      </c>
      <c r="D1513" s="5">
        <f t="shared" ca="1" si="140"/>
        <v>0.59773385561735581</v>
      </c>
      <c r="E1513" s="5">
        <f t="shared" ca="1" si="141"/>
        <v>-1.7468658111171793</v>
      </c>
      <c r="N1513" s="5">
        <v>1509</v>
      </c>
      <c r="O1513" s="5">
        <v>-1.2354695148735981</v>
      </c>
      <c r="P1513">
        <v>1.0555097167562133</v>
      </c>
      <c r="Q1513" s="5">
        <f t="shared" si="142"/>
        <v>0.97198780894501691</v>
      </c>
      <c r="R1513" s="5">
        <f t="shared" si="143"/>
        <v>0.68871918613636274</v>
      </c>
    </row>
    <row r="1514" spans="1:18">
      <c r="A1514" s="5">
        <v>1511</v>
      </c>
      <c r="B1514" s="5">
        <f t="shared" ca="1" si="138"/>
        <v>1.8844874435171088</v>
      </c>
      <c r="C1514" s="5">
        <f t="shared" ca="1" si="139"/>
        <v>0.81083988341757518</v>
      </c>
      <c r="D1514" s="5">
        <f t="shared" ca="1" si="140"/>
        <v>0.84445825140409647</v>
      </c>
      <c r="E1514" s="5">
        <f t="shared" ca="1" si="141"/>
        <v>0.81083988341757518</v>
      </c>
      <c r="N1514" s="5">
        <v>1510</v>
      </c>
      <c r="O1514" s="5">
        <v>-0.58862969338227444</v>
      </c>
      <c r="P1514">
        <v>1.0557711092103357</v>
      </c>
      <c r="Q1514" s="5">
        <f t="shared" si="142"/>
        <v>0.97220702605216569</v>
      </c>
      <c r="R1514" s="5">
        <f t="shared" si="143"/>
        <v>0.69030882393303394</v>
      </c>
    </row>
    <row r="1515" spans="1:18">
      <c r="A1515" s="5">
        <v>1512</v>
      </c>
      <c r="B1515" s="5">
        <f t="shared" ca="1" si="138"/>
        <v>1.0495439674810714</v>
      </c>
      <c r="C1515" s="5">
        <f t="shared" ca="1" si="139"/>
        <v>-0.86644197323967975</v>
      </c>
      <c r="D1515" s="5">
        <f t="shared" ca="1" si="140"/>
        <v>6.4820098117984282E-2</v>
      </c>
      <c r="E1515" s="5">
        <f t="shared" ca="1" si="141"/>
        <v>1.0495439674810714</v>
      </c>
      <c r="N1515" s="5">
        <v>1511</v>
      </c>
      <c r="O1515" s="5">
        <v>-1.2185451188500596</v>
      </c>
      <c r="P1515">
        <v>1.0563124018151901</v>
      </c>
      <c r="Q1515" s="5">
        <f t="shared" si="142"/>
        <v>0.97266098176927185</v>
      </c>
      <c r="R1515" s="5">
        <f t="shared" si="143"/>
        <v>0.69190020802198904</v>
      </c>
    </row>
    <row r="1516" spans="1:18">
      <c r="A1516" s="5">
        <v>1513</v>
      </c>
      <c r="B1516" s="5">
        <f t="shared" ca="1" si="138"/>
        <v>1.3204045812143199</v>
      </c>
      <c r="C1516" s="5">
        <f t="shared" ca="1" si="139"/>
        <v>0.34530349884087341</v>
      </c>
      <c r="D1516" s="5">
        <f t="shared" ca="1" si="140"/>
        <v>0.68462108279337919</v>
      </c>
      <c r="E1516" s="5">
        <f t="shared" ca="1" si="141"/>
        <v>0.34530349884087341</v>
      </c>
      <c r="N1516" s="5">
        <v>1512</v>
      </c>
      <c r="O1516" s="5">
        <v>-1.8760936714809398</v>
      </c>
      <c r="P1516">
        <v>1.0584235937510693</v>
      </c>
      <c r="Q1516" s="5">
        <f t="shared" si="142"/>
        <v>0.97443153551525974</v>
      </c>
      <c r="R1516" s="5">
        <f t="shared" si="143"/>
        <v>0.6934933462832894</v>
      </c>
    </row>
    <row r="1517" spans="1:18">
      <c r="A1517" s="5">
        <v>1514</v>
      </c>
      <c r="B1517" s="5">
        <f t="shared" ca="1" si="138"/>
        <v>1.4416801118933511</v>
      </c>
      <c r="C1517" s="5">
        <f t="shared" ca="1" si="139"/>
        <v>-1.2641439221907012</v>
      </c>
      <c r="D1517" s="5">
        <f t="shared" ca="1" si="140"/>
        <v>0.99058324889811733</v>
      </c>
      <c r="E1517" s="5">
        <f t="shared" ca="1" si="141"/>
        <v>-1.2641439221907012</v>
      </c>
      <c r="N1517" s="5">
        <v>1513</v>
      </c>
      <c r="O1517" s="5">
        <v>-1.2308343931726098</v>
      </c>
      <c r="P1517">
        <v>1.0596425328199279</v>
      </c>
      <c r="Q1517" s="5">
        <f t="shared" si="142"/>
        <v>0.97545380028324247</v>
      </c>
      <c r="R1517" s="5">
        <f t="shared" si="143"/>
        <v>0.69508824664090041</v>
      </c>
    </row>
    <row r="1518" spans="1:18">
      <c r="A1518" s="5">
        <v>1515</v>
      </c>
      <c r="B1518" s="5">
        <f t="shared" ca="1" si="138"/>
        <v>1.3078369689715508</v>
      </c>
      <c r="C1518" s="5">
        <f t="shared" ca="1" si="139"/>
        <v>-2.2084681925237186</v>
      </c>
      <c r="D1518" s="5">
        <f t="shared" ca="1" si="140"/>
        <v>0.62003813409823438</v>
      </c>
      <c r="E1518" s="5">
        <f t="shared" ca="1" si="141"/>
        <v>-2.2084681925237186</v>
      </c>
      <c r="N1518" s="5">
        <v>1514</v>
      </c>
      <c r="O1518" s="5">
        <v>1.4045297418587694</v>
      </c>
      <c r="P1518">
        <v>1.0599434797100462</v>
      </c>
      <c r="Q1518" s="5">
        <f t="shared" si="142"/>
        <v>0.97570618976739443</v>
      </c>
      <c r="R1518" s="5">
        <f t="shared" si="143"/>
        <v>0.69668491706305091</v>
      </c>
    </row>
    <row r="1519" spans="1:18">
      <c r="A1519" s="5">
        <v>1516</v>
      </c>
      <c r="B1519" s="5">
        <f t="shared" ca="1" si="138"/>
        <v>1.275758413308258</v>
      </c>
      <c r="C1519" s="5">
        <f t="shared" ca="1" si="139"/>
        <v>-0.4041268790372749</v>
      </c>
      <c r="D1519" s="5">
        <f t="shared" ca="1" si="140"/>
        <v>0.79644972541683701</v>
      </c>
      <c r="E1519" s="5">
        <f t="shared" ca="1" si="141"/>
        <v>-0.4041268790372749</v>
      </c>
      <c r="N1519" s="5">
        <v>1515</v>
      </c>
      <c r="O1519" s="5">
        <v>1.1772943142653727</v>
      </c>
      <c r="P1519">
        <v>1.0615630480385516</v>
      </c>
      <c r="Q1519" s="5">
        <f t="shared" si="142"/>
        <v>0.97706444276286386</v>
      </c>
      <c r="R1519" s="5">
        <f t="shared" si="143"/>
        <v>0.6982833655625873</v>
      </c>
    </row>
    <row r="1520" spans="1:18">
      <c r="A1520" s="5">
        <v>1517</v>
      </c>
      <c r="B1520" s="5">
        <f t="shared" ca="1" si="138"/>
        <v>1.1916194568870924</v>
      </c>
      <c r="C1520" s="5">
        <f t="shared" ca="1" si="139"/>
        <v>-1.0641210047275051</v>
      </c>
      <c r="D1520" s="5">
        <f t="shared" ca="1" si="140"/>
        <v>0.77242459693141674</v>
      </c>
      <c r="E1520" s="5">
        <f t="shared" ca="1" si="141"/>
        <v>-1.0641210047275051</v>
      </c>
      <c r="N1520" s="5">
        <v>1516</v>
      </c>
      <c r="O1520" s="5">
        <v>-2.239488290343318</v>
      </c>
      <c r="P1520">
        <v>1.0626786723417985</v>
      </c>
      <c r="Q1520" s="5">
        <f t="shared" si="142"/>
        <v>0.9780000624740135</v>
      </c>
      <c r="R1520" s="5">
        <f t="shared" si="143"/>
        <v>0.69988360019734119</v>
      </c>
    </row>
    <row r="1521" spans="1:18">
      <c r="A1521" s="5">
        <v>1518</v>
      </c>
      <c r="B1521" s="5">
        <f t="shared" ca="1" si="138"/>
        <v>1.4303839114892036</v>
      </c>
      <c r="C1521" s="5">
        <f t="shared" ca="1" si="139"/>
        <v>0.4175956422006355</v>
      </c>
      <c r="D1521" s="5">
        <f t="shared" ca="1" si="140"/>
        <v>0.93224599240524486</v>
      </c>
      <c r="E1521" s="5">
        <f t="shared" ca="1" si="141"/>
        <v>0.4175956422006355</v>
      </c>
      <c r="N1521" s="5">
        <v>1517</v>
      </c>
      <c r="O1521" s="5">
        <v>-1.3871343660851476</v>
      </c>
      <c r="P1521">
        <v>1.0630613023662905</v>
      </c>
      <c r="Q1521" s="5">
        <f t="shared" si="142"/>
        <v>0.97832095562052401</v>
      </c>
      <c r="R1521" s="5">
        <f t="shared" si="143"/>
        <v>0.70148562907048984</v>
      </c>
    </row>
    <row r="1522" spans="1:18">
      <c r="A1522" s="5">
        <v>1519</v>
      </c>
      <c r="B1522" s="5">
        <f t="shared" ca="1" si="138"/>
        <v>0.73533916552887624</v>
      </c>
      <c r="C1522" s="5">
        <f t="shared" ca="1" si="139"/>
        <v>9.0498606450033048E-2</v>
      </c>
      <c r="D1522" s="5">
        <f t="shared" ca="1" si="140"/>
        <v>0.55205733330641471</v>
      </c>
      <c r="E1522" s="5">
        <f t="shared" ca="1" si="141"/>
        <v>9.0498606450033048E-2</v>
      </c>
      <c r="N1522" s="5">
        <v>1518</v>
      </c>
      <c r="O1522" s="5">
        <v>-1.5216161907790264</v>
      </c>
      <c r="P1522">
        <v>1.0655884280917962</v>
      </c>
      <c r="Q1522" s="5">
        <f t="shared" si="142"/>
        <v>0.98044033275712406</v>
      </c>
      <c r="R1522" s="5">
        <f t="shared" si="143"/>
        <v>0.70308946033092834</v>
      </c>
    </row>
    <row r="1523" spans="1:18">
      <c r="A1523" s="5">
        <v>1520</v>
      </c>
      <c r="B1523" s="5">
        <f t="shared" ca="1" si="138"/>
        <v>1.5002175506398812</v>
      </c>
      <c r="C1523" s="5">
        <f t="shared" ca="1" si="139"/>
        <v>-0.24963033989521144</v>
      </c>
      <c r="D1523" s="5">
        <f t="shared" ca="1" si="140"/>
        <v>0.94281659968063891</v>
      </c>
      <c r="E1523" s="5">
        <f t="shared" ca="1" si="141"/>
        <v>-0.24963033989521144</v>
      </c>
      <c r="N1523" s="5">
        <v>1519</v>
      </c>
      <c r="O1523" s="5">
        <v>-1.713502843014469</v>
      </c>
      <c r="P1523">
        <v>1.0662378301852611</v>
      </c>
      <c r="Q1523" s="5">
        <f t="shared" si="142"/>
        <v>0.98098495463147661</v>
      </c>
      <c r="R1523" s="5">
        <f t="shared" si="143"/>
        <v>0.70469510217364295</v>
      </c>
    </row>
    <row r="1524" spans="1:18">
      <c r="A1524" s="5">
        <v>1521</v>
      </c>
      <c r="B1524" s="5">
        <f t="shared" ca="1" si="138"/>
        <v>1.2722694668342771</v>
      </c>
      <c r="C1524" s="5">
        <f t="shared" ca="1" si="139"/>
        <v>-0.40890415506831262</v>
      </c>
      <c r="D1524" s="5">
        <f t="shared" ca="1" si="140"/>
        <v>0.57474287581167194</v>
      </c>
      <c r="E1524" s="5">
        <f t="shared" ca="1" si="141"/>
        <v>-0.40890415506831262</v>
      </c>
      <c r="N1524" s="5">
        <v>1520</v>
      </c>
      <c r="O1524" s="5">
        <v>1.1200891890439053</v>
      </c>
      <c r="P1524">
        <v>1.0675778466008308</v>
      </c>
      <c r="Q1524" s="5">
        <f t="shared" si="142"/>
        <v>0.98210876106705025</v>
      </c>
      <c r="R1524" s="5">
        <f t="shared" si="143"/>
        <v>0.7063025628400873</v>
      </c>
    </row>
    <row r="1525" spans="1:18">
      <c r="A1525" s="5">
        <v>1522</v>
      </c>
      <c r="B1525" s="5">
        <f t="shared" ca="1" si="138"/>
        <v>1.4044836374154963</v>
      </c>
      <c r="C1525" s="5">
        <f t="shared" ca="1" si="139"/>
        <v>1.1946756296119065</v>
      </c>
      <c r="D1525" s="5">
        <f t="shared" ca="1" si="140"/>
        <v>0.41284626340345676</v>
      </c>
      <c r="E1525" s="5">
        <f t="shared" ca="1" si="141"/>
        <v>1.1946756296119065</v>
      </c>
      <c r="N1525" s="5">
        <v>1521</v>
      </c>
      <c r="O1525" s="5">
        <v>1.0839244625742424</v>
      </c>
      <c r="P1525">
        <v>1.0711819331443795</v>
      </c>
      <c r="Q1525" s="5">
        <f t="shared" si="142"/>
        <v>0.98513133273478803</v>
      </c>
      <c r="R1525" s="5">
        <f t="shared" si="143"/>
        <v>0.70791185061856421</v>
      </c>
    </row>
    <row r="1526" spans="1:18">
      <c r="A1526" s="5">
        <v>1523</v>
      </c>
      <c r="B1526" s="5">
        <f t="shared" ca="1" si="138"/>
        <v>1.693193323049996</v>
      </c>
      <c r="C1526" s="5">
        <f t="shared" ca="1" si="139"/>
        <v>-0.31928006332200615</v>
      </c>
      <c r="D1526" s="5">
        <f t="shared" ca="1" si="140"/>
        <v>0.4032778793980144</v>
      </c>
      <c r="E1526" s="5">
        <f t="shared" ca="1" si="141"/>
        <v>-0.31928006332200615</v>
      </c>
      <c r="N1526" s="5">
        <v>1522</v>
      </c>
      <c r="O1526" s="5">
        <v>-0.69282259193786766</v>
      </c>
      <c r="P1526">
        <v>1.0724439905402052</v>
      </c>
      <c r="Q1526" s="5">
        <f t="shared" si="142"/>
        <v>0.98618975874137493</v>
      </c>
      <c r="R1526" s="5">
        <f t="shared" si="143"/>
        <v>0.70952297384460827</v>
      </c>
    </row>
    <row r="1527" spans="1:18">
      <c r="A1527" s="5">
        <v>1524</v>
      </c>
      <c r="B1527" s="5">
        <f t="shared" ca="1" si="138"/>
        <v>1.4375214881280549</v>
      </c>
      <c r="C1527" s="5">
        <f t="shared" ca="1" si="139"/>
        <v>-0.47374876746158856</v>
      </c>
      <c r="D1527" s="5">
        <f t="shared" ca="1" si="140"/>
        <v>0.39146032242643825</v>
      </c>
      <c r="E1527" s="5">
        <f t="shared" ca="1" si="141"/>
        <v>-0.47374876746158856</v>
      </c>
      <c r="N1527" s="5">
        <v>1523</v>
      </c>
      <c r="O1527" s="5">
        <v>1.7280322054719028</v>
      </c>
      <c r="P1527">
        <v>1.0724624687071576</v>
      </c>
      <c r="Q1527" s="5">
        <f t="shared" si="142"/>
        <v>0.98620525547909943</v>
      </c>
      <c r="R1527" s="5">
        <f t="shared" si="143"/>
        <v>0.71113594090137688</v>
      </c>
    </row>
    <row r="1528" spans="1:18">
      <c r="A1528" s="5">
        <v>1525</v>
      </c>
      <c r="B1528" s="5">
        <f t="shared" ca="1" si="138"/>
        <v>1.5384099939103779</v>
      </c>
      <c r="C1528" s="5">
        <f t="shared" ca="1" si="139"/>
        <v>0.15346353252909728</v>
      </c>
      <c r="D1528" s="5">
        <f t="shared" ca="1" si="140"/>
        <v>0.7583634683808631</v>
      </c>
      <c r="E1528" s="5">
        <f t="shared" ca="1" si="141"/>
        <v>0.15346353252909728</v>
      </c>
      <c r="N1528" s="5">
        <v>1524</v>
      </c>
      <c r="O1528" s="5">
        <v>1.0410709648860144</v>
      </c>
      <c r="P1528">
        <v>1.0728957768320351</v>
      </c>
      <c r="Q1528" s="5">
        <f t="shared" si="142"/>
        <v>0.98656864987760517</v>
      </c>
      <c r="R1528" s="5">
        <f t="shared" si="143"/>
        <v>0.71275076022004324</v>
      </c>
    </row>
    <row r="1529" spans="1:18">
      <c r="A1529" s="5">
        <v>1526</v>
      </c>
      <c r="B1529" s="5">
        <f t="shared" ca="1" si="138"/>
        <v>1.1390847487370586</v>
      </c>
      <c r="C1529" s="5">
        <f t="shared" ca="1" si="139"/>
        <v>-1.8553505673720045</v>
      </c>
      <c r="D1529" s="5">
        <f t="shared" ca="1" si="140"/>
        <v>0.13735954891330482</v>
      </c>
      <c r="E1529" s="5">
        <f t="shared" ca="1" si="141"/>
        <v>1.1390847487370586</v>
      </c>
      <c r="N1529" s="5">
        <v>1525</v>
      </c>
      <c r="O1529" s="5">
        <v>0.95991436301574251</v>
      </c>
      <c r="P1529">
        <v>1.0730369587421544</v>
      </c>
      <c r="Q1529" s="5">
        <f t="shared" si="142"/>
        <v>0.98668705226233355</v>
      </c>
      <c r="R1529" s="5">
        <f t="shared" si="143"/>
        <v>0.71436744028018784</v>
      </c>
    </row>
    <row r="1530" spans="1:18">
      <c r="A1530" s="5">
        <v>1527</v>
      </c>
      <c r="B1530" s="5">
        <f t="shared" ca="1" si="138"/>
        <v>1.0720369767266791</v>
      </c>
      <c r="C1530" s="5">
        <f t="shared" ca="1" si="139"/>
        <v>-1.2708250374381269</v>
      </c>
      <c r="D1530" s="5">
        <f t="shared" ca="1" si="140"/>
        <v>0.54300058468935708</v>
      </c>
      <c r="E1530" s="5">
        <f t="shared" ca="1" si="141"/>
        <v>-1.2708250374381269</v>
      </c>
      <c r="N1530" s="5">
        <v>1526</v>
      </c>
      <c r="O1530" s="5">
        <v>-2.2516058383413275</v>
      </c>
      <c r="P1530">
        <v>1.0732942318049417</v>
      </c>
      <c r="Q1530" s="5">
        <f t="shared" si="142"/>
        <v>0.98690281463680951</v>
      </c>
      <c r="R1530" s="5">
        <f t="shared" si="143"/>
        <v>0.7159859896102051</v>
      </c>
    </row>
    <row r="1531" spans="1:18">
      <c r="A1531" s="5">
        <v>1528</v>
      </c>
      <c r="B1531" s="5">
        <f t="shared" ca="1" si="138"/>
        <v>1.4060291746221432</v>
      </c>
      <c r="C1531" s="5">
        <f t="shared" ca="1" si="139"/>
        <v>-1.8970770400459904</v>
      </c>
      <c r="D1531" s="5">
        <f t="shared" ca="1" si="140"/>
        <v>0.66395780487482281</v>
      </c>
      <c r="E1531" s="5">
        <f t="shared" ca="1" si="141"/>
        <v>-1.8970770400459904</v>
      </c>
      <c r="N1531" s="5">
        <v>1527</v>
      </c>
      <c r="O1531" s="5">
        <v>-1.4916370210368162</v>
      </c>
      <c r="P1531">
        <v>1.0733984429986099</v>
      </c>
      <c r="Q1531" s="5">
        <f t="shared" si="142"/>
        <v>0.98699021148414845</v>
      </c>
      <c r="R1531" s="5">
        <f t="shared" si="143"/>
        <v>0.71760641678770531</v>
      </c>
    </row>
    <row r="1532" spans="1:18">
      <c r="A1532" s="5">
        <v>1529</v>
      </c>
      <c r="B1532" s="5">
        <f t="shared" ca="1" si="138"/>
        <v>1.2594010093476362</v>
      </c>
      <c r="C1532" s="5">
        <f t="shared" ca="1" si="139"/>
        <v>-0.79055702096629055</v>
      </c>
      <c r="D1532" s="5">
        <f t="shared" ca="1" si="140"/>
        <v>0.36144063503818624</v>
      </c>
      <c r="E1532" s="5">
        <f t="shared" ca="1" si="141"/>
        <v>-0.79055702096629055</v>
      </c>
      <c r="N1532" s="5">
        <v>1528</v>
      </c>
      <c r="O1532" s="5">
        <v>-2.0635646847042475</v>
      </c>
      <c r="P1532">
        <v>1.073420470581143</v>
      </c>
      <c r="Q1532" s="5">
        <f t="shared" si="142"/>
        <v>0.98700868494366967</v>
      </c>
      <c r="R1532" s="5">
        <f t="shared" si="143"/>
        <v>0.71922873043992419</v>
      </c>
    </row>
    <row r="1533" spans="1:18">
      <c r="A1533" s="5">
        <v>1530</v>
      </c>
      <c r="B1533" s="5">
        <f t="shared" ca="1" si="138"/>
        <v>1.0486026693688497</v>
      </c>
      <c r="C1533" s="5">
        <f t="shared" ca="1" si="139"/>
        <v>-0.37569372443050547</v>
      </c>
      <c r="D1533" s="5">
        <f t="shared" ca="1" si="140"/>
        <v>0.92031460455717828</v>
      </c>
      <c r="E1533" s="5">
        <f t="shared" ca="1" si="141"/>
        <v>-0.37569372443050547</v>
      </c>
      <c r="N1533" s="5">
        <v>1529</v>
      </c>
      <c r="O1533" s="5">
        <v>0.22712780447130654</v>
      </c>
      <c r="P1533">
        <v>1.0737745863818866</v>
      </c>
      <c r="Q1533" s="5">
        <f t="shared" si="142"/>
        <v>0.98730566460092617</v>
      </c>
      <c r="R1533" s="5">
        <f t="shared" si="143"/>
        <v>0.7208529392441333</v>
      </c>
    </row>
    <row r="1534" spans="1:18">
      <c r="A1534" s="5">
        <v>1531</v>
      </c>
      <c r="B1534" s="5">
        <f t="shared" ca="1" si="138"/>
        <v>1.5908712713470636</v>
      </c>
      <c r="C1534" s="5">
        <f t="shared" ca="1" si="139"/>
        <v>-0.94746089958815083</v>
      </c>
      <c r="D1534" s="5">
        <f t="shared" ca="1" si="140"/>
        <v>0.55644065307971369</v>
      </c>
      <c r="E1534" s="5">
        <f t="shared" ca="1" si="141"/>
        <v>-0.94746089958815083</v>
      </c>
      <c r="N1534" s="5">
        <v>1530</v>
      </c>
      <c r="O1534" s="5">
        <v>1.5429089048369362</v>
      </c>
      <c r="P1534">
        <v>1.0741052499105717</v>
      </c>
      <c r="Q1534" s="5">
        <f t="shared" si="142"/>
        <v>0.98758297598101685</v>
      </c>
      <c r="R1534" s="5">
        <f t="shared" si="143"/>
        <v>0.72247905192806261</v>
      </c>
    </row>
    <row r="1535" spans="1:18">
      <c r="A1535" s="5">
        <v>1532</v>
      </c>
      <c r="B1535" s="5">
        <f t="shared" ca="1" si="138"/>
        <v>1.2687937962192797</v>
      </c>
      <c r="C1535" s="5">
        <f t="shared" ca="1" si="139"/>
        <v>-0.6009291459216044</v>
      </c>
      <c r="D1535" s="5">
        <f t="shared" ca="1" si="140"/>
        <v>0.35891144536757347</v>
      </c>
      <c r="E1535" s="5">
        <f t="shared" ca="1" si="141"/>
        <v>-0.6009291459216044</v>
      </c>
      <c r="N1535" s="5">
        <v>1531</v>
      </c>
      <c r="O1535" s="5">
        <v>-2.7053333211805617</v>
      </c>
      <c r="P1535">
        <v>1.0749614977333437</v>
      </c>
      <c r="Q1535" s="5">
        <f t="shared" si="142"/>
        <v>0.98830106928382766</v>
      </c>
      <c r="R1535" s="5">
        <f t="shared" si="143"/>
        <v>0.72410707727031642</v>
      </c>
    </row>
    <row r="1536" spans="1:18">
      <c r="A1536" s="5">
        <v>1533</v>
      </c>
      <c r="B1536" s="5">
        <f t="shared" ca="1" si="138"/>
        <v>1.6365554002092613</v>
      </c>
      <c r="C1536" s="5">
        <f t="shared" ca="1" si="139"/>
        <v>-0.33995150576625871</v>
      </c>
      <c r="D1536" s="5">
        <f t="shared" ca="1" si="140"/>
        <v>0.42065799019083072</v>
      </c>
      <c r="E1536" s="5">
        <f t="shared" ca="1" si="141"/>
        <v>-0.33995150576625871</v>
      </c>
      <c r="N1536" s="5">
        <v>1532</v>
      </c>
      <c r="O1536" s="5">
        <v>-1.6584467211940173</v>
      </c>
      <c r="P1536">
        <v>1.0754963305069751</v>
      </c>
      <c r="Q1536" s="5">
        <f t="shared" si="142"/>
        <v>0.98874960745543439</v>
      </c>
      <c r="R1536" s="5">
        <f t="shared" si="143"/>
        <v>0.72573702410080487</v>
      </c>
    </row>
    <row r="1537" spans="1:18">
      <c r="A1537" s="5">
        <v>1534</v>
      </c>
      <c r="B1537" s="5">
        <f t="shared" ca="1" si="138"/>
        <v>1.1628545461636457</v>
      </c>
      <c r="C1537" s="5">
        <f t="shared" ca="1" si="139"/>
        <v>-0.85618064260916715</v>
      </c>
      <c r="D1537" s="5">
        <f t="shared" ca="1" si="140"/>
        <v>0.72728807921585747</v>
      </c>
      <c r="E1537" s="5">
        <f t="shared" ca="1" si="141"/>
        <v>-0.85618064260916715</v>
      </c>
      <c r="N1537" s="5">
        <v>1533</v>
      </c>
      <c r="O1537" s="5">
        <v>0.26238101919790546</v>
      </c>
      <c r="P1537">
        <v>1.0760226810472184</v>
      </c>
      <c r="Q1537" s="5">
        <f t="shared" si="142"/>
        <v>0.98919103199144776</v>
      </c>
      <c r="R1537" s="5">
        <f t="shared" si="143"/>
        <v>0.72736890130116894</v>
      </c>
    </row>
    <row r="1538" spans="1:18">
      <c r="A1538" s="5">
        <v>1535</v>
      </c>
      <c r="B1538" s="5">
        <f t="shared" ca="1" si="138"/>
        <v>1.8110430125606314</v>
      </c>
      <c r="C1538" s="5">
        <f t="shared" ca="1" si="139"/>
        <v>-1.7788159271522808</v>
      </c>
      <c r="D1538" s="5">
        <f t="shared" ca="1" si="140"/>
        <v>0.66997788732574604</v>
      </c>
      <c r="E1538" s="5">
        <f t="shared" ca="1" si="141"/>
        <v>-1.7788159271522808</v>
      </c>
      <c r="N1538" s="5">
        <v>1534</v>
      </c>
      <c r="O1538" s="5">
        <v>0.90381469382093771</v>
      </c>
      <c r="P1538">
        <v>1.0768079514894007</v>
      </c>
      <c r="Q1538" s="5">
        <f t="shared" si="142"/>
        <v>0.98984960002564237</v>
      </c>
      <c r="R1538" s="5">
        <f t="shared" si="143"/>
        <v>0.72900271780521808</v>
      </c>
    </row>
    <row r="1539" spans="1:18">
      <c r="A1539" s="5">
        <v>1536</v>
      </c>
      <c r="B1539" s="5">
        <f t="shared" ca="1" si="138"/>
        <v>1.5374127871698897</v>
      </c>
      <c r="C1539" s="5">
        <f t="shared" ca="1" si="139"/>
        <v>-1.5830099600393894</v>
      </c>
      <c r="D1539" s="5">
        <f t="shared" ca="1" si="140"/>
        <v>0.70753523436046506</v>
      </c>
      <c r="E1539" s="5">
        <f t="shared" ca="1" si="141"/>
        <v>-1.5830099600393894</v>
      </c>
      <c r="N1539" s="5">
        <v>1535</v>
      </c>
      <c r="O1539" s="5">
        <v>-0.89644386387618968</v>
      </c>
      <c r="P1539">
        <v>1.0778716806465145</v>
      </c>
      <c r="Q1539" s="5">
        <f t="shared" si="142"/>
        <v>0.99074169780786514</v>
      </c>
      <c r="R1539" s="5">
        <f t="shared" si="143"/>
        <v>0.73063848259937203</v>
      </c>
    </row>
    <row r="1540" spans="1:18">
      <c r="A1540" s="5">
        <v>1537</v>
      </c>
      <c r="B1540" s="5">
        <f t="shared" ca="1" si="138"/>
        <v>1.5791442749816129</v>
      </c>
      <c r="C1540" s="5">
        <f t="shared" ca="1" si="139"/>
        <v>0.27642096447407716</v>
      </c>
      <c r="D1540" s="5">
        <f t="shared" ca="1" si="140"/>
        <v>0.526410793880834</v>
      </c>
      <c r="E1540" s="5">
        <f t="shared" ca="1" si="141"/>
        <v>0.27642096447407716</v>
      </c>
      <c r="N1540" s="5">
        <v>1536</v>
      </c>
      <c r="O1540" s="5">
        <v>0.97878659117964417</v>
      </c>
      <c r="P1540">
        <v>1.0807076561685831</v>
      </c>
      <c r="Q1540" s="5">
        <f t="shared" si="142"/>
        <v>0.99312009221094799</v>
      </c>
      <c r="R1540" s="5">
        <f t="shared" si="143"/>
        <v>0.73227620472309973</v>
      </c>
    </row>
    <row r="1541" spans="1:18">
      <c r="A1541" s="5">
        <v>1538</v>
      </c>
      <c r="B1541" s="5">
        <f t="shared" ref="B1541:B1604" ca="1" si="144">+_xlfn.NORM.INV(RAND(),$G$4,$G$5)</f>
        <v>1.7630788593737114</v>
      </c>
      <c r="C1541" s="5">
        <f t="shared" ref="C1541:C1604" ca="1" si="145">+_xlfn.NORM.INV(RAND(),$G$6,$G$7)</f>
        <v>-0.28492311423994598</v>
      </c>
      <c r="D1541" s="5">
        <f t="shared" ref="D1541:D1604" ca="1" si="146">+RAND()</f>
        <v>0.9450953568678554</v>
      </c>
      <c r="E1541" s="5">
        <f t="shared" ref="E1541:E1604" ca="1" si="147">+IF(D1541&lt;0.35,B1541,C1541)</f>
        <v>-0.28492311423994598</v>
      </c>
      <c r="N1541" s="5">
        <v>1537</v>
      </c>
      <c r="O1541" s="5">
        <v>-0.79301941788187724</v>
      </c>
      <c r="P1541">
        <v>1.0811128344677232</v>
      </c>
      <c r="Q1541" s="5">
        <f t="shared" si="142"/>
        <v>0.99345989549607028</v>
      </c>
      <c r="R1541" s="5">
        <f t="shared" si="143"/>
        <v>0.7339158932693709</v>
      </c>
    </row>
    <row r="1542" spans="1:18">
      <c r="A1542" s="5">
        <v>1539</v>
      </c>
      <c r="B1542" s="5">
        <f t="shared" ca="1" si="144"/>
        <v>1.2449224717184706</v>
      </c>
      <c r="C1542" s="5">
        <f t="shared" ca="1" si="145"/>
        <v>-1.4840622380779211</v>
      </c>
      <c r="D1542" s="5">
        <f t="shared" ca="1" si="146"/>
        <v>5.6034092425418458E-2</v>
      </c>
      <c r="E1542" s="5">
        <f t="shared" ca="1" si="147"/>
        <v>1.2449224717184706</v>
      </c>
      <c r="N1542" s="5">
        <v>1538</v>
      </c>
      <c r="O1542" s="5">
        <v>1.6402724081613194</v>
      </c>
      <c r="P1542">
        <v>1.0823657022381121</v>
      </c>
      <c r="Q1542" s="5">
        <f t="shared" ref="Q1542:Q1605" si="148">+(P1542-$V$1)/$V$2</f>
        <v>0.9945106146118412</v>
      </c>
      <c r="R1542" s="5">
        <f t="shared" ref="R1542:R1605" si="149">+_xlfn.NORM.S.INV(N1542/2000)</f>
        <v>0.73555755738511053</v>
      </c>
    </row>
    <row r="1543" spans="1:18">
      <c r="A1543" s="5">
        <v>1540</v>
      </c>
      <c r="B1543" s="5">
        <f t="shared" ca="1" si="144"/>
        <v>0.96024987026191944</v>
      </c>
      <c r="C1543" s="5">
        <f t="shared" ca="1" si="145"/>
        <v>-1.8713032700076131</v>
      </c>
      <c r="D1543" s="5">
        <f t="shared" ca="1" si="146"/>
        <v>0.75621712511314509</v>
      </c>
      <c r="E1543" s="5">
        <f t="shared" ca="1" si="147"/>
        <v>-1.8713032700076131</v>
      </c>
      <c r="N1543" s="5">
        <v>1539</v>
      </c>
      <c r="O1543" s="5">
        <v>1.3302278196221446</v>
      </c>
      <c r="P1543">
        <v>1.0824617668169381</v>
      </c>
      <c r="Q1543" s="5">
        <f t="shared" si="148"/>
        <v>0.99459117929049801</v>
      </c>
      <c r="R1543" s="5">
        <f t="shared" si="149"/>
        <v>0.73720120627165409</v>
      </c>
    </row>
    <row r="1544" spans="1:18">
      <c r="A1544" s="5">
        <v>1541</v>
      </c>
      <c r="B1544" s="5">
        <f t="shared" ca="1" si="144"/>
        <v>1.2513586011715683</v>
      </c>
      <c r="C1544" s="5">
        <f t="shared" ca="1" si="145"/>
        <v>-0.65290682449532889</v>
      </c>
      <c r="D1544" s="5">
        <f t="shared" ca="1" si="146"/>
        <v>0.43404012898824063</v>
      </c>
      <c r="E1544" s="5">
        <f t="shared" ca="1" si="147"/>
        <v>-0.65290682449532889</v>
      </c>
      <c r="N1544" s="5">
        <v>1540</v>
      </c>
      <c r="O1544" s="5">
        <v>1.0032620848224068</v>
      </c>
      <c r="P1544">
        <v>1.0826449017744448</v>
      </c>
      <c r="Q1544" s="5">
        <f t="shared" si="148"/>
        <v>0.99474476565065995</v>
      </c>
      <c r="R1544" s="5">
        <f t="shared" si="149"/>
        <v>0.73884684918521393</v>
      </c>
    </row>
    <row r="1545" spans="1:18">
      <c r="A1545" s="5">
        <v>1542</v>
      </c>
      <c r="B1545" s="5">
        <f t="shared" ca="1" si="144"/>
        <v>0.92981218155216461</v>
      </c>
      <c r="C1545" s="5">
        <f t="shared" ca="1" si="145"/>
        <v>-0.46179087840370953</v>
      </c>
      <c r="D1545" s="5">
        <f t="shared" ca="1" si="146"/>
        <v>5.1968196854762949E-2</v>
      </c>
      <c r="E1545" s="5">
        <f t="shared" ca="1" si="147"/>
        <v>0.92981218155216461</v>
      </c>
      <c r="N1545" s="5">
        <v>1541</v>
      </c>
      <c r="O1545" s="5">
        <v>1.7369794317495919</v>
      </c>
      <c r="P1545">
        <v>1.0839244625742424</v>
      </c>
      <c r="Q1545" s="5">
        <f t="shared" si="148"/>
        <v>0.99581787090878393</v>
      </c>
      <c r="R1545" s="5">
        <f t="shared" si="149"/>
        <v>0.74049449543734214</v>
      </c>
    </row>
    <row r="1546" spans="1:18">
      <c r="A1546" s="5">
        <v>1543</v>
      </c>
      <c r="B1546" s="5">
        <f t="shared" ca="1" si="144"/>
        <v>1.237316032087028</v>
      </c>
      <c r="C1546" s="5">
        <f t="shared" ca="1" si="145"/>
        <v>-0.64748773199838205</v>
      </c>
      <c r="D1546" s="5">
        <f t="shared" ca="1" si="146"/>
        <v>9.5402162592259643E-2</v>
      </c>
      <c r="E1546" s="5">
        <f t="shared" ca="1" si="147"/>
        <v>1.237316032087028</v>
      </c>
      <c r="N1546" s="5">
        <v>1542</v>
      </c>
      <c r="O1546" s="5">
        <v>-0.20814241020554791</v>
      </c>
      <c r="P1546">
        <v>1.0866321515187602</v>
      </c>
      <c r="Q1546" s="5">
        <f t="shared" si="148"/>
        <v>0.99808867761385489</v>
      </c>
      <c r="R1546" s="5">
        <f t="shared" si="149"/>
        <v>0.74214415439540959</v>
      </c>
    </row>
    <row r="1547" spans="1:18">
      <c r="A1547" s="5">
        <v>1544</v>
      </c>
      <c r="B1547" s="5">
        <f t="shared" ca="1" si="144"/>
        <v>0.71062030166226209</v>
      </c>
      <c r="C1547" s="5">
        <f t="shared" ca="1" si="145"/>
        <v>5.3208637411611415E-2</v>
      </c>
      <c r="D1547" s="5">
        <f t="shared" ca="1" si="146"/>
        <v>0.30998243400830483</v>
      </c>
      <c r="E1547" s="5">
        <f t="shared" ca="1" si="147"/>
        <v>0.71062030166226209</v>
      </c>
      <c r="N1547" s="5">
        <v>1543</v>
      </c>
      <c r="O1547" s="5">
        <v>0.98797157416532655</v>
      </c>
      <c r="P1547">
        <v>1.0872282448681825</v>
      </c>
      <c r="Q1547" s="5">
        <f t="shared" si="148"/>
        <v>0.99858859204363348</v>
      </c>
      <c r="R1547" s="5">
        <f t="shared" si="149"/>
        <v>0.74379583548307804</v>
      </c>
    </row>
    <row r="1548" spans="1:18">
      <c r="A1548" s="5">
        <v>1545</v>
      </c>
      <c r="B1548" s="5">
        <f t="shared" ca="1" si="144"/>
        <v>0.41844019707164259</v>
      </c>
      <c r="C1548" s="5">
        <f t="shared" ca="1" si="145"/>
        <v>0.79627934606682316</v>
      </c>
      <c r="D1548" s="5">
        <f t="shared" ca="1" si="146"/>
        <v>0.60650646774721118</v>
      </c>
      <c r="E1548" s="5">
        <f t="shared" ca="1" si="147"/>
        <v>0.79627934606682316</v>
      </c>
      <c r="N1548" s="5">
        <v>1544</v>
      </c>
      <c r="O1548" s="5">
        <v>-0.13345949876102703</v>
      </c>
      <c r="P1548">
        <v>1.087537086189492</v>
      </c>
      <c r="Q1548" s="5">
        <f t="shared" si="148"/>
        <v>0.99884760220233448</v>
      </c>
      <c r="R1548" s="5">
        <f t="shared" si="149"/>
        <v>0.74544954818078957</v>
      </c>
    </row>
    <row r="1549" spans="1:18">
      <c r="A1549" s="5">
        <v>1546</v>
      </c>
      <c r="B1549" s="5">
        <f t="shared" ca="1" si="144"/>
        <v>1.1302210753880055</v>
      </c>
      <c r="C1549" s="5">
        <f t="shared" ca="1" si="145"/>
        <v>-0.35685567875513186</v>
      </c>
      <c r="D1549" s="5">
        <f t="shared" ca="1" si="146"/>
        <v>0.95573788196463783</v>
      </c>
      <c r="E1549" s="5">
        <f t="shared" ca="1" si="147"/>
        <v>-0.35685567875513186</v>
      </c>
      <c r="N1549" s="5">
        <v>1545</v>
      </c>
      <c r="O1549" s="5">
        <v>-0.80979847514197512</v>
      </c>
      <c r="P1549">
        <v>1.087741969743439</v>
      </c>
      <c r="Q1549" s="5">
        <f t="shared" si="148"/>
        <v>0.99901942804998345</v>
      </c>
      <c r="R1549" s="5">
        <f t="shared" si="149"/>
        <v>0.74710530202624492</v>
      </c>
    </row>
    <row r="1550" spans="1:18">
      <c r="A1550" s="5">
        <v>1547</v>
      </c>
      <c r="B1550" s="5">
        <f t="shared" ca="1" si="144"/>
        <v>1.0964453821541538</v>
      </c>
      <c r="C1550" s="5">
        <f t="shared" ca="1" si="145"/>
        <v>-2.5078326814938894</v>
      </c>
      <c r="D1550" s="5">
        <f t="shared" ca="1" si="146"/>
        <v>3.3990992148218324E-2</v>
      </c>
      <c r="E1550" s="5">
        <f t="shared" ca="1" si="147"/>
        <v>1.0964453821541538</v>
      </c>
      <c r="N1550" s="5">
        <v>1546</v>
      </c>
      <c r="O1550" s="5">
        <v>0.87510593453605012</v>
      </c>
      <c r="P1550">
        <v>1.0878475992870045</v>
      </c>
      <c r="Q1550" s="5">
        <f t="shared" si="148"/>
        <v>0.99910801439822994</v>
      </c>
      <c r="R1550" s="5">
        <f t="shared" si="149"/>
        <v>0.74876310661490864</v>
      </c>
    </row>
    <row r="1551" spans="1:18">
      <c r="A1551" s="5">
        <v>1548</v>
      </c>
      <c r="B1551" s="5">
        <f t="shared" ca="1" si="144"/>
        <v>0.84834625704748423</v>
      </c>
      <c r="C1551" s="5">
        <f t="shared" ca="1" si="145"/>
        <v>-0.82845288857117283</v>
      </c>
      <c r="D1551" s="5">
        <f t="shared" ca="1" si="146"/>
        <v>7.6844154140451648E-2</v>
      </c>
      <c r="E1551" s="5">
        <f t="shared" ca="1" si="147"/>
        <v>0.84834625704748423</v>
      </c>
      <c r="N1551" s="5">
        <v>1547</v>
      </c>
      <c r="O1551" s="5">
        <v>1.5611115959813675</v>
      </c>
      <c r="P1551">
        <v>1.0889253084466888</v>
      </c>
      <c r="Q1551" s="5">
        <f t="shared" si="148"/>
        <v>1.000011836527017</v>
      </c>
      <c r="R1551" s="5">
        <f t="shared" si="149"/>
        <v>0.75042297160049776</v>
      </c>
    </row>
    <row r="1552" spans="1:18">
      <c r="A1552" s="5">
        <v>1549</v>
      </c>
      <c r="B1552" s="5">
        <f t="shared" ca="1" si="144"/>
        <v>1.3570880639378304</v>
      </c>
      <c r="C1552" s="5">
        <f t="shared" ca="1" si="145"/>
        <v>-1.0399635653168902</v>
      </c>
      <c r="D1552" s="5">
        <f t="shared" ca="1" si="146"/>
        <v>0.47207543002459906</v>
      </c>
      <c r="E1552" s="5">
        <f t="shared" ca="1" si="147"/>
        <v>-1.0399635653168902</v>
      </c>
      <c r="N1552" s="5">
        <v>1548</v>
      </c>
      <c r="O1552" s="5">
        <v>2.4276144936784219</v>
      </c>
      <c r="P1552">
        <v>1.0896072813423869</v>
      </c>
      <c r="Q1552" s="5">
        <f t="shared" si="148"/>
        <v>1.0005837739452215</v>
      </c>
      <c r="R1552" s="5">
        <f t="shared" si="149"/>
        <v>0.75208490669549144</v>
      </c>
    </row>
    <row r="1553" spans="1:18">
      <c r="A1553" s="5">
        <v>1550</v>
      </c>
      <c r="B1553" s="5">
        <f t="shared" ca="1" si="144"/>
        <v>1.0950892885690422</v>
      </c>
      <c r="C1553" s="5">
        <f t="shared" ca="1" si="145"/>
        <v>-2.0367618752619698</v>
      </c>
      <c r="D1553" s="5">
        <f t="shared" ca="1" si="146"/>
        <v>0.57989741887391788</v>
      </c>
      <c r="E1553" s="5">
        <f t="shared" ca="1" si="147"/>
        <v>-2.0367618752619698</v>
      </c>
      <c r="N1553" s="5">
        <v>1549</v>
      </c>
      <c r="O1553" s="5">
        <v>1.2981959862207675</v>
      </c>
      <c r="P1553">
        <v>1.0909062465280597</v>
      </c>
      <c r="Q1553" s="5">
        <f t="shared" si="148"/>
        <v>1.001673152715723</v>
      </c>
      <c r="R1553" s="5">
        <f t="shared" si="149"/>
        <v>0.75374892167163776</v>
      </c>
    </row>
    <row r="1554" spans="1:18">
      <c r="A1554" s="5">
        <v>1551</v>
      </c>
      <c r="B1554" s="5">
        <f t="shared" ca="1" si="144"/>
        <v>1.0797618523361223</v>
      </c>
      <c r="C1554" s="5">
        <f t="shared" ca="1" si="145"/>
        <v>-2.90888126023368</v>
      </c>
      <c r="D1554" s="5">
        <f t="shared" ca="1" si="146"/>
        <v>0.47780812026970587</v>
      </c>
      <c r="E1554" s="5">
        <f t="shared" ca="1" si="147"/>
        <v>-2.90888126023368</v>
      </c>
      <c r="N1554" s="5">
        <v>1550</v>
      </c>
      <c r="O1554" s="5">
        <v>3.4697445795821014E-2</v>
      </c>
      <c r="P1554">
        <v>1.0915241209138415</v>
      </c>
      <c r="Q1554" s="5">
        <f t="shared" si="148"/>
        <v>1.0021913338387674</v>
      </c>
      <c r="R1554" s="5">
        <f t="shared" si="149"/>
        <v>0.75541502636046909</v>
      </c>
    </row>
    <row r="1555" spans="1:18">
      <c r="A1555" s="5">
        <v>1552</v>
      </c>
      <c r="B1555" s="5">
        <f t="shared" ca="1" si="144"/>
        <v>0.8132958579993077</v>
      </c>
      <c r="C1555" s="5">
        <f t="shared" ca="1" si="145"/>
        <v>-0.91670165032007633</v>
      </c>
      <c r="D1555" s="5">
        <f t="shared" ca="1" si="146"/>
        <v>0.70777902064776577</v>
      </c>
      <c r="E1555" s="5">
        <f t="shared" ca="1" si="147"/>
        <v>-0.91670165032007633</v>
      </c>
      <c r="N1555" s="5">
        <v>1551</v>
      </c>
      <c r="O1555" s="5">
        <v>-0.27397859893415766</v>
      </c>
      <c r="P1555">
        <v>1.091733990897843</v>
      </c>
      <c r="Q1555" s="5">
        <f t="shared" si="148"/>
        <v>1.0023673415621908</v>
      </c>
      <c r="R1555" s="5">
        <f t="shared" si="149"/>
        <v>0.75708323065382432</v>
      </c>
    </row>
    <row r="1556" spans="1:18">
      <c r="A1556" s="5">
        <v>1553</v>
      </c>
      <c r="B1556" s="5">
        <f t="shared" ca="1" si="144"/>
        <v>1.3200832738428578</v>
      </c>
      <c r="C1556" s="5">
        <f t="shared" ca="1" si="145"/>
        <v>-0.19670176105785775</v>
      </c>
      <c r="D1556" s="5">
        <f t="shared" ca="1" si="146"/>
        <v>0.65774802700080448</v>
      </c>
      <c r="E1556" s="5">
        <f t="shared" ca="1" si="147"/>
        <v>-0.19670176105785775</v>
      </c>
      <c r="N1556" s="5">
        <v>1552</v>
      </c>
      <c r="O1556" s="5">
        <v>1.1341462026592133</v>
      </c>
      <c r="P1556">
        <v>1.092880402547894</v>
      </c>
      <c r="Q1556" s="5">
        <f t="shared" si="148"/>
        <v>1.0033287811200757</v>
      </c>
      <c r="R1556" s="5">
        <f t="shared" si="149"/>
        <v>0.75875354450437071</v>
      </c>
    </row>
    <row r="1557" spans="1:18">
      <c r="A1557" s="5">
        <v>1554</v>
      </c>
      <c r="B1557" s="5">
        <f t="shared" ca="1" si="144"/>
        <v>1.257157301214902</v>
      </c>
      <c r="C1557" s="5">
        <f t="shared" ca="1" si="145"/>
        <v>-1.8837729504062566</v>
      </c>
      <c r="D1557" s="5">
        <f t="shared" ca="1" si="146"/>
        <v>0.5753942621938759</v>
      </c>
      <c r="E1557" s="5">
        <f t="shared" ca="1" si="147"/>
        <v>-1.8837729504062566</v>
      </c>
      <c r="N1557" s="5">
        <v>1553</v>
      </c>
      <c r="O1557" s="5">
        <v>0.94485819891563927</v>
      </c>
      <c r="P1557">
        <v>1.095066635790747</v>
      </c>
      <c r="Q1557" s="5">
        <f t="shared" si="148"/>
        <v>1.0051622683516026</v>
      </c>
      <c r="R1557" s="5">
        <f t="shared" si="149"/>
        <v>0.76042597792614142</v>
      </c>
    </row>
    <row r="1558" spans="1:18">
      <c r="A1558" s="5">
        <v>1555</v>
      </c>
      <c r="B1558" s="5">
        <f t="shared" ca="1" si="144"/>
        <v>0.49125833591672141</v>
      </c>
      <c r="C1558" s="5">
        <f t="shared" ca="1" si="145"/>
        <v>-0.35699486648068091</v>
      </c>
      <c r="D1558" s="5">
        <f t="shared" ca="1" si="146"/>
        <v>0.59782983938219658</v>
      </c>
      <c r="E1558" s="5">
        <f t="shared" ca="1" si="147"/>
        <v>-0.35699486648068091</v>
      </c>
      <c r="N1558" s="5">
        <v>1554</v>
      </c>
      <c r="O1558" s="5">
        <v>1.5412919567900596</v>
      </c>
      <c r="P1558">
        <v>1.0960586566070669</v>
      </c>
      <c r="Q1558" s="5">
        <f t="shared" si="148"/>
        <v>1.0059942278445237</v>
      </c>
      <c r="R1558" s="5">
        <f t="shared" si="149"/>
        <v>0.76210054099506697</v>
      </c>
    </row>
    <row r="1559" spans="1:18">
      <c r="A1559" s="5">
        <v>1556</v>
      </c>
      <c r="B1559" s="5">
        <f t="shared" ca="1" si="144"/>
        <v>1.0519163927293254</v>
      </c>
      <c r="C1559" s="5">
        <f t="shared" ca="1" si="145"/>
        <v>-0.11850318310445618</v>
      </c>
      <c r="D1559" s="5">
        <f t="shared" ca="1" si="146"/>
        <v>8.5071775587837517E-2</v>
      </c>
      <c r="E1559" s="5">
        <f t="shared" ca="1" si="147"/>
        <v>1.0519163927293254</v>
      </c>
      <c r="N1559" s="5">
        <v>1555</v>
      </c>
      <c r="O1559" s="5">
        <v>0.74214663760242527</v>
      </c>
      <c r="P1559">
        <v>1.0970089295080205</v>
      </c>
      <c r="Q1559" s="5">
        <f t="shared" si="148"/>
        <v>1.0067911753962362</v>
      </c>
      <c r="R1559" s="5">
        <f t="shared" si="149"/>
        <v>0.76377724384952272</v>
      </c>
    </row>
    <row r="1560" spans="1:18">
      <c r="A1560" s="5">
        <v>1557</v>
      </c>
      <c r="B1560" s="5">
        <f t="shared" ca="1" si="144"/>
        <v>0.93454553755048453</v>
      </c>
      <c r="C1560" s="5">
        <f t="shared" ca="1" si="145"/>
        <v>0.21162797107913023</v>
      </c>
      <c r="D1560" s="5">
        <f t="shared" ca="1" si="146"/>
        <v>0.17432946048272357</v>
      </c>
      <c r="E1560" s="5">
        <f t="shared" ca="1" si="147"/>
        <v>0.93454553755048453</v>
      </c>
      <c r="N1560" s="5">
        <v>1556</v>
      </c>
      <c r="O1560" s="5">
        <v>0.91332836985463461</v>
      </c>
      <c r="P1560">
        <v>1.0981317726177677</v>
      </c>
      <c r="Q1560" s="5">
        <f t="shared" si="148"/>
        <v>1.0077328491684467</v>
      </c>
      <c r="R1560" s="5">
        <f t="shared" si="149"/>
        <v>0.76545609669087822</v>
      </c>
    </row>
    <row r="1561" spans="1:18">
      <c r="A1561" s="5">
        <v>1558</v>
      </c>
      <c r="B1561" s="5">
        <f t="shared" ca="1" si="144"/>
        <v>1.3623316350321495</v>
      </c>
      <c r="C1561" s="5">
        <f t="shared" ca="1" si="145"/>
        <v>-2.0261699443225538</v>
      </c>
      <c r="D1561" s="5">
        <f t="shared" ca="1" si="146"/>
        <v>0.68495654127588912</v>
      </c>
      <c r="E1561" s="5">
        <f t="shared" ca="1" si="147"/>
        <v>-2.0261699443225538</v>
      </c>
      <c r="N1561" s="5">
        <v>1557</v>
      </c>
      <c r="O1561" s="5">
        <v>4.6091185042570038E-2</v>
      </c>
      <c r="P1561">
        <v>1.0995911562850018</v>
      </c>
      <c r="Q1561" s="5">
        <f t="shared" si="148"/>
        <v>1.0089567630982708</v>
      </c>
      <c r="R1561" s="5">
        <f t="shared" si="149"/>
        <v>0.76713710978404848</v>
      </c>
    </row>
    <row r="1562" spans="1:18">
      <c r="A1562" s="5">
        <v>1559</v>
      </c>
      <c r="B1562" s="5">
        <f t="shared" ca="1" si="144"/>
        <v>1.8349635798658173</v>
      </c>
      <c r="C1562" s="5">
        <f t="shared" ca="1" si="145"/>
        <v>-1.0026489528453368</v>
      </c>
      <c r="D1562" s="5">
        <f t="shared" ca="1" si="146"/>
        <v>0.11589585820835713</v>
      </c>
      <c r="E1562" s="5">
        <f t="shared" ca="1" si="147"/>
        <v>1.8349635798658173</v>
      </c>
      <c r="N1562" s="5">
        <v>1558</v>
      </c>
      <c r="O1562" s="5">
        <v>1.200687128193854</v>
      </c>
      <c r="P1562">
        <v>1.0996000215550252</v>
      </c>
      <c r="Q1562" s="5">
        <f t="shared" si="148"/>
        <v>1.0089641979680155</v>
      </c>
      <c r="R1562" s="5">
        <f t="shared" si="149"/>
        <v>0.76882029345806235</v>
      </c>
    </row>
    <row r="1563" spans="1:18">
      <c r="A1563" s="5">
        <v>1560</v>
      </c>
      <c r="B1563" s="5">
        <f t="shared" ca="1" si="144"/>
        <v>1.6217044946902648</v>
      </c>
      <c r="C1563" s="5">
        <f t="shared" ca="1" si="145"/>
        <v>-1.8774837566937552</v>
      </c>
      <c r="D1563" s="5">
        <f t="shared" ca="1" si="146"/>
        <v>0.30969982283647968</v>
      </c>
      <c r="E1563" s="5">
        <f t="shared" ca="1" si="147"/>
        <v>1.6217044946902648</v>
      </c>
      <c r="N1563" s="5">
        <v>1559</v>
      </c>
      <c r="O1563" s="5">
        <v>-1.9433237080841692</v>
      </c>
      <c r="P1563">
        <v>1.101368669508801</v>
      </c>
      <c r="Q1563" s="5">
        <f t="shared" si="148"/>
        <v>1.0104474767768592</v>
      </c>
      <c r="R1563" s="5">
        <f t="shared" si="149"/>
        <v>0.77050565810662253</v>
      </c>
    </row>
    <row r="1564" spans="1:18">
      <c r="A1564" s="5">
        <v>1561</v>
      </c>
      <c r="B1564" s="5">
        <f t="shared" ca="1" si="144"/>
        <v>1.1201699275256447</v>
      </c>
      <c r="C1564" s="5">
        <f t="shared" ca="1" si="145"/>
        <v>-0.57929137181306189</v>
      </c>
      <c r="D1564" s="5">
        <f t="shared" ca="1" si="146"/>
        <v>0.68678549606121231</v>
      </c>
      <c r="E1564" s="5">
        <f t="shared" ca="1" si="147"/>
        <v>-0.57929137181306189</v>
      </c>
      <c r="N1564" s="5">
        <v>1560</v>
      </c>
      <c r="O1564" s="5">
        <v>-0.47975298360303253</v>
      </c>
      <c r="P1564">
        <v>1.1014289270669226</v>
      </c>
      <c r="Q1564" s="5">
        <f t="shared" si="148"/>
        <v>1.0104980118530138</v>
      </c>
      <c r="R1564" s="5">
        <f t="shared" si="149"/>
        <v>0.77219321418868503</v>
      </c>
    </row>
    <row r="1565" spans="1:18">
      <c r="A1565" s="5">
        <v>1562</v>
      </c>
      <c r="B1565" s="5">
        <f t="shared" ca="1" si="144"/>
        <v>0.84583254166369526</v>
      </c>
      <c r="C1565" s="5">
        <f t="shared" ca="1" si="145"/>
        <v>-0.2590143741260883</v>
      </c>
      <c r="D1565" s="5">
        <f t="shared" ca="1" si="146"/>
        <v>0.50387678874802933</v>
      </c>
      <c r="E1565" s="5">
        <f t="shared" ca="1" si="147"/>
        <v>-0.2590143741260883</v>
      </c>
      <c r="N1565" s="5">
        <v>1561</v>
      </c>
      <c r="O1565" s="5">
        <v>-1.6355761230974939</v>
      </c>
      <c r="P1565">
        <v>1.1047857647545802</v>
      </c>
      <c r="Q1565" s="5">
        <f t="shared" si="148"/>
        <v>1.0133132279598716</v>
      </c>
      <c r="R1565" s="5">
        <f t="shared" si="149"/>
        <v>0.77388297222903657</v>
      </c>
    </row>
    <row r="1566" spans="1:18">
      <c r="A1566" s="5">
        <v>1563</v>
      </c>
      <c r="B1566" s="5">
        <f t="shared" ca="1" si="144"/>
        <v>1.3174022253721624</v>
      </c>
      <c r="C1566" s="5">
        <f t="shared" ca="1" si="145"/>
        <v>-0.74074724716148777</v>
      </c>
      <c r="D1566" s="5">
        <f t="shared" ca="1" si="146"/>
        <v>0.62922179964278968</v>
      </c>
      <c r="E1566" s="5">
        <f t="shared" ca="1" si="147"/>
        <v>-0.74074724716148777</v>
      </c>
      <c r="N1566" s="5">
        <v>1562</v>
      </c>
      <c r="O1566" s="5">
        <v>0.1770077813336175</v>
      </c>
      <c r="P1566">
        <v>1.1051039032305634</v>
      </c>
      <c r="Q1566" s="5">
        <f t="shared" si="148"/>
        <v>1.013580035188917</v>
      </c>
      <c r="R1566" s="5">
        <f t="shared" si="149"/>
        <v>0.77557494281888439</v>
      </c>
    </row>
    <row r="1567" spans="1:18">
      <c r="A1567" s="5">
        <v>1564</v>
      </c>
      <c r="B1567" s="5">
        <f t="shared" ca="1" si="144"/>
        <v>1.1875930735827001</v>
      </c>
      <c r="C1567" s="5">
        <f t="shared" ca="1" si="145"/>
        <v>-0.84210078670878941</v>
      </c>
      <c r="D1567" s="5">
        <f t="shared" ca="1" si="146"/>
        <v>0.55250481335924162</v>
      </c>
      <c r="E1567" s="5">
        <f t="shared" ca="1" si="147"/>
        <v>-0.84210078670878941</v>
      </c>
      <c r="N1567" s="5">
        <v>1563</v>
      </c>
      <c r="O1567" s="5">
        <v>0.84928473839530683</v>
      </c>
      <c r="P1567">
        <v>1.1052312335558723</v>
      </c>
      <c r="Q1567" s="5">
        <f t="shared" si="148"/>
        <v>1.0136868209247956</v>
      </c>
      <c r="R1567" s="5">
        <f t="shared" si="149"/>
        <v>0.77726913661644359</v>
      </c>
    </row>
    <row r="1568" spans="1:18">
      <c r="A1568" s="5">
        <v>1565</v>
      </c>
      <c r="B1568" s="5">
        <f t="shared" ca="1" si="144"/>
        <v>1.5419019397998543</v>
      </c>
      <c r="C1568" s="5">
        <f t="shared" ca="1" si="145"/>
        <v>7.5939032281011731E-2</v>
      </c>
      <c r="D1568" s="5">
        <f t="shared" ca="1" si="146"/>
        <v>0.6518490321163074</v>
      </c>
      <c r="E1568" s="5">
        <f t="shared" ca="1" si="147"/>
        <v>7.5939032281011731E-2</v>
      </c>
      <c r="N1568" s="5">
        <v>1564</v>
      </c>
      <c r="O1568" s="5">
        <v>-0.87839377418418996</v>
      </c>
      <c r="P1568">
        <v>1.1083476542641706</v>
      </c>
      <c r="Q1568" s="5">
        <f t="shared" si="148"/>
        <v>1.0163004110325344</v>
      </c>
      <c r="R1568" s="5">
        <f t="shared" si="149"/>
        <v>0.77896556434754571</v>
      </c>
    </row>
    <row r="1569" spans="1:18">
      <c r="A1569" s="5">
        <v>1566</v>
      </c>
      <c r="B1569" s="5">
        <f t="shared" ca="1" si="144"/>
        <v>1.2140176140411607</v>
      </c>
      <c r="C1569" s="5">
        <f t="shared" ca="1" si="145"/>
        <v>-1.0740137673539651</v>
      </c>
      <c r="D1569" s="5">
        <f t="shared" ca="1" si="146"/>
        <v>0.43882553903278099</v>
      </c>
      <c r="E1569" s="5">
        <f t="shared" ca="1" si="147"/>
        <v>-1.0740137673539651</v>
      </c>
      <c r="N1569" s="5">
        <v>1565</v>
      </c>
      <c r="O1569" s="5">
        <v>-0.73225972182114596</v>
      </c>
      <c r="P1569">
        <v>1.1085213153155666</v>
      </c>
      <c r="Q1569" s="5">
        <f t="shared" si="148"/>
        <v>1.0164460520895391</v>
      </c>
      <c r="R1569" s="5">
        <f t="shared" si="149"/>
        <v>0.78066423680623365</v>
      </c>
    </row>
    <row r="1570" spans="1:18">
      <c r="A1570" s="5">
        <v>1567</v>
      </c>
      <c r="B1570" s="5">
        <f t="shared" ca="1" si="144"/>
        <v>1.4989166433856405</v>
      </c>
      <c r="C1570" s="5">
        <f t="shared" ca="1" si="145"/>
        <v>0.38607840042542496</v>
      </c>
      <c r="D1570" s="5">
        <f t="shared" ca="1" si="146"/>
        <v>0.26702257461808732</v>
      </c>
      <c r="E1570" s="5">
        <f t="shared" ca="1" si="147"/>
        <v>1.4989166433856405</v>
      </c>
      <c r="N1570" s="5">
        <v>1566</v>
      </c>
      <c r="O1570" s="5">
        <v>0.31345551042008646</v>
      </c>
      <c r="P1570">
        <v>1.1088598192896182</v>
      </c>
      <c r="Q1570" s="5">
        <f t="shared" si="148"/>
        <v>1.0167299388688997</v>
      </c>
      <c r="R1570" s="5">
        <f t="shared" si="149"/>
        <v>0.78236516485538721</v>
      </c>
    </row>
    <row r="1571" spans="1:18">
      <c r="A1571" s="5">
        <v>1568</v>
      </c>
      <c r="B1571" s="5">
        <f t="shared" ca="1" si="144"/>
        <v>1.931964002992971</v>
      </c>
      <c r="C1571" s="5">
        <f t="shared" ca="1" si="145"/>
        <v>-1.652553548132816</v>
      </c>
      <c r="D1571" s="5">
        <f t="shared" ca="1" si="146"/>
        <v>0.17020470676858368</v>
      </c>
      <c r="E1571" s="5">
        <f t="shared" ca="1" si="147"/>
        <v>1.931964002992971</v>
      </c>
      <c r="N1571" s="5">
        <v>1567</v>
      </c>
      <c r="O1571" s="5">
        <v>-0.16503334284557358</v>
      </c>
      <c r="P1571">
        <v>1.1134938583631659</v>
      </c>
      <c r="Q1571" s="5">
        <f t="shared" si="148"/>
        <v>1.0206162815084701</v>
      </c>
      <c r="R1571" s="5">
        <f t="shared" si="149"/>
        <v>0.78406835942733399</v>
      </c>
    </row>
    <row r="1572" spans="1:18">
      <c r="A1572" s="5">
        <v>1569</v>
      </c>
      <c r="B1572" s="5">
        <f t="shared" ca="1" si="144"/>
        <v>1.1002765819226004</v>
      </c>
      <c r="C1572" s="5">
        <f t="shared" ca="1" si="145"/>
        <v>-0.64417745765931778</v>
      </c>
      <c r="D1572" s="5">
        <f t="shared" ca="1" si="146"/>
        <v>0.38470657908815842</v>
      </c>
      <c r="E1572" s="5">
        <f t="shared" ca="1" si="147"/>
        <v>-0.64417745765931778</v>
      </c>
      <c r="N1572" s="5">
        <v>1568</v>
      </c>
      <c r="O1572" s="5">
        <v>-1.5110361550514471</v>
      </c>
      <c r="P1572">
        <v>1.1145085474494971</v>
      </c>
      <c r="Q1572" s="5">
        <f t="shared" si="148"/>
        <v>1.021467251774264</v>
      </c>
      <c r="R1572" s="5">
        <f t="shared" si="149"/>
        <v>0.78577383152448399</v>
      </c>
    </row>
    <row r="1573" spans="1:18">
      <c r="A1573" s="5">
        <v>1570</v>
      </c>
      <c r="B1573" s="5">
        <f t="shared" ca="1" si="144"/>
        <v>1.6227553277888136</v>
      </c>
      <c r="C1573" s="5">
        <f t="shared" ca="1" si="145"/>
        <v>-1.3870003630417025</v>
      </c>
      <c r="D1573" s="5">
        <f t="shared" ca="1" si="146"/>
        <v>0.35757211552600576</v>
      </c>
      <c r="E1573" s="5">
        <f t="shared" ca="1" si="147"/>
        <v>-1.3870003630417025</v>
      </c>
      <c r="N1573" s="5">
        <v>1569</v>
      </c>
      <c r="O1573" s="5">
        <v>-2.3887087220416618</v>
      </c>
      <c r="P1573">
        <v>1.1154481272592414</v>
      </c>
      <c r="Q1573" s="5">
        <f t="shared" si="148"/>
        <v>1.0222552315517182</v>
      </c>
      <c r="R1573" s="5">
        <f t="shared" si="149"/>
        <v>0.78748159221995495</v>
      </c>
    </row>
    <row r="1574" spans="1:18">
      <c r="A1574" s="5">
        <v>1571</v>
      </c>
      <c r="B1574" s="5">
        <f t="shared" ca="1" si="144"/>
        <v>0.85257959960484009</v>
      </c>
      <c r="C1574" s="5">
        <f t="shared" ca="1" si="145"/>
        <v>-0.35613160419918172</v>
      </c>
      <c r="D1574" s="5">
        <f t="shared" ca="1" si="146"/>
        <v>0.63569960706137718</v>
      </c>
      <c r="E1574" s="5">
        <f t="shared" ca="1" si="147"/>
        <v>-0.35613160419918172</v>
      </c>
      <c r="N1574" s="5">
        <v>1570</v>
      </c>
      <c r="O1574" s="5">
        <v>0.88413883742438992</v>
      </c>
      <c r="P1574">
        <v>1.1158132659431423</v>
      </c>
      <c r="Q1574" s="5">
        <f t="shared" si="148"/>
        <v>1.0225614555636608</v>
      </c>
      <c r="R1574" s="5">
        <f t="shared" si="149"/>
        <v>0.78919165265822189</v>
      </c>
    </row>
    <row r="1575" spans="1:18">
      <c r="A1575" s="5">
        <v>1572</v>
      </c>
      <c r="B1575" s="5">
        <f t="shared" ca="1" si="144"/>
        <v>1.4884531953653271</v>
      </c>
      <c r="C1575" s="5">
        <f t="shared" ca="1" si="145"/>
        <v>-0.84682212066477536</v>
      </c>
      <c r="D1575" s="5">
        <f t="shared" ca="1" si="146"/>
        <v>0.44811117698473513</v>
      </c>
      <c r="E1575" s="5">
        <f t="shared" ca="1" si="147"/>
        <v>-0.84682212066477536</v>
      </c>
      <c r="N1575" s="5">
        <v>1571</v>
      </c>
      <c r="O1575" s="5">
        <v>-0.36235748725660916</v>
      </c>
      <c r="P1575">
        <v>1.1164916147057682</v>
      </c>
      <c r="Q1575" s="5">
        <f t="shared" si="148"/>
        <v>1.0231303535981511</v>
      </c>
      <c r="R1575" s="5">
        <f t="shared" si="149"/>
        <v>0.79090402405576321</v>
      </c>
    </row>
    <row r="1576" spans="1:18">
      <c r="A1576" s="5">
        <v>1573</v>
      </c>
      <c r="B1576" s="5">
        <f t="shared" ca="1" si="144"/>
        <v>1.0048396789704759</v>
      </c>
      <c r="C1576" s="5">
        <f t="shared" ca="1" si="145"/>
        <v>-1.0198229637497387</v>
      </c>
      <c r="D1576" s="5">
        <f t="shared" ca="1" si="146"/>
        <v>0.73004118483804403</v>
      </c>
      <c r="E1576" s="5">
        <f t="shared" ca="1" si="147"/>
        <v>-1.0198229637497387</v>
      </c>
      <c r="N1576" s="5">
        <v>1572</v>
      </c>
      <c r="O1576" s="5">
        <v>0.87515070099734915</v>
      </c>
      <c r="P1576">
        <v>1.1170377677294652</v>
      </c>
      <c r="Q1576" s="5">
        <f t="shared" si="148"/>
        <v>1.0235883855115719</v>
      </c>
      <c r="R1576" s="5">
        <f t="shared" si="149"/>
        <v>0.79261871770171222</v>
      </c>
    </row>
    <row r="1577" spans="1:18">
      <c r="A1577" s="5">
        <v>1574</v>
      </c>
      <c r="B1577" s="5">
        <f t="shared" ca="1" si="144"/>
        <v>1.8036442513594881</v>
      </c>
      <c r="C1577" s="5">
        <f t="shared" ca="1" si="145"/>
        <v>-0.59386427231068184</v>
      </c>
      <c r="D1577" s="5">
        <f t="shared" ca="1" si="146"/>
        <v>0.84246271205657819</v>
      </c>
      <c r="E1577" s="5">
        <f t="shared" ca="1" si="147"/>
        <v>-0.59386427231068184</v>
      </c>
      <c r="N1577" s="5">
        <v>1573</v>
      </c>
      <c r="O1577" s="5">
        <v>-1.858676366549278</v>
      </c>
      <c r="P1577">
        <v>1.117431031330451</v>
      </c>
      <c r="Q1577" s="5">
        <f t="shared" si="148"/>
        <v>1.0239181965202504</v>
      </c>
      <c r="R1577" s="5">
        <f t="shared" si="149"/>
        <v>0.79433574495852799</v>
      </c>
    </row>
    <row r="1578" spans="1:18">
      <c r="A1578" s="5">
        <v>1575</v>
      </c>
      <c r="B1578" s="5">
        <f t="shared" ca="1" si="144"/>
        <v>1.3764073275119</v>
      </c>
      <c r="C1578" s="5">
        <f t="shared" ca="1" si="145"/>
        <v>-0.44630564802497702</v>
      </c>
      <c r="D1578" s="5">
        <f t="shared" ca="1" si="146"/>
        <v>0.40075533694304588</v>
      </c>
      <c r="E1578" s="5">
        <f t="shared" ca="1" si="147"/>
        <v>-0.44630564802497702</v>
      </c>
      <c r="N1578" s="5">
        <v>1574</v>
      </c>
      <c r="O1578" s="5">
        <v>-1.4492412860151522</v>
      </c>
      <c r="P1578">
        <v>1.1178196337196591</v>
      </c>
      <c r="Q1578" s="5">
        <f t="shared" si="148"/>
        <v>1.0242440983978671</v>
      </c>
      <c r="R1578" s="5">
        <f t="shared" si="149"/>
        <v>0.79605511726266276</v>
      </c>
    </row>
    <row r="1579" spans="1:18">
      <c r="A1579" s="5">
        <v>1576</v>
      </c>
      <c r="B1579" s="5">
        <f t="shared" ca="1" si="144"/>
        <v>1.580719063892017</v>
      </c>
      <c r="C1579" s="5">
        <f t="shared" ca="1" si="145"/>
        <v>-1.9420763567823645</v>
      </c>
      <c r="D1579" s="5">
        <f t="shared" ca="1" si="146"/>
        <v>0.10444364432448894</v>
      </c>
      <c r="E1579" s="5">
        <f t="shared" ca="1" si="147"/>
        <v>1.580719063892017</v>
      </c>
      <c r="N1579" s="5">
        <v>1575</v>
      </c>
      <c r="O1579" s="5">
        <v>1.2547825119464451</v>
      </c>
      <c r="P1579">
        <v>1.1200891890439053</v>
      </c>
      <c r="Q1579" s="5">
        <f t="shared" si="148"/>
        <v>1.0261474637967112</v>
      </c>
      <c r="R1579" s="5">
        <f t="shared" si="149"/>
        <v>0.79777684612523825</v>
      </c>
    </row>
    <row r="1580" spans="1:18">
      <c r="A1580" s="5">
        <v>1577</v>
      </c>
      <c r="B1580" s="5">
        <f t="shared" ca="1" si="144"/>
        <v>0.82979293135240129</v>
      </c>
      <c r="C1580" s="5">
        <f t="shared" ca="1" si="145"/>
        <v>-0.14226032745693129</v>
      </c>
      <c r="D1580" s="5">
        <f t="shared" ca="1" si="146"/>
        <v>0.34751851478198215</v>
      </c>
      <c r="E1580" s="5">
        <f t="shared" ca="1" si="147"/>
        <v>0.82979293135240129</v>
      </c>
      <c r="N1580" s="5">
        <v>1576</v>
      </c>
      <c r="O1580" s="5">
        <v>1.6868751663879313</v>
      </c>
      <c r="P1580">
        <v>1.1229421895725449</v>
      </c>
      <c r="Q1580" s="5">
        <f t="shared" si="148"/>
        <v>1.0285401362427551</v>
      </c>
      <c r="R1580" s="5">
        <f t="shared" si="149"/>
        <v>0.79950094313273623</v>
      </c>
    </row>
    <row r="1581" spans="1:18">
      <c r="A1581" s="5">
        <v>1578</v>
      </c>
      <c r="B1581" s="5">
        <f t="shared" ca="1" si="144"/>
        <v>1.4296998391320428</v>
      </c>
      <c r="C1581" s="5">
        <f t="shared" ca="1" si="145"/>
        <v>0.51537573498409772</v>
      </c>
      <c r="D1581" s="5">
        <f t="shared" ca="1" si="146"/>
        <v>0.25241752247707261</v>
      </c>
      <c r="E1581" s="5">
        <f t="shared" ca="1" si="147"/>
        <v>1.4296998391320428</v>
      </c>
      <c r="N1581" s="5">
        <v>1577</v>
      </c>
      <c r="O1581" s="5">
        <v>0.86261851814108814</v>
      </c>
      <c r="P1581">
        <v>1.1239743948147349</v>
      </c>
      <c r="Q1581" s="5">
        <f t="shared" si="148"/>
        <v>1.0294057964544721</v>
      </c>
      <c r="R1581" s="5">
        <f t="shared" si="149"/>
        <v>0.80122741994769187</v>
      </c>
    </row>
    <row r="1582" spans="1:18">
      <c r="A1582" s="5">
        <v>1579</v>
      </c>
      <c r="B1582" s="5">
        <f t="shared" ca="1" si="144"/>
        <v>1.2853740487702614</v>
      </c>
      <c r="C1582" s="5">
        <f t="shared" ca="1" si="145"/>
        <v>-0.93478601865812383</v>
      </c>
      <c r="D1582" s="5">
        <f t="shared" ca="1" si="146"/>
        <v>0.84775287302911828</v>
      </c>
      <c r="E1582" s="5">
        <f t="shared" ca="1" si="147"/>
        <v>-0.93478601865812383</v>
      </c>
      <c r="N1582" s="5">
        <v>1578</v>
      </c>
      <c r="O1582" s="5">
        <v>1.4342978264274489</v>
      </c>
      <c r="P1582">
        <v>1.1249580199299298</v>
      </c>
      <c r="Q1582" s="5">
        <f t="shared" si="148"/>
        <v>1.0302307148821899</v>
      </c>
      <c r="R1582" s="5">
        <f t="shared" si="149"/>
        <v>0.80295628830939358</v>
      </c>
    </row>
    <row r="1583" spans="1:18">
      <c r="A1583" s="5">
        <v>1580</v>
      </c>
      <c r="B1583" s="5">
        <f t="shared" ca="1" si="144"/>
        <v>1.3898785552962747</v>
      </c>
      <c r="C1583" s="5">
        <f t="shared" ca="1" si="145"/>
        <v>-0.68169802177423322</v>
      </c>
      <c r="D1583" s="5">
        <f t="shared" ca="1" si="146"/>
        <v>5.4404345949976674E-2</v>
      </c>
      <c r="E1583" s="5">
        <f t="shared" ca="1" si="147"/>
        <v>1.3898785552962747</v>
      </c>
      <c r="N1583" s="5">
        <v>1579</v>
      </c>
      <c r="O1583" s="5">
        <v>-1.1022034271932095</v>
      </c>
      <c r="P1583">
        <v>1.1256520495737969</v>
      </c>
      <c r="Q1583" s="5">
        <f t="shared" si="148"/>
        <v>1.0308127637072597</v>
      </c>
      <c r="R1583" s="5">
        <f t="shared" si="149"/>
        <v>0.80468756003459663</v>
      </c>
    </row>
    <row r="1584" spans="1:18">
      <c r="A1584" s="5">
        <v>1581</v>
      </c>
      <c r="B1584" s="5">
        <f t="shared" ca="1" si="144"/>
        <v>1.144319520253577</v>
      </c>
      <c r="C1584" s="5">
        <f t="shared" ca="1" si="145"/>
        <v>-2.1507165835863571</v>
      </c>
      <c r="D1584" s="5">
        <f t="shared" ca="1" si="146"/>
        <v>0.82156426262492799</v>
      </c>
      <c r="E1584" s="5">
        <f t="shared" ca="1" si="147"/>
        <v>-2.1507165835863571</v>
      </c>
      <c r="N1584" s="5">
        <v>1580</v>
      </c>
      <c r="O1584" s="5">
        <v>0.87462614203232092</v>
      </c>
      <c r="P1584">
        <v>1.1282721149105659</v>
      </c>
      <c r="Q1584" s="5">
        <f t="shared" si="148"/>
        <v>1.0330100847645787</v>
      </c>
      <c r="R1584" s="5">
        <f t="shared" si="149"/>
        <v>0.80642124701824058</v>
      </c>
    </row>
    <row r="1585" spans="1:18">
      <c r="A1585" s="5">
        <v>1582</v>
      </c>
      <c r="B1585" s="5">
        <f t="shared" ca="1" si="144"/>
        <v>1.1446942820813428</v>
      </c>
      <c r="C1585" s="5">
        <f t="shared" ca="1" si="145"/>
        <v>-1.0814664013098501</v>
      </c>
      <c r="D1585" s="5">
        <f t="shared" ca="1" si="146"/>
        <v>0.14518908349546333</v>
      </c>
      <c r="E1585" s="5">
        <f t="shared" ca="1" si="147"/>
        <v>1.1446942820813428</v>
      </c>
      <c r="N1585" s="5">
        <v>1581</v>
      </c>
      <c r="O1585" s="5">
        <v>-1.0557232283331064</v>
      </c>
      <c r="P1585">
        <v>1.1296801496723365</v>
      </c>
      <c r="Q1585" s="5">
        <f t="shared" si="148"/>
        <v>1.0341909348708938</v>
      </c>
      <c r="R1585" s="5">
        <f t="shared" si="149"/>
        <v>0.80815736123417481</v>
      </c>
    </row>
    <row r="1586" spans="1:18">
      <c r="A1586" s="5">
        <v>1583</v>
      </c>
      <c r="B1586" s="5">
        <f t="shared" ca="1" si="144"/>
        <v>1.1312057808953735</v>
      </c>
      <c r="C1586" s="5">
        <f t="shared" ca="1" si="145"/>
        <v>-1.524810857747092</v>
      </c>
      <c r="D1586" s="5">
        <f t="shared" ca="1" si="146"/>
        <v>0.90873092280651102</v>
      </c>
      <c r="E1586" s="5">
        <f t="shared" ca="1" si="147"/>
        <v>-1.524810857747092</v>
      </c>
      <c r="N1586" s="5">
        <v>1582</v>
      </c>
      <c r="O1586" s="5">
        <v>0.56172309366264328</v>
      </c>
      <c r="P1586">
        <v>1.1297221595960645</v>
      </c>
      <c r="Q1586" s="5">
        <f t="shared" si="148"/>
        <v>1.0342261665457411</v>
      </c>
      <c r="R1586" s="5">
        <f t="shared" si="149"/>
        <v>0.80989591473589784</v>
      </c>
    </row>
    <row r="1587" spans="1:18">
      <c r="A1587" s="5">
        <v>1584</v>
      </c>
      <c r="B1587" s="5">
        <f t="shared" ca="1" si="144"/>
        <v>1.9125964521841885</v>
      </c>
      <c r="C1587" s="5">
        <f t="shared" ca="1" si="145"/>
        <v>-0.30852337809454228</v>
      </c>
      <c r="D1587" s="5">
        <f t="shared" ca="1" si="146"/>
        <v>0.96133368719580448</v>
      </c>
      <c r="E1587" s="5">
        <f t="shared" ca="1" si="147"/>
        <v>-0.30852337809454228</v>
      </c>
      <c r="N1587" s="5">
        <v>1583</v>
      </c>
      <c r="O1587" s="5">
        <v>-0.41410106111852174</v>
      </c>
      <c r="P1587">
        <v>1.1313883989864983</v>
      </c>
      <c r="Q1587" s="5">
        <f t="shared" si="148"/>
        <v>1.0356235602854138</v>
      </c>
      <c r="R1587" s="5">
        <f t="shared" si="149"/>
        <v>0.81163691965729745</v>
      </c>
    </row>
    <row r="1588" spans="1:18">
      <c r="A1588" s="5">
        <v>1585</v>
      </c>
      <c r="B1588" s="5">
        <f t="shared" ca="1" si="144"/>
        <v>1.4303417332138471</v>
      </c>
      <c r="C1588" s="5">
        <f t="shared" ca="1" si="145"/>
        <v>-1.9889645471797479</v>
      </c>
      <c r="D1588" s="5">
        <f t="shared" ca="1" si="146"/>
        <v>0.28153510891113154</v>
      </c>
      <c r="E1588" s="5">
        <f t="shared" ca="1" si="147"/>
        <v>1.4303417332138471</v>
      </c>
      <c r="N1588" s="5">
        <v>1584</v>
      </c>
      <c r="O1588" s="5">
        <v>-1.072231891409702</v>
      </c>
      <c r="P1588">
        <v>1.1318032067452017</v>
      </c>
      <c r="Q1588" s="5">
        <f t="shared" si="148"/>
        <v>1.03597143932879</v>
      </c>
      <c r="R1588" s="5">
        <f t="shared" si="149"/>
        <v>0.81338038821340419</v>
      </c>
    </row>
    <row r="1589" spans="1:18">
      <c r="A1589" s="5">
        <v>1586</v>
      </c>
      <c r="B1589" s="5">
        <f t="shared" ca="1" si="144"/>
        <v>1.2895014694861846</v>
      </c>
      <c r="C1589" s="5">
        <f t="shared" ca="1" si="145"/>
        <v>0.50946502663857651</v>
      </c>
      <c r="D1589" s="5">
        <f t="shared" ca="1" si="146"/>
        <v>0.15789250414478317</v>
      </c>
      <c r="E1589" s="5">
        <f t="shared" ca="1" si="147"/>
        <v>1.2895014694861846</v>
      </c>
      <c r="N1589" s="5">
        <v>1585</v>
      </c>
      <c r="O1589" s="5">
        <v>-1.7522095818965666</v>
      </c>
      <c r="P1589">
        <v>1.131823391785264</v>
      </c>
      <c r="Q1589" s="5">
        <f t="shared" si="148"/>
        <v>1.0359883675377737</v>
      </c>
      <c r="R1589" s="5">
        <f t="shared" si="149"/>
        <v>0.81512633270115509</v>
      </c>
    </row>
    <row r="1590" spans="1:18">
      <c r="A1590" s="5">
        <v>1587</v>
      </c>
      <c r="B1590" s="5">
        <f t="shared" ca="1" si="144"/>
        <v>1.2846047315966558</v>
      </c>
      <c r="C1590" s="5">
        <f t="shared" ca="1" si="145"/>
        <v>-1.9266716112399629</v>
      </c>
      <c r="D1590" s="5">
        <f t="shared" ca="1" si="146"/>
        <v>0.53586432833024888</v>
      </c>
      <c r="E1590" s="5">
        <f t="shared" ca="1" si="147"/>
        <v>-1.9266716112399629</v>
      </c>
      <c r="N1590" s="5">
        <v>1586</v>
      </c>
      <c r="O1590" s="5">
        <v>1.2298275726218484</v>
      </c>
      <c r="P1590">
        <v>1.1325225179728096</v>
      </c>
      <c r="Q1590" s="5">
        <f t="shared" si="148"/>
        <v>1.036574690585546</v>
      </c>
      <c r="R1590" s="5">
        <f t="shared" si="149"/>
        <v>0.8168747655001638</v>
      </c>
    </row>
    <row r="1591" spans="1:18">
      <c r="A1591" s="5">
        <v>1588</v>
      </c>
      <c r="B1591" s="5">
        <f t="shared" ca="1" si="144"/>
        <v>1.27949866696575</v>
      </c>
      <c r="C1591" s="5">
        <f t="shared" ca="1" si="145"/>
        <v>-0.87313110439722552</v>
      </c>
      <c r="D1591" s="5">
        <f t="shared" ca="1" si="146"/>
        <v>0.81874245359395603</v>
      </c>
      <c r="E1591" s="5">
        <f t="shared" ca="1" si="147"/>
        <v>-0.87313110439722552</v>
      </c>
      <c r="N1591" s="5">
        <v>1587</v>
      </c>
      <c r="O1591" s="5">
        <v>1.3150003311842302</v>
      </c>
      <c r="P1591">
        <v>1.1328546196128348</v>
      </c>
      <c r="Q1591" s="5">
        <f t="shared" si="148"/>
        <v>1.036853208039503</v>
      </c>
      <c r="R1591" s="5">
        <f t="shared" si="149"/>
        <v>0.81862569907349492</v>
      </c>
    </row>
    <row r="1592" spans="1:18">
      <c r="A1592" s="5">
        <v>1589</v>
      </c>
      <c r="B1592" s="5">
        <f t="shared" ca="1" si="144"/>
        <v>1.0699549660587118</v>
      </c>
      <c r="C1592" s="5">
        <f t="shared" ca="1" si="145"/>
        <v>-0.65123622558605565</v>
      </c>
      <c r="D1592" s="5">
        <f t="shared" ca="1" si="146"/>
        <v>0.45297788044790566</v>
      </c>
      <c r="E1592" s="5">
        <f t="shared" ca="1" si="147"/>
        <v>-0.65123622558605565</v>
      </c>
      <c r="N1592" s="5">
        <v>1588</v>
      </c>
      <c r="O1592" s="5">
        <v>1.2516803614018843</v>
      </c>
      <c r="P1592">
        <v>1.1341462026592133</v>
      </c>
      <c r="Q1592" s="5">
        <f t="shared" si="148"/>
        <v>1.0379363957696928</v>
      </c>
      <c r="R1592" s="5">
        <f t="shared" si="149"/>
        <v>0.82037914596846162</v>
      </c>
    </row>
    <row r="1593" spans="1:18">
      <c r="A1593" s="5">
        <v>1590</v>
      </c>
      <c r="B1593" s="5">
        <f t="shared" ca="1" si="144"/>
        <v>1.4803662322806668</v>
      </c>
      <c r="C1593" s="5">
        <f t="shared" ca="1" si="145"/>
        <v>-2.6658575165086682</v>
      </c>
      <c r="D1593" s="5">
        <f t="shared" ca="1" si="146"/>
        <v>0.93745746222111148</v>
      </c>
      <c r="E1593" s="5">
        <f t="shared" ca="1" si="147"/>
        <v>-2.6658575165086682</v>
      </c>
      <c r="N1593" s="5">
        <v>1589</v>
      </c>
      <c r="O1593" s="5">
        <v>-1.9228917210055976</v>
      </c>
      <c r="P1593">
        <v>1.1362907750338642</v>
      </c>
      <c r="Q1593" s="5">
        <f t="shared" si="148"/>
        <v>1.0397349440622237</v>
      </c>
      <c r="R1593" s="5">
        <f t="shared" si="149"/>
        <v>0.8221351188174143</v>
      </c>
    </row>
    <row r="1594" spans="1:18">
      <c r="A1594" s="5">
        <v>1591</v>
      </c>
      <c r="B1594" s="5">
        <f t="shared" ca="1" si="144"/>
        <v>1.5009687328474759</v>
      </c>
      <c r="C1594" s="5">
        <f t="shared" ca="1" si="145"/>
        <v>-1.3442014849616215</v>
      </c>
      <c r="D1594" s="5">
        <f t="shared" ca="1" si="146"/>
        <v>0.78793372036617415</v>
      </c>
      <c r="E1594" s="5">
        <f t="shared" ca="1" si="147"/>
        <v>-1.3442014849616215</v>
      </c>
      <c r="N1594" s="5">
        <v>1590</v>
      </c>
      <c r="O1594" s="5">
        <v>-1.1577961646007775</v>
      </c>
      <c r="P1594">
        <v>1.1378231923775457</v>
      </c>
      <c r="Q1594" s="5">
        <f t="shared" si="148"/>
        <v>1.0410201077757455</v>
      </c>
      <c r="R1594" s="5">
        <f t="shared" si="149"/>
        <v>0.82389363033855767</v>
      </c>
    </row>
    <row r="1595" spans="1:18">
      <c r="A1595" s="5">
        <v>1592</v>
      </c>
      <c r="B1595" s="5">
        <f t="shared" ca="1" si="144"/>
        <v>0.87596387281311117</v>
      </c>
      <c r="C1595" s="5">
        <f t="shared" ca="1" si="145"/>
        <v>0.29258946138018271</v>
      </c>
      <c r="D1595" s="5">
        <f t="shared" ca="1" si="146"/>
        <v>0.52199067047968084</v>
      </c>
      <c r="E1595" s="5">
        <f t="shared" ca="1" si="147"/>
        <v>0.29258946138018271</v>
      </c>
      <c r="N1595" s="5">
        <v>1591</v>
      </c>
      <c r="O1595" s="5">
        <v>-1.525266386044251</v>
      </c>
      <c r="P1595">
        <v>1.1380228761496756</v>
      </c>
      <c r="Q1595" s="5">
        <f t="shared" si="148"/>
        <v>1.0411875728198985</v>
      </c>
      <c r="R1595" s="5">
        <f t="shared" si="149"/>
        <v>0.82565469333675912</v>
      </c>
    </row>
    <row r="1596" spans="1:18">
      <c r="A1596" s="5">
        <v>1593</v>
      </c>
      <c r="B1596" s="5">
        <f t="shared" ca="1" si="144"/>
        <v>1.387417635757169</v>
      </c>
      <c r="C1596" s="5">
        <f t="shared" ca="1" si="145"/>
        <v>-1.6758765193214171</v>
      </c>
      <c r="D1596" s="5">
        <f t="shared" ca="1" si="146"/>
        <v>0.54797955764732487</v>
      </c>
      <c r="E1596" s="5">
        <f t="shared" ca="1" si="147"/>
        <v>-1.6758765193214171</v>
      </c>
      <c r="N1596" s="5">
        <v>1592</v>
      </c>
      <c r="O1596" s="5">
        <v>5.1688009483315422E-2</v>
      </c>
      <c r="P1596">
        <v>1.1395105711680993</v>
      </c>
      <c r="Q1596" s="5">
        <f t="shared" si="148"/>
        <v>1.0424352300996527</v>
      </c>
      <c r="R1596" s="5">
        <f t="shared" si="149"/>
        <v>0.82741832070438259</v>
      </c>
    </row>
    <row r="1597" spans="1:18">
      <c r="A1597" s="5">
        <v>1594</v>
      </c>
      <c r="B1597" s="5">
        <f t="shared" ca="1" si="144"/>
        <v>1.4470708622126474</v>
      </c>
      <c r="C1597" s="5">
        <f t="shared" ca="1" si="145"/>
        <v>-1.4388800327373008</v>
      </c>
      <c r="D1597" s="5">
        <f t="shared" ca="1" si="146"/>
        <v>0.87181160198250629</v>
      </c>
      <c r="E1597" s="5">
        <f t="shared" ca="1" si="147"/>
        <v>-1.4388800327373008</v>
      </c>
      <c r="N1597" s="5">
        <v>1593</v>
      </c>
      <c r="O1597" s="5">
        <v>1.1991738614527838</v>
      </c>
      <c r="P1597">
        <v>1.1400395433856991</v>
      </c>
      <c r="Q1597" s="5">
        <f t="shared" si="148"/>
        <v>1.0428788533086457</v>
      </c>
      <c r="R1597" s="5">
        <f t="shared" si="149"/>
        <v>0.82918452542211751</v>
      </c>
    </row>
    <row r="1598" spans="1:18">
      <c r="A1598" s="5">
        <v>1595</v>
      </c>
      <c r="B1598" s="5">
        <f t="shared" ca="1" si="144"/>
        <v>1.2429631724847685</v>
      </c>
      <c r="C1598" s="5">
        <f t="shared" ca="1" si="145"/>
        <v>-0.96577433700944049</v>
      </c>
      <c r="D1598" s="5">
        <f t="shared" ca="1" si="146"/>
        <v>0.16928668407007064</v>
      </c>
      <c r="E1598" s="5">
        <f t="shared" ca="1" si="147"/>
        <v>1.2429631724847685</v>
      </c>
      <c r="N1598" s="5">
        <v>1594</v>
      </c>
      <c r="O1598" s="5">
        <v>-2.2225323453256589</v>
      </c>
      <c r="P1598">
        <v>1.1408319710231589</v>
      </c>
      <c r="Q1598" s="5">
        <f t="shared" si="148"/>
        <v>1.0435434237335723</v>
      </c>
      <c r="R1598" s="5">
        <f t="shared" si="149"/>
        <v>0.83095332055983828</v>
      </c>
    </row>
    <row r="1599" spans="1:18">
      <c r="A1599" s="5">
        <v>1596</v>
      </c>
      <c r="B1599" s="5">
        <f t="shared" ca="1" si="144"/>
        <v>1.3513315925317764</v>
      </c>
      <c r="C1599" s="5">
        <f t="shared" ca="1" si="145"/>
        <v>-1.4769859764351345</v>
      </c>
      <c r="D1599" s="5">
        <f t="shared" ca="1" si="146"/>
        <v>0.30574011733115958</v>
      </c>
      <c r="E1599" s="5">
        <f t="shared" ca="1" si="147"/>
        <v>1.3513315925317764</v>
      </c>
      <c r="N1599" s="5">
        <v>1595</v>
      </c>
      <c r="O1599" s="5">
        <v>1.0557711092103357</v>
      </c>
      <c r="P1599">
        <v>1.1416193380436916</v>
      </c>
      <c r="Q1599" s="5">
        <f t="shared" si="148"/>
        <v>1.0442037500658112</v>
      </c>
      <c r="R1599" s="5">
        <f t="shared" si="149"/>
        <v>0.83272471927744329</v>
      </c>
    </row>
    <row r="1600" spans="1:18">
      <c r="A1600" s="5">
        <v>1597</v>
      </c>
      <c r="B1600" s="5">
        <f t="shared" ca="1" si="144"/>
        <v>1.2434700712190923</v>
      </c>
      <c r="C1600" s="5">
        <f t="shared" ca="1" si="145"/>
        <v>-2.1835886290118571</v>
      </c>
      <c r="D1600" s="5">
        <f t="shared" ca="1" si="146"/>
        <v>4.0302884099613134E-2</v>
      </c>
      <c r="E1600" s="5">
        <f t="shared" ca="1" si="147"/>
        <v>1.2434700712190923</v>
      </c>
      <c r="N1600" s="5">
        <v>1596</v>
      </c>
      <c r="O1600" s="5">
        <v>1.0094785709505385</v>
      </c>
      <c r="P1600">
        <v>1.1418101095287114</v>
      </c>
      <c r="Q1600" s="5">
        <f t="shared" si="148"/>
        <v>1.0443637408092814</v>
      </c>
      <c r="R1600" s="5">
        <f t="shared" si="149"/>
        <v>0.83449873482574077</v>
      </c>
    </row>
    <row r="1601" spans="1:18">
      <c r="A1601" s="5">
        <v>1598</v>
      </c>
      <c r="B1601" s="5">
        <f t="shared" ca="1" si="144"/>
        <v>1.440878052914593</v>
      </c>
      <c r="C1601" s="5">
        <f t="shared" ca="1" si="145"/>
        <v>-1.1734243843269259</v>
      </c>
      <c r="D1601" s="5">
        <f t="shared" ca="1" si="146"/>
        <v>0.63191972467497537</v>
      </c>
      <c r="E1601" s="5">
        <f t="shared" ca="1" si="147"/>
        <v>-1.1734243843269259</v>
      </c>
      <c r="N1601" s="5">
        <v>1597</v>
      </c>
      <c r="O1601" s="5">
        <v>-1.1997172473423299</v>
      </c>
      <c r="P1601">
        <v>1.1433748204284182</v>
      </c>
      <c r="Q1601" s="5">
        <f t="shared" si="148"/>
        <v>1.0456759875537776</v>
      </c>
      <c r="R1601" s="5">
        <f t="shared" si="149"/>
        <v>0.83627538054731154</v>
      </c>
    </row>
    <row r="1602" spans="1:18">
      <c r="A1602" s="5">
        <v>1599</v>
      </c>
      <c r="B1602" s="5">
        <f t="shared" ca="1" si="144"/>
        <v>1.1337454654085299</v>
      </c>
      <c r="C1602" s="5">
        <f t="shared" ca="1" si="145"/>
        <v>-0.68501208580169071</v>
      </c>
      <c r="D1602" s="5">
        <f t="shared" ca="1" si="146"/>
        <v>0.67335888566356572</v>
      </c>
      <c r="E1602" s="5">
        <f t="shared" ca="1" si="147"/>
        <v>-0.68501208580169071</v>
      </c>
      <c r="N1602" s="5">
        <v>1598</v>
      </c>
      <c r="O1602" s="5">
        <v>-0.43638573220169036</v>
      </c>
      <c r="P1602">
        <v>1.143487180133002</v>
      </c>
      <c r="Q1602" s="5">
        <f t="shared" si="148"/>
        <v>1.0457702181599426</v>
      </c>
      <c r="R1602" s="5">
        <f t="shared" si="149"/>
        <v>0.83805466987740684</v>
      </c>
    </row>
    <row r="1603" spans="1:18">
      <c r="A1603" s="5">
        <v>1600</v>
      </c>
      <c r="B1603" s="5">
        <f t="shared" ca="1" si="144"/>
        <v>1.1021724845234173</v>
      </c>
      <c r="C1603" s="5">
        <f t="shared" ca="1" si="145"/>
        <v>-0.59962958939546351</v>
      </c>
      <c r="D1603" s="5">
        <f t="shared" ca="1" si="146"/>
        <v>0.91662149854879138</v>
      </c>
      <c r="E1603" s="5">
        <f t="shared" ca="1" si="147"/>
        <v>-0.59962958939546351</v>
      </c>
      <c r="N1603" s="5">
        <v>1599</v>
      </c>
      <c r="O1603" s="5">
        <v>1.0242692187516331</v>
      </c>
      <c r="P1603">
        <v>1.1454294216959422</v>
      </c>
      <c r="Q1603" s="5">
        <f t="shared" si="148"/>
        <v>1.0473990814652798</v>
      </c>
      <c r="R1603" s="5">
        <f t="shared" si="149"/>
        <v>0.83983661634484308</v>
      </c>
    </row>
    <row r="1604" spans="1:18">
      <c r="A1604" s="5">
        <v>1601</v>
      </c>
      <c r="B1604" s="5">
        <f t="shared" ca="1" si="144"/>
        <v>1.2585252068647936</v>
      </c>
      <c r="C1604" s="5">
        <f t="shared" ca="1" si="145"/>
        <v>-1.2028333987151953</v>
      </c>
      <c r="D1604" s="5">
        <f t="shared" ca="1" si="146"/>
        <v>0.15654525247324647</v>
      </c>
      <c r="E1604" s="5">
        <f t="shared" ca="1" si="147"/>
        <v>1.2585252068647936</v>
      </c>
      <c r="N1604" s="5">
        <v>1600</v>
      </c>
      <c r="O1604" s="5">
        <v>-0.42040401470633415</v>
      </c>
      <c r="P1604">
        <v>1.1455774563182433</v>
      </c>
      <c r="Q1604" s="5">
        <f t="shared" si="148"/>
        <v>1.0475232308856128</v>
      </c>
      <c r="R1604" s="5">
        <f t="shared" si="149"/>
        <v>0.84162123357291474</v>
      </c>
    </row>
    <row r="1605" spans="1:18">
      <c r="A1605" s="5">
        <v>1602</v>
      </c>
      <c r="B1605" s="5">
        <f t="shared" ref="B1605:B1668" ca="1" si="150">+_xlfn.NORM.INV(RAND(),$G$4,$G$5)</f>
        <v>1.1011612445853001</v>
      </c>
      <c r="C1605" s="5">
        <f t="shared" ref="C1605:C1668" ca="1" si="151">+_xlfn.NORM.INV(RAND(),$G$6,$G$7)</f>
        <v>0.65715335878309289</v>
      </c>
      <c r="D1605" s="5">
        <f t="shared" ref="D1605:D1668" ca="1" si="152">+RAND()</f>
        <v>0.87733185918914858</v>
      </c>
      <c r="E1605" s="5">
        <f t="shared" ref="E1605:E1668" ca="1" si="153">+IF(D1605&lt;0.35,B1605,C1605)</f>
        <v>0.65715335878309289</v>
      </c>
      <c r="N1605" s="5">
        <v>1601</v>
      </c>
      <c r="O1605" s="5">
        <v>-0.47275015622322747</v>
      </c>
      <c r="P1605">
        <v>1.1456894354248481</v>
      </c>
      <c r="Q1605" s="5">
        <f t="shared" si="148"/>
        <v>1.0476171423028089</v>
      </c>
      <c r="R1605" s="5">
        <f t="shared" si="149"/>
        <v>0.84340853528031001</v>
      </c>
    </row>
    <row r="1606" spans="1:18">
      <c r="A1606" s="5">
        <v>1603</v>
      </c>
      <c r="B1606" s="5">
        <f t="shared" ca="1" si="150"/>
        <v>0.82744908743768031</v>
      </c>
      <c r="C1606" s="5">
        <f t="shared" ca="1" si="151"/>
        <v>-0.55519925196573117</v>
      </c>
      <c r="D1606" s="5">
        <f t="shared" ca="1" si="152"/>
        <v>0.61498618423860263</v>
      </c>
      <c r="E1606" s="5">
        <f t="shared" ca="1" si="153"/>
        <v>-0.55519925196573117</v>
      </c>
      <c r="N1606" s="5">
        <v>1602</v>
      </c>
      <c r="O1606" s="5">
        <v>1.3131167336507321</v>
      </c>
      <c r="P1606">
        <v>1.1488697445776963</v>
      </c>
      <c r="Q1606" s="5">
        <f t="shared" ref="Q1606:Q1669" si="154">+(P1606-$V$1)/$V$2</f>
        <v>1.0502843125341268</v>
      </c>
      <c r="R1606" s="5">
        <f t="shared" ref="R1606:R1669" si="155">+_xlfn.NORM.S.INV(N1606/2000)</f>
        <v>0.84519853528204958</v>
      </c>
    </row>
    <row r="1607" spans="1:18">
      <c r="A1607" s="5">
        <v>1604</v>
      </c>
      <c r="B1607" s="5">
        <f t="shared" ca="1" si="150"/>
        <v>1.2849636982550343</v>
      </c>
      <c r="C1607" s="5">
        <f t="shared" ca="1" si="151"/>
        <v>-1.4206920894398143</v>
      </c>
      <c r="D1607" s="5">
        <f t="shared" ca="1" si="152"/>
        <v>0.9247776839308256</v>
      </c>
      <c r="E1607" s="5">
        <f t="shared" ca="1" si="153"/>
        <v>-1.4206920894398143</v>
      </c>
      <c r="N1607" s="5">
        <v>1603</v>
      </c>
      <c r="O1607" s="5">
        <v>-0.24113711809416005</v>
      </c>
      <c r="P1607">
        <v>1.1492408461082637</v>
      </c>
      <c r="Q1607" s="5">
        <f t="shared" si="154"/>
        <v>1.0505955372948514</v>
      </c>
      <c r="R1607" s="5">
        <f t="shared" si="155"/>
        <v>0.84699124749042753</v>
      </c>
    </row>
    <row r="1608" spans="1:18">
      <c r="A1608" s="5">
        <v>1605</v>
      </c>
      <c r="B1608" s="5">
        <f t="shared" ca="1" si="150"/>
        <v>0.81065606291716275</v>
      </c>
      <c r="C1608" s="5">
        <f t="shared" ca="1" si="151"/>
        <v>0.29095531030082578</v>
      </c>
      <c r="D1608" s="5">
        <f t="shared" ca="1" si="152"/>
        <v>0.61055056880095515</v>
      </c>
      <c r="E1608" s="5">
        <f t="shared" ca="1" si="153"/>
        <v>0.29095531030082578</v>
      </c>
      <c r="N1608" s="5">
        <v>1604</v>
      </c>
      <c r="O1608" s="5">
        <v>-1.9920399227658299</v>
      </c>
      <c r="P1608">
        <v>1.1493703898184564</v>
      </c>
      <c r="Q1608" s="5">
        <f t="shared" si="154"/>
        <v>1.0507041792887188</v>
      </c>
      <c r="R1608" s="5">
        <f t="shared" si="155"/>
        <v>0.84878668591596729</v>
      </c>
    </row>
    <row r="1609" spans="1:18">
      <c r="A1609" s="5">
        <v>1606</v>
      </c>
      <c r="B1609" s="5">
        <f t="shared" ca="1" si="150"/>
        <v>1.1484319941560819</v>
      </c>
      <c r="C1609" s="5">
        <f t="shared" ca="1" si="151"/>
        <v>-0.77022297759314506</v>
      </c>
      <c r="D1609" s="5">
        <f t="shared" ca="1" si="152"/>
        <v>0.65008309140731213</v>
      </c>
      <c r="E1609" s="5">
        <f t="shared" ca="1" si="153"/>
        <v>-0.77022297759314506</v>
      </c>
      <c r="N1609" s="5">
        <v>1605</v>
      </c>
      <c r="O1609" s="5">
        <v>0.91593541468984618</v>
      </c>
      <c r="P1609">
        <v>1.1506807461243325</v>
      </c>
      <c r="Q1609" s="5">
        <f t="shared" si="154"/>
        <v>1.0518031112363637</v>
      </c>
      <c r="R1609" s="5">
        <f t="shared" si="155"/>
        <v>0.85058486466838468</v>
      </c>
    </row>
    <row r="1610" spans="1:18">
      <c r="A1610" s="5">
        <v>1607</v>
      </c>
      <c r="B1610" s="5">
        <f t="shared" ca="1" si="150"/>
        <v>1.1444831947484733</v>
      </c>
      <c r="C1610" s="5">
        <f t="shared" ca="1" si="151"/>
        <v>2.4113764338393961E-2</v>
      </c>
      <c r="D1610" s="5">
        <f t="shared" ca="1" si="152"/>
        <v>0.50839658374112784</v>
      </c>
      <c r="E1610" s="5">
        <f t="shared" ca="1" si="153"/>
        <v>2.4113764338393961E-2</v>
      </c>
      <c r="N1610" s="5">
        <v>1606</v>
      </c>
      <c r="O1610" s="5">
        <v>1.2932796035076175</v>
      </c>
      <c r="P1610">
        <v>1.1507829759058019</v>
      </c>
      <c r="Q1610" s="5">
        <f t="shared" si="154"/>
        <v>1.0518888463698948</v>
      </c>
      <c r="R1610" s="5">
        <f t="shared" si="155"/>
        <v>0.85238579795757452</v>
      </c>
    </row>
    <row r="1611" spans="1:18">
      <c r="A1611" s="5">
        <v>1608</v>
      </c>
      <c r="B1611" s="5">
        <f t="shared" ca="1" si="150"/>
        <v>1.7721251889519403</v>
      </c>
      <c r="C1611" s="5">
        <f t="shared" ca="1" si="151"/>
        <v>-0.43684295625984021</v>
      </c>
      <c r="D1611" s="5">
        <f t="shared" ca="1" si="152"/>
        <v>0.91432407283269213</v>
      </c>
      <c r="E1611" s="5">
        <f t="shared" ca="1" si="153"/>
        <v>-0.43684295625984021</v>
      </c>
      <c r="N1611" s="5">
        <v>1607</v>
      </c>
      <c r="O1611" s="5">
        <v>-0.12899545189965556</v>
      </c>
      <c r="P1611">
        <v>1.1518402514664312</v>
      </c>
      <c r="Q1611" s="5">
        <f t="shared" si="154"/>
        <v>1.0527755318353895</v>
      </c>
      <c r="R1611" s="5">
        <f t="shared" si="155"/>
        <v>0.85418950009459749</v>
      </c>
    </row>
    <row r="1612" spans="1:18">
      <c r="A1612" s="5">
        <v>1609</v>
      </c>
      <c r="B1612" s="5">
        <f t="shared" ca="1" si="150"/>
        <v>1.5439208053408424</v>
      </c>
      <c r="C1612" s="5">
        <f t="shared" ca="1" si="151"/>
        <v>-0.72133092981258151</v>
      </c>
      <c r="D1612" s="5">
        <f t="shared" ca="1" si="152"/>
        <v>0.8048615297297238</v>
      </c>
      <c r="E1612" s="5">
        <f t="shared" ca="1" si="153"/>
        <v>-0.72133092981258151</v>
      </c>
      <c r="N1612" s="5">
        <v>1608</v>
      </c>
      <c r="O1612" s="5">
        <v>1.2077801038255105</v>
      </c>
      <c r="P1612">
        <v>1.1544569542967513</v>
      </c>
      <c r="Q1612" s="5">
        <f t="shared" si="154"/>
        <v>1.054970032922488</v>
      </c>
      <c r="R1612" s="5">
        <f t="shared" si="155"/>
        <v>0.85599598549268174</v>
      </c>
    </row>
    <row r="1613" spans="1:18">
      <c r="A1613" s="5">
        <v>1610</v>
      </c>
      <c r="B1613" s="5">
        <f t="shared" ca="1" si="150"/>
        <v>1.1248019024224616</v>
      </c>
      <c r="C1613" s="5">
        <f t="shared" ca="1" si="151"/>
        <v>-2.2611202337444767</v>
      </c>
      <c r="D1613" s="5">
        <f t="shared" ca="1" si="152"/>
        <v>0.58174168695119932</v>
      </c>
      <c r="E1613" s="5">
        <f t="shared" ca="1" si="153"/>
        <v>-2.2611202337444767</v>
      </c>
      <c r="N1613" s="5">
        <v>1609</v>
      </c>
      <c r="O1613" s="5">
        <v>1.2158219423580825</v>
      </c>
      <c r="P1613">
        <v>1.1552354058088812</v>
      </c>
      <c r="Q1613" s="5">
        <f t="shared" si="154"/>
        <v>1.0556228822525029</v>
      </c>
      <c r="R1613" s="5">
        <f t="shared" si="155"/>
        <v>0.85780526866824325</v>
      </c>
    </row>
    <row r="1614" spans="1:18">
      <c r="A1614" s="5">
        <v>1611</v>
      </c>
      <c r="B1614" s="5">
        <f t="shared" ca="1" si="150"/>
        <v>1.4668346249089095</v>
      </c>
      <c r="C1614" s="5">
        <f t="shared" ca="1" si="151"/>
        <v>-2.286073473701081</v>
      </c>
      <c r="D1614" s="5">
        <f t="shared" ca="1" si="152"/>
        <v>0.71612288275953973</v>
      </c>
      <c r="E1614" s="5">
        <f t="shared" ca="1" si="153"/>
        <v>-2.286073473701081</v>
      </c>
      <c r="N1614" s="5">
        <v>1610</v>
      </c>
      <c r="O1614" s="5">
        <v>-1.3832243776062556</v>
      </c>
      <c r="P1614">
        <v>1.1552464836482232</v>
      </c>
      <c r="Q1614" s="5">
        <f t="shared" si="154"/>
        <v>1.0556321726962619</v>
      </c>
      <c r="R1614" s="5">
        <f t="shared" si="155"/>
        <v>0.85961736424191149</v>
      </c>
    </row>
    <row r="1615" spans="1:18">
      <c r="A1615" s="5">
        <v>1612</v>
      </c>
      <c r="B1615" s="5">
        <f t="shared" ca="1" si="150"/>
        <v>1.3074785988623552</v>
      </c>
      <c r="C1615" s="5">
        <f t="shared" ca="1" si="151"/>
        <v>-2.1342044118664134</v>
      </c>
      <c r="D1615" s="5">
        <f t="shared" ca="1" si="152"/>
        <v>0.48498197749256444</v>
      </c>
      <c r="E1615" s="5">
        <f t="shared" ca="1" si="153"/>
        <v>-2.1342044118664134</v>
      </c>
      <c r="N1615" s="5">
        <v>1611</v>
      </c>
      <c r="O1615" s="5">
        <v>0.14912837496122211</v>
      </c>
      <c r="P1615">
        <v>1.1592240726532403</v>
      </c>
      <c r="Q1615" s="5">
        <f t="shared" si="154"/>
        <v>1.0589679826684142</v>
      </c>
      <c r="R1615" s="5">
        <f t="shared" si="155"/>
        <v>0.86143228693957197</v>
      </c>
    </row>
    <row r="1616" spans="1:18">
      <c r="A1616" s="5">
        <v>1613</v>
      </c>
      <c r="B1616" s="5">
        <f t="shared" ca="1" si="150"/>
        <v>1.4611922452596631</v>
      </c>
      <c r="C1616" s="5">
        <f t="shared" ca="1" si="151"/>
        <v>-0.57700918312465932</v>
      </c>
      <c r="D1616" s="5">
        <f t="shared" ca="1" si="152"/>
        <v>0.57490701320227977</v>
      </c>
      <c r="E1616" s="5">
        <f t="shared" ca="1" si="153"/>
        <v>-0.57700918312465932</v>
      </c>
      <c r="N1616" s="5">
        <v>1612</v>
      </c>
      <c r="O1616" s="5">
        <v>0.59075784574697865</v>
      </c>
      <c r="P1616">
        <v>1.1597288754180481</v>
      </c>
      <c r="Q1616" s="5">
        <f t="shared" si="154"/>
        <v>1.0593913361357261</v>
      </c>
      <c r="R1616" s="5">
        <f t="shared" si="155"/>
        <v>0.86325005159342083</v>
      </c>
    </row>
    <row r="1617" spans="1:18">
      <c r="A1617" s="5">
        <v>1614</v>
      </c>
      <c r="B1617" s="5">
        <f t="shared" ca="1" si="150"/>
        <v>0.96266772876896056</v>
      </c>
      <c r="C1617" s="5">
        <f t="shared" ca="1" si="151"/>
        <v>0.15627854938649288</v>
      </c>
      <c r="D1617" s="5">
        <f t="shared" ca="1" si="152"/>
        <v>0.1723804058292373</v>
      </c>
      <c r="E1617" s="5">
        <f t="shared" ca="1" si="153"/>
        <v>0.96266772876896056</v>
      </c>
      <c r="N1617" s="5">
        <v>1613</v>
      </c>
      <c r="O1617" s="5">
        <v>-0.33352024987387108</v>
      </c>
      <c r="P1617">
        <v>1.162032858093073</v>
      </c>
      <c r="Q1617" s="5">
        <f t="shared" si="154"/>
        <v>1.0613235740751714</v>
      </c>
      <c r="R1617" s="5">
        <f t="shared" si="155"/>
        <v>0.86507067314303143</v>
      </c>
    </row>
    <row r="1618" spans="1:18">
      <c r="A1618" s="5">
        <v>1615</v>
      </c>
      <c r="B1618" s="5">
        <f t="shared" ca="1" si="150"/>
        <v>1.0253458349323064</v>
      </c>
      <c r="C1618" s="5">
        <f t="shared" ca="1" si="151"/>
        <v>-0.10723102144354768</v>
      </c>
      <c r="D1618" s="5">
        <f t="shared" ca="1" si="152"/>
        <v>0.35408015835914497</v>
      </c>
      <c r="E1618" s="5">
        <f t="shared" ca="1" si="153"/>
        <v>-0.10723102144354768</v>
      </c>
      <c r="N1618" s="5">
        <v>1614</v>
      </c>
      <c r="O1618" s="5">
        <v>-1.3255794752968439</v>
      </c>
      <c r="P1618">
        <v>1.1641109458084526</v>
      </c>
      <c r="Q1618" s="5">
        <f t="shared" si="154"/>
        <v>1.0630663649254142</v>
      </c>
      <c r="R1618" s="5">
        <f t="shared" si="155"/>
        <v>0.86689416663643737</v>
      </c>
    </row>
    <row r="1619" spans="1:18">
      <c r="A1619" s="5">
        <v>1616</v>
      </c>
      <c r="B1619" s="5">
        <f t="shared" ca="1" si="150"/>
        <v>1.2350361297869965</v>
      </c>
      <c r="C1619" s="5">
        <f t="shared" ca="1" si="151"/>
        <v>-1.0112705336505055</v>
      </c>
      <c r="D1619" s="5">
        <f t="shared" ca="1" si="152"/>
        <v>0.18602593017292157</v>
      </c>
      <c r="E1619" s="5">
        <f t="shared" ca="1" si="153"/>
        <v>1.2350361297869965</v>
      </c>
      <c r="N1619" s="5">
        <v>1615</v>
      </c>
      <c r="O1619" s="5">
        <v>1.2906113172666065</v>
      </c>
      <c r="P1619">
        <v>1.1653544818791166</v>
      </c>
      <c r="Q1619" s="5">
        <f t="shared" si="154"/>
        <v>1.0641092579995906</v>
      </c>
      <c r="R1619" s="5">
        <f t="shared" si="155"/>
        <v>0.86872054723122882</v>
      </c>
    </row>
    <row r="1620" spans="1:18">
      <c r="A1620" s="5">
        <v>1617</v>
      </c>
      <c r="B1620" s="5">
        <f t="shared" ca="1" si="150"/>
        <v>1.2821211089505788</v>
      </c>
      <c r="C1620" s="5">
        <f t="shared" ca="1" si="151"/>
        <v>-1.6726298226744221</v>
      </c>
      <c r="D1620" s="5">
        <f t="shared" ca="1" si="152"/>
        <v>0.4865679829077888</v>
      </c>
      <c r="E1620" s="5">
        <f t="shared" ca="1" si="153"/>
        <v>-1.6726298226744221</v>
      </c>
      <c r="N1620" s="5">
        <v>1616</v>
      </c>
      <c r="O1620" s="5">
        <v>0.46543969159738385</v>
      </c>
      <c r="P1620">
        <v>1.1664371175238923</v>
      </c>
      <c r="Q1620" s="5">
        <f t="shared" si="154"/>
        <v>1.0650172117312342</v>
      </c>
      <c r="R1620" s="5">
        <f t="shared" si="155"/>
        <v>0.87054983019565435</v>
      </c>
    </row>
    <row r="1621" spans="1:18">
      <c r="A1621" s="5">
        <v>1618</v>
      </c>
      <c r="B1621" s="5">
        <f t="shared" ca="1" si="150"/>
        <v>0.91686045188697329</v>
      </c>
      <c r="C1621" s="5">
        <f t="shared" ca="1" si="151"/>
        <v>-2.6659510893990053</v>
      </c>
      <c r="D1621" s="5">
        <f t="shared" ca="1" si="152"/>
        <v>0.5870153915032128</v>
      </c>
      <c r="E1621" s="5">
        <f t="shared" ca="1" si="153"/>
        <v>-2.6659510893990053</v>
      </c>
      <c r="N1621" s="5">
        <v>1617</v>
      </c>
      <c r="O1621" s="5">
        <v>-1.0624511490969213</v>
      </c>
      <c r="P1621">
        <v>1.1666939977431523</v>
      </c>
      <c r="Q1621" s="5">
        <f t="shared" si="154"/>
        <v>1.0652326446469969</v>
      </c>
      <c r="R1621" s="5">
        <f t="shared" si="155"/>
        <v>0.87238203090975219</v>
      </c>
    </row>
    <row r="1622" spans="1:18">
      <c r="A1622" s="5">
        <v>1619</v>
      </c>
      <c r="B1622" s="5">
        <f t="shared" ca="1" si="150"/>
        <v>1.695192673387655</v>
      </c>
      <c r="C1622" s="5">
        <f t="shared" ca="1" si="151"/>
        <v>-2.2424980156562935</v>
      </c>
      <c r="D1622" s="5">
        <f t="shared" ca="1" si="152"/>
        <v>0.84098950173045806</v>
      </c>
      <c r="E1622" s="5">
        <f t="shared" ca="1" si="153"/>
        <v>-2.2424980156562935</v>
      </c>
      <c r="N1622" s="5">
        <v>1618</v>
      </c>
      <c r="O1622" s="5">
        <v>1.353156827207799</v>
      </c>
      <c r="P1622">
        <v>1.1724638089243793</v>
      </c>
      <c r="Q1622" s="5">
        <f t="shared" si="154"/>
        <v>1.0700715039789932</v>
      </c>
      <c r="R1622" s="5">
        <f t="shared" si="155"/>
        <v>0.87421716486648371</v>
      </c>
    </row>
    <row r="1623" spans="1:18">
      <c r="A1623" s="5">
        <v>1620</v>
      </c>
      <c r="B1623" s="5">
        <f t="shared" ca="1" si="150"/>
        <v>1.7921252565798962</v>
      </c>
      <c r="C1623" s="5">
        <f t="shared" ca="1" si="151"/>
        <v>-0.47040311554422737</v>
      </c>
      <c r="D1623" s="5">
        <f t="shared" ca="1" si="152"/>
        <v>0.85420590038318045</v>
      </c>
      <c r="E1623" s="5">
        <f t="shared" ca="1" si="153"/>
        <v>-0.47040311554422737</v>
      </c>
      <c r="N1623" s="5">
        <v>1619</v>
      </c>
      <c r="O1623" s="5">
        <v>-2.2885294499626916</v>
      </c>
      <c r="P1623">
        <v>1.1731865343526304</v>
      </c>
      <c r="Q1623" s="5">
        <f t="shared" si="154"/>
        <v>1.0706776185593703</v>
      </c>
      <c r="R1623" s="5">
        <f t="shared" si="155"/>
        <v>0.87605524767288345</v>
      </c>
    </row>
    <row r="1624" spans="1:18">
      <c r="A1624" s="5">
        <v>1621</v>
      </c>
      <c r="B1624" s="5">
        <f t="shared" ca="1" si="150"/>
        <v>1.3506961904339478</v>
      </c>
      <c r="C1624" s="5">
        <f t="shared" ca="1" si="151"/>
        <v>-1.0600727325945805</v>
      </c>
      <c r="D1624" s="5">
        <f t="shared" ca="1" si="152"/>
        <v>7.4438919735739129E-2</v>
      </c>
      <c r="E1624" s="5">
        <f t="shared" ca="1" si="153"/>
        <v>1.3506961904339478</v>
      </c>
      <c r="N1624" s="5">
        <v>1620</v>
      </c>
      <c r="O1624" s="5">
        <v>0.69575401422084404</v>
      </c>
      <c r="P1624">
        <v>1.1738047658499604</v>
      </c>
      <c r="Q1624" s="5">
        <f t="shared" si="154"/>
        <v>1.0711960991744591</v>
      </c>
      <c r="R1624" s="5">
        <f t="shared" si="155"/>
        <v>0.87789629505122857</v>
      </c>
    </row>
    <row r="1625" spans="1:18">
      <c r="A1625" s="5">
        <v>1622</v>
      </c>
      <c r="B1625" s="5">
        <f t="shared" ca="1" si="150"/>
        <v>1.3891239388174996</v>
      </c>
      <c r="C1625" s="5">
        <f t="shared" ca="1" si="151"/>
        <v>-0.81164645498188259</v>
      </c>
      <c r="D1625" s="5">
        <f t="shared" ca="1" si="152"/>
        <v>0.27014234117286573</v>
      </c>
      <c r="E1625" s="5">
        <f t="shared" ca="1" si="153"/>
        <v>1.3891239388174996</v>
      </c>
      <c r="N1625" s="5">
        <v>1621</v>
      </c>
      <c r="O1625" s="5">
        <v>0.5631929821360262</v>
      </c>
      <c r="P1625">
        <v>1.1739229566714746</v>
      </c>
      <c r="Q1625" s="5">
        <f t="shared" si="154"/>
        <v>1.0712952200540993</v>
      </c>
      <c r="R1625" s="5">
        <f t="shared" si="155"/>
        <v>0.87974032284022019</v>
      </c>
    </row>
    <row r="1626" spans="1:18">
      <c r="A1626" s="5">
        <v>1623</v>
      </c>
      <c r="B1626" s="5">
        <f t="shared" ca="1" si="150"/>
        <v>1.5571719417304442</v>
      </c>
      <c r="C1626" s="5">
        <f t="shared" ca="1" si="151"/>
        <v>-2.0412896116351655</v>
      </c>
      <c r="D1626" s="5">
        <f t="shared" ca="1" si="152"/>
        <v>0.63831289318619111</v>
      </c>
      <c r="E1626" s="5">
        <f t="shared" ca="1" si="153"/>
        <v>-2.0412896116351655</v>
      </c>
      <c r="N1626" s="5">
        <v>1622</v>
      </c>
      <c r="O1626" s="5">
        <v>1.3117927507342197E-2</v>
      </c>
      <c r="P1626">
        <v>1.1759692086264448</v>
      </c>
      <c r="Q1626" s="5">
        <f t="shared" si="154"/>
        <v>1.0730113118042313</v>
      </c>
      <c r="R1626" s="5">
        <f t="shared" si="155"/>
        <v>0.88158734699617447</v>
      </c>
    </row>
    <row r="1627" spans="1:18">
      <c r="A1627" s="5">
        <v>1624</v>
      </c>
      <c r="B1627" s="5">
        <f t="shared" ca="1" si="150"/>
        <v>1.0750003569884319</v>
      </c>
      <c r="C1627" s="5">
        <f t="shared" ca="1" si="151"/>
        <v>-0.92614883642260248</v>
      </c>
      <c r="D1627" s="5">
        <f t="shared" ca="1" si="152"/>
        <v>0.21627182523272803</v>
      </c>
      <c r="E1627" s="5">
        <f t="shared" ca="1" si="153"/>
        <v>1.0750003569884319</v>
      </c>
      <c r="N1627" s="5">
        <v>1623</v>
      </c>
      <c r="O1627" s="5">
        <v>-2.1292994395600626</v>
      </c>
      <c r="P1627">
        <v>1.1772943142653727</v>
      </c>
      <c r="Q1627" s="5">
        <f t="shared" si="154"/>
        <v>1.0741226132984067</v>
      </c>
      <c r="R1627" s="5">
        <f t="shared" si="155"/>
        <v>0.88343738359424517</v>
      </c>
    </row>
    <row r="1628" spans="1:18">
      <c r="A1628" s="5">
        <v>1625</v>
      </c>
      <c r="B1628" s="5">
        <f t="shared" ca="1" si="150"/>
        <v>0.67573601825380603</v>
      </c>
      <c r="C1628" s="5">
        <f t="shared" ca="1" si="151"/>
        <v>-0.94005328584199865</v>
      </c>
      <c r="D1628" s="5">
        <f t="shared" ca="1" si="152"/>
        <v>0.51339139714657767</v>
      </c>
      <c r="E1628" s="5">
        <f t="shared" ca="1" si="153"/>
        <v>-0.94005328584199865</v>
      </c>
      <c r="N1628" s="5">
        <v>1624</v>
      </c>
      <c r="O1628" s="5">
        <v>-1.6438177157100422</v>
      </c>
      <c r="P1628">
        <v>1.1773544179907769</v>
      </c>
      <c r="Q1628" s="5">
        <f t="shared" si="154"/>
        <v>1.0741730193625612</v>
      </c>
      <c r="R1628" s="5">
        <f t="shared" si="155"/>
        <v>0.88529044882964236</v>
      </c>
    </row>
    <row r="1629" spans="1:18">
      <c r="A1629" s="5">
        <v>1626</v>
      </c>
      <c r="B1629" s="5">
        <f t="shared" ca="1" si="150"/>
        <v>1.5577730877837606</v>
      </c>
      <c r="C1629" s="5">
        <f t="shared" ca="1" si="151"/>
        <v>-1.5456482256551696</v>
      </c>
      <c r="D1629" s="5">
        <f t="shared" ca="1" si="152"/>
        <v>0.81661005409051413</v>
      </c>
      <c r="E1629" s="5">
        <f t="shared" ca="1" si="153"/>
        <v>-1.5456482256551696</v>
      </c>
      <c r="N1629" s="5">
        <v>1625</v>
      </c>
      <c r="O1629" s="5">
        <v>-0.66043942677144751</v>
      </c>
      <c r="P1629">
        <v>1.1785870926512347</v>
      </c>
      <c r="Q1629" s="5">
        <f t="shared" si="154"/>
        <v>1.0752068035015427</v>
      </c>
      <c r="R1629" s="5">
        <f t="shared" si="155"/>
        <v>0.88714655901887607</v>
      </c>
    </row>
    <row r="1630" spans="1:18">
      <c r="A1630" s="5">
        <v>1627</v>
      </c>
      <c r="B1630" s="5">
        <f t="shared" ca="1" si="150"/>
        <v>0.68166645719153485</v>
      </c>
      <c r="C1630" s="5">
        <f t="shared" ca="1" si="151"/>
        <v>-0.519853729652483</v>
      </c>
      <c r="D1630" s="5">
        <f t="shared" ca="1" si="152"/>
        <v>0.27943269480770128</v>
      </c>
      <c r="E1630" s="5">
        <f t="shared" ca="1" si="153"/>
        <v>0.68166645719153485</v>
      </c>
      <c r="N1630" s="5">
        <v>1626</v>
      </c>
      <c r="O1630" s="5">
        <v>-1.8270568984412952</v>
      </c>
      <c r="P1630">
        <v>1.1811332237391139</v>
      </c>
      <c r="Q1630" s="5">
        <f t="shared" si="154"/>
        <v>1.0773421195089639</v>
      </c>
      <c r="R1630" s="5">
        <f t="shared" si="155"/>
        <v>0.88900573060102517</v>
      </c>
    </row>
    <row r="1631" spans="1:18">
      <c r="A1631" s="5">
        <v>1628</v>
      </c>
      <c r="B1631" s="5">
        <f t="shared" ca="1" si="150"/>
        <v>1.1300588353841352</v>
      </c>
      <c r="C1631" s="5">
        <f t="shared" ca="1" si="151"/>
        <v>-0.9897948415378266</v>
      </c>
      <c r="D1631" s="5">
        <f t="shared" ca="1" si="152"/>
        <v>0.5619428098478364</v>
      </c>
      <c r="E1631" s="5">
        <f t="shared" ca="1" si="153"/>
        <v>-0.9897948415378266</v>
      </c>
      <c r="N1631" s="5">
        <v>1627</v>
      </c>
      <c r="O1631" s="5">
        <v>0.94336924461269978</v>
      </c>
      <c r="P1631">
        <v>1.1812282631802382</v>
      </c>
      <c r="Q1631" s="5">
        <f t="shared" si="154"/>
        <v>1.0774218244546105</v>
      </c>
      <c r="R1631" s="5">
        <f t="shared" si="155"/>
        <v>0.89086798013900226</v>
      </c>
    </row>
    <row r="1632" spans="1:18">
      <c r="A1632" s="5">
        <v>1629</v>
      </c>
      <c r="B1632" s="5">
        <f t="shared" ca="1" si="150"/>
        <v>1.708173739904798</v>
      </c>
      <c r="C1632" s="5">
        <f t="shared" ca="1" si="151"/>
        <v>-0.4622491417918575</v>
      </c>
      <c r="D1632" s="5">
        <f t="shared" ca="1" si="152"/>
        <v>0.18458738242758599</v>
      </c>
      <c r="E1632" s="5">
        <f t="shared" ca="1" si="153"/>
        <v>1.708173739904798</v>
      </c>
      <c r="N1632" s="5">
        <v>1628</v>
      </c>
      <c r="O1632" s="5">
        <v>-1.9042616146350309</v>
      </c>
      <c r="P1632">
        <v>1.1812859665461211</v>
      </c>
      <c r="Q1632" s="5">
        <f t="shared" si="154"/>
        <v>1.0774702174542634</v>
      </c>
      <c r="R1632" s="5">
        <f t="shared" si="155"/>
        <v>0.8927333243208565</v>
      </c>
    </row>
    <row r="1633" spans="1:18">
      <c r="A1633" s="5">
        <v>1630</v>
      </c>
      <c r="B1633" s="5">
        <f t="shared" ca="1" si="150"/>
        <v>1.1026991757049858</v>
      </c>
      <c r="C1633" s="5">
        <f t="shared" ca="1" si="151"/>
        <v>-0.72930493330585533</v>
      </c>
      <c r="D1633" s="5">
        <f t="shared" ca="1" si="152"/>
        <v>0.30978238654232393</v>
      </c>
      <c r="E1633" s="5">
        <f t="shared" ca="1" si="153"/>
        <v>1.1026991757049858</v>
      </c>
      <c r="N1633" s="5">
        <v>1629</v>
      </c>
      <c r="O1633" s="5">
        <v>-1.005152946461906</v>
      </c>
      <c r="P1633">
        <v>1.1832690160365118</v>
      </c>
      <c r="Q1633" s="5">
        <f t="shared" si="154"/>
        <v>1.079133304378773</v>
      </c>
      <c r="R1633" s="5">
        <f t="shared" si="155"/>
        <v>0.89460177996107393</v>
      </c>
    </row>
    <row r="1634" spans="1:18">
      <c r="A1634" s="5">
        <v>1631</v>
      </c>
      <c r="B1634" s="5">
        <f t="shared" ca="1" si="150"/>
        <v>1.5267781184719795</v>
      </c>
      <c r="C1634" s="5">
        <f t="shared" ca="1" si="151"/>
        <v>-0.2317698424514798</v>
      </c>
      <c r="D1634" s="5">
        <f t="shared" ca="1" si="152"/>
        <v>0.27426708787488652</v>
      </c>
      <c r="E1634" s="5">
        <f t="shared" ca="1" si="153"/>
        <v>1.5267781184719795</v>
      </c>
      <c r="N1634" s="5">
        <v>1630</v>
      </c>
      <c r="O1634" s="5">
        <v>1.3833889537927462</v>
      </c>
      <c r="P1634">
        <v>1.183741795359819</v>
      </c>
      <c r="Q1634" s="5">
        <f t="shared" si="154"/>
        <v>1.0795298013469934</v>
      </c>
      <c r="R1634" s="5">
        <f t="shared" si="155"/>
        <v>0.89647336400191591</v>
      </c>
    </row>
    <row r="1635" spans="1:18">
      <c r="A1635" s="5">
        <v>1632</v>
      </c>
      <c r="B1635" s="5">
        <f t="shared" ca="1" si="150"/>
        <v>1.7425345425084293</v>
      </c>
      <c r="C1635" s="5">
        <f t="shared" ca="1" si="151"/>
        <v>0.34585100396808999</v>
      </c>
      <c r="D1635" s="5">
        <f t="shared" ca="1" si="152"/>
        <v>0.42701065531334625</v>
      </c>
      <c r="E1635" s="5">
        <f t="shared" ca="1" si="153"/>
        <v>0.34585100396808999</v>
      </c>
      <c r="N1635" s="5">
        <v>1631</v>
      </c>
      <c r="O1635" s="5">
        <v>0.60571769100016692</v>
      </c>
      <c r="P1635">
        <v>1.1846554981035538</v>
      </c>
      <c r="Q1635" s="5">
        <f t="shared" si="154"/>
        <v>1.0802960792908152</v>
      </c>
      <c r="R1635" s="5">
        <f t="shared" si="155"/>
        <v>0.89834809351475353</v>
      </c>
    </row>
    <row r="1636" spans="1:18">
      <c r="A1636" s="5">
        <v>1633</v>
      </c>
      <c r="B1636" s="5">
        <f t="shared" ca="1" si="150"/>
        <v>1.2898517059870116</v>
      </c>
      <c r="C1636" s="5">
        <f t="shared" ca="1" si="151"/>
        <v>-0.48036297916614257</v>
      </c>
      <c r="D1636" s="5">
        <f t="shared" ca="1" si="152"/>
        <v>0.3287725583829253</v>
      </c>
      <c r="E1636" s="5">
        <f t="shared" ca="1" si="153"/>
        <v>1.2898517059870116</v>
      </c>
      <c r="N1636" s="5">
        <v>1632</v>
      </c>
      <c r="O1636" s="5">
        <v>1.5070048072140831</v>
      </c>
      <c r="P1636">
        <v>1.1869473588978403</v>
      </c>
      <c r="Q1636" s="5">
        <f t="shared" si="154"/>
        <v>1.0822181511998845</v>
      </c>
      <c r="R1636" s="5">
        <f t="shared" si="155"/>
        <v>0.90022598570143364</v>
      </c>
    </row>
    <row r="1637" spans="1:18">
      <c r="A1637" s="5">
        <v>1634</v>
      </c>
      <c r="B1637" s="5">
        <f t="shared" ca="1" si="150"/>
        <v>1.2580206857583105</v>
      </c>
      <c r="C1637" s="5">
        <f t="shared" ca="1" si="151"/>
        <v>-1.0306089626361914</v>
      </c>
      <c r="D1637" s="5">
        <f t="shared" ca="1" si="152"/>
        <v>0.6317354551504144</v>
      </c>
      <c r="E1637" s="5">
        <f t="shared" ca="1" si="153"/>
        <v>-1.0306089626361914</v>
      </c>
      <c r="N1637" s="5">
        <v>1633</v>
      </c>
      <c r="O1637" s="5">
        <v>-1.4874858864589848</v>
      </c>
      <c r="P1637">
        <v>1.1873570569917891</v>
      </c>
      <c r="Q1637" s="5">
        <f t="shared" si="154"/>
        <v>1.0825617450165514</v>
      </c>
      <c r="R1637" s="5">
        <f t="shared" si="155"/>
        <v>0.90210705789566248</v>
      </c>
    </row>
    <row r="1638" spans="1:18">
      <c r="A1638" s="5">
        <v>1635</v>
      </c>
      <c r="B1638" s="5">
        <f t="shared" ca="1" si="150"/>
        <v>1.2607561405650505</v>
      </c>
      <c r="C1638" s="5">
        <f t="shared" ca="1" si="151"/>
        <v>-0.47080024155542616</v>
      </c>
      <c r="D1638" s="5">
        <f t="shared" ca="1" si="152"/>
        <v>8.0394247553612352E-3</v>
      </c>
      <c r="E1638" s="5">
        <f t="shared" ca="1" si="153"/>
        <v>1.2607561405650505</v>
      </c>
      <c r="N1638" s="5">
        <v>1634</v>
      </c>
      <c r="O1638" s="5">
        <v>-0.49359901825161717</v>
      </c>
      <c r="P1638">
        <v>1.1883808780745937</v>
      </c>
      <c r="Q1638" s="5">
        <f t="shared" si="154"/>
        <v>1.0834203738425592</v>
      </c>
      <c r="R1638" s="5">
        <f t="shared" si="155"/>
        <v>0.90399132756440204</v>
      </c>
    </row>
    <row r="1639" spans="1:18">
      <c r="A1639" s="5">
        <v>1636</v>
      </c>
      <c r="B1639" s="5">
        <f t="shared" ca="1" si="150"/>
        <v>1.0601277527166275</v>
      </c>
      <c r="C1639" s="5">
        <f t="shared" ca="1" si="151"/>
        <v>-0.46040729822033366</v>
      </c>
      <c r="D1639" s="5">
        <f t="shared" ca="1" si="152"/>
        <v>0.55774533218247857</v>
      </c>
      <c r="E1639" s="5">
        <f t="shared" ca="1" si="153"/>
        <v>-0.46040729822033366</v>
      </c>
      <c r="N1639" s="5">
        <v>1635</v>
      </c>
      <c r="O1639" s="5">
        <v>-1.0073707321247882</v>
      </c>
      <c r="P1639">
        <v>1.191006056792238</v>
      </c>
      <c r="Q1639" s="5">
        <f t="shared" si="154"/>
        <v>1.0856219832431169</v>
      </c>
      <c r="R1639" s="5">
        <f t="shared" si="155"/>
        <v>0.90587881230928535</v>
      </c>
    </row>
    <row r="1640" spans="1:18">
      <c r="A1640" s="5">
        <v>1637</v>
      </c>
      <c r="B1640" s="5">
        <f t="shared" ca="1" si="150"/>
        <v>1.4954945602708265</v>
      </c>
      <c r="C1640" s="5">
        <f t="shared" ca="1" si="151"/>
        <v>-1.1677587078639109</v>
      </c>
      <c r="D1640" s="5">
        <f t="shared" ca="1" si="152"/>
        <v>0.75697244375797224</v>
      </c>
      <c r="E1640" s="5">
        <f t="shared" ca="1" si="153"/>
        <v>-1.1677587078639109</v>
      </c>
      <c r="N1640" s="5">
        <v>1636</v>
      </c>
      <c r="O1640" s="5">
        <v>-1.0972519582832949</v>
      </c>
      <c r="P1640">
        <v>1.1911054781804202</v>
      </c>
      <c r="Q1640" s="5">
        <f t="shared" si="154"/>
        <v>1.0857053631141202</v>
      </c>
      <c r="R1640" s="5">
        <f t="shared" si="155"/>
        <v>0.90776952986805526</v>
      </c>
    </row>
    <row r="1641" spans="1:18">
      <c r="A1641" s="5">
        <v>1638</v>
      </c>
      <c r="B1641" s="5">
        <f t="shared" ca="1" si="150"/>
        <v>1.3677291840936279</v>
      </c>
      <c r="C1641" s="5">
        <f t="shared" ca="1" si="151"/>
        <v>-1.3736855848948673</v>
      </c>
      <c r="D1641" s="5">
        <f t="shared" ca="1" si="152"/>
        <v>0.90270804901629476</v>
      </c>
      <c r="E1641" s="5">
        <f t="shared" ca="1" si="153"/>
        <v>-1.3736855848948673</v>
      </c>
      <c r="N1641" s="5">
        <v>1637</v>
      </c>
      <c r="O1641" s="5">
        <v>0.30802728571196702</v>
      </c>
      <c r="P1641">
        <v>1.1917425899586227</v>
      </c>
      <c r="Q1641" s="5">
        <f t="shared" si="154"/>
        <v>1.0862396777002736</v>
      </c>
      <c r="R1641" s="5">
        <f t="shared" si="155"/>
        <v>0.90966349811602476</v>
      </c>
    </row>
    <row r="1642" spans="1:18">
      <c r="A1642" s="5">
        <v>1639</v>
      </c>
      <c r="B1642" s="5">
        <f t="shared" ca="1" si="150"/>
        <v>0.54330931011948846</v>
      </c>
      <c r="C1642" s="5">
        <f t="shared" ca="1" si="151"/>
        <v>-0.12582291090297015</v>
      </c>
      <c r="D1642" s="5">
        <f t="shared" ca="1" si="152"/>
        <v>0.61755119155437377</v>
      </c>
      <c r="E1642" s="5">
        <f t="shared" ca="1" si="153"/>
        <v>-0.12582291090297015</v>
      </c>
      <c r="N1642" s="5">
        <v>1638</v>
      </c>
      <c r="O1642" s="5">
        <v>-0.66852937666375634</v>
      </c>
      <c r="P1642">
        <v>1.1918242978874951</v>
      </c>
      <c r="Q1642" s="5">
        <f t="shared" si="154"/>
        <v>1.0863082021565693</v>
      </c>
      <c r="R1642" s="5">
        <f t="shared" si="155"/>
        <v>0.91156073506753921</v>
      </c>
    </row>
    <row r="1643" spans="1:18">
      <c r="A1643" s="5">
        <v>1640</v>
      </c>
      <c r="B1643" s="5">
        <f t="shared" ca="1" si="150"/>
        <v>0.87692646614468606</v>
      </c>
      <c r="C1643" s="5">
        <f t="shared" ca="1" si="151"/>
        <v>0.56857827916001957</v>
      </c>
      <c r="D1643" s="5">
        <f t="shared" ca="1" si="152"/>
        <v>0.50507841516264762</v>
      </c>
      <c r="E1643" s="5">
        <f t="shared" ca="1" si="153"/>
        <v>0.56857827916001957</v>
      </c>
      <c r="N1643" s="5">
        <v>1639</v>
      </c>
      <c r="O1643" s="5">
        <v>-1.7351137611609575</v>
      </c>
      <c r="P1643">
        <v>1.1922614227157555</v>
      </c>
      <c r="Q1643" s="5">
        <f t="shared" si="154"/>
        <v>1.0866747974381199</v>
      </c>
      <c r="R1643" s="5">
        <f t="shared" si="155"/>
        <v>0.91346125887749174</v>
      </c>
    </row>
    <row r="1644" spans="1:18">
      <c r="A1644" s="5">
        <v>1641</v>
      </c>
      <c r="B1644" s="5">
        <f t="shared" ca="1" si="150"/>
        <v>1.6245072177450905</v>
      </c>
      <c r="C1644" s="5">
        <f t="shared" ca="1" si="151"/>
        <v>-1.606292371635955</v>
      </c>
      <c r="D1644" s="5">
        <f t="shared" ca="1" si="152"/>
        <v>0.68129410310005645</v>
      </c>
      <c r="E1644" s="5">
        <f t="shared" ca="1" si="153"/>
        <v>-1.606292371635955</v>
      </c>
      <c r="N1644" s="5">
        <v>1640</v>
      </c>
      <c r="O1644" s="5">
        <v>-0.24702782934184087</v>
      </c>
      <c r="P1644">
        <v>1.1929520686482931</v>
      </c>
      <c r="Q1644" s="5">
        <f t="shared" si="154"/>
        <v>1.0872540085094697</v>
      </c>
      <c r="R1644" s="5">
        <f t="shared" si="155"/>
        <v>0.91536508784281256</v>
      </c>
    </row>
    <row r="1645" spans="1:18">
      <c r="A1645" s="5">
        <v>1642</v>
      </c>
      <c r="B1645" s="5">
        <f t="shared" ca="1" si="150"/>
        <v>1.2708366376709768</v>
      </c>
      <c r="C1645" s="5">
        <f t="shared" ca="1" si="151"/>
        <v>-0.63981391157857537</v>
      </c>
      <c r="D1645" s="5">
        <f t="shared" ca="1" si="152"/>
        <v>0.46320636892355893</v>
      </c>
      <c r="E1645" s="5">
        <f t="shared" ca="1" si="153"/>
        <v>-0.63981391157857537</v>
      </c>
      <c r="N1645" s="5">
        <v>1641</v>
      </c>
      <c r="O1645" s="5">
        <v>1.3286631344553166</v>
      </c>
      <c r="P1645">
        <v>1.193699009205786</v>
      </c>
      <c r="Q1645" s="5">
        <f t="shared" si="154"/>
        <v>1.0878804311381391</v>
      </c>
      <c r="R1645" s="5">
        <f t="shared" si="155"/>
        <v>0.91727224040403343</v>
      </c>
    </row>
    <row r="1646" spans="1:18">
      <c r="A1646" s="5">
        <v>1643</v>
      </c>
      <c r="B1646" s="5">
        <f t="shared" ca="1" si="150"/>
        <v>1.3258744381786705</v>
      </c>
      <c r="C1646" s="5">
        <f t="shared" ca="1" si="151"/>
        <v>-0.72758538334961231</v>
      </c>
      <c r="D1646" s="5">
        <f t="shared" ca="1" si="152"/>
        <v>0.21090070941452987</v>
      </c>
      <c r="E1646" s="5">
        <f t="shared" ca="1" si="153"/>
        <v>1.3258744381786705</v>
      </c>
      <c r="N1646" s="5">
        <v>1642</v>
      </c>
      <c r="O1646" s="5">
        <v>1.3737582830079578</v>
      </c>
      <c r="P1646">
        <v>1.1939821466897542</v>
      </c>
      <c r="Q1646" s="5">
        <f t="shared" si="154"/>
        <v>1.0881178847416462</v>
      </c>
      <c r="R1646" s="5">
        <f t="shared" si="155"/>
        <v>0.91918273514681892</v>
      </c>
    </row>
    <row r="1647" spans="1:18">
      <c r="A1647" s="5">
        <v>1644</v>
      </c>
      <c r="B1647" s="5">
        <f t="shared" ca="1" si="150"/>
        <v>1.208680864179148</v>
      </c>
      <c r="C1647" s="5">
        <f t="shared" ca="1" si="151"/>
        <v>5.325919765652587E-2</v>
      </c>
      <c r="D1647" s="5">
        <f t="shared" ca="1" si="152"/>
        <v>0.29905525125917021</v>
      </c>
      <c r="E1647" s="5">
        <f t="shared" ca="1" si="153"/>
        <v>1.208680864179148</v>
      </c>
      <c r="N1647" s="5">
        <v>1643</v>
      </c>
      <c r="O1647" s="5">
        <v>1.4077372956322041</v>
      </c>
      <c r="P1647">
        <v>1.1943905842810301</v>
      </c>
      <c r="Q1647" s="5">
        <f t="shared" si="154"/>
        <v>1.0884604214361768</v>
      </c>
      <c r="R1647" s="5">
        <f t="shared" si="155"/>
        <v>0.92109659080356354</v>
      </c>
    </row>
    <row r="1648" spans="1:18">
      <c r="A1648" s="5">
        <v>1645</v>
      </c>
      <c r="B1648" s="5">
        <f t="shared" ca="1" si="150"/>
        <v>1.1881190569832158</v>
      </c>
      <c r="C1648" s="5">
        <f t="shared" ca="1" si="151"/>
        <v>-0.48121318705310756</v>
      </c>
      <c r="D1648" s="5">
        <f t="shared" ca="1" si="152"/>
        <v>0.44523861266778175</v>
      </c>
      <c r="E1648" s="5">
        <f t="shared" ca="1" si="153"/>
        <v>-0.48121318705310756</v>
      </c>
      <c r="N1648" s="5">
        <v>1644</v>
      </c>
      <c r="O1648" s="5">
        <v>1.2142568134634546</v>
      </c>
      <c r="P1648">
        <v>1.1946427471552576</v>
      </c>
      <c r="Q1648" s="5">
        <f t="shared" si="154"/>
        <v>1.0886718981446537</v>
      </c>
      <c r="R1648" s="5">
        <f t="shared" si="155"/>
        <v>0.92301382625497874</v>
      </c>
    </row>
    <row r="1649" spans="1:18">
      <c r="A1649" s="5">
        <v>1646</v>
      </c>
      <c r="B1649" s="5">
        <f t="shared" ca="1" si="150"/>
        <v>1.6584481293927047</v>
      </c>
      <c r="C1649" s="5">
        <f t="shared" ca="1" si="151"/>
        <v>-1.5542923318795943</v>
      </c>
      <c r="D1649" s="5">
        <f t="shared" ca="1" si="152"/>
        <v>0.18902717614032571</v>
      </c>
      <c r="E1649" s="5">
        <f t="shared" ca="1" si="153"/>
        <v>1.6584481293927047</v>
      </c>
      <c r="N1649" s="5">
        <v>1645</v>
      </c>
      <c r="O1649" s="5">
        <v>-0.4335498760739413</v>
      </c>
      <c r="P1649">
        <v>1.1967637394269166</v>
      </c>
      <c r="Q1649" s="5">
        <f t="shared" si="154"/>
        <v>1.0904506709544473</v>
      </c>
      <c r="R1649" s="5">
        <f t="shared" si="155"/>
        <v>0.92493446053172657</v>
      </c>
    </row>
    <row r="1650" spans="1:18">
      <c r="A1650" s="5">
        <v>1647</v>
      </c>
      <c r="B1650" s="5">
        <f t="shared" ca="1" si="150"/>
        <v>1.4869277291957326</v>
      </c>
      <c r="C1650" s="5">
        <f t="shared" ca="1" si="151"/>
        <v>-3.1056467092753319</v>
      </c>
      <c r="D1650" s="5">
        <f t="shared" ca="1" si="152"/>
        <v>0.14677646915015141</v>
      </c>
      <c r="E1650" s="5">
        <f t="shared" ca="1" si="153"/>
        <v>1.4869277291957326</v>
      </c>
      <c r="N1650" s="5">
        <v>1646</v>
      </c>
      <c r="O1650" s="5">
        <v>-3.4214449055193876</v>
      </c>
      <c r="P1650">
        <v>1.1971605769866875</v>
      </c>
      <c r="Q1650" s="5">
        <f t="shared" si="154"/>
        <v>1.0907834792681113</v>
      </c>
      <c r="R1650" s="5">
        <f t="shared" si="155"/>
        <v>0.92685851281604248</v>
      </c>
    </row>
    <row r="1651" spans="1:18">
      <c r="A1651" s="5">
        <v>1648</v>
      </c>
      <c r="B1651" s="5">
        <f t="shared" ca="1" si="150"/>
        <v>1.475571100183555</v>
      </c>
      <c r="C1651" s="5">
        <f t="shared" ca="1" si="151"/>
        <v>-1.8509676923538634</v>
      </c>
      <c r="D1651" s="5">
        <f t="shared" ca="1" si="152"/>
        <v>0.7567241229503564</v>
      </c>
      <c r="E1651" s="5">
        <f t="shared" ca="1" si="153"/>
        <v>-1.8509676923538634</v>
      </c>
      <c r="N1651" s="5">
        <v>1647</v>
      </c>
      <c r="O1651" s="5">
        <v>8.3886443238066155E-2</v>
      </c>
      <c r="P1651">
        <v>1.1971788783850579</v>
      </c>
      <c r="Q1651" s="5">
        <f t="shared" si="154"/>
        <v>1.0907988277586445</v>
      </c>
      <c r="R1651" s="5">
        <f t="shared" si="155"/>
        <v>0.92878600244343401</v>
      </c>
    </row>
    <row r="1652" spans="1:18">
      <c r="A1652" s="5">
        <v>1649</v>
      </c>
      <c r="B1652" s="5">
        <f t="shared" ca="1" si="150"/>
        <v>1.1655497152562917</v>
      </c>
      <c r="C1652" s="5">
        <f t="shared" ca="1" si="151"/>
        <v>-2.1569166399361008</v>
      </c>
      <c r="D1652" s="5">
        <f t="shared" ca="1" si="152"/>
        <v>0.98271545599739041</v>
      </c>
      <c r="E1652" s="5">
        <f t="shared" ca="1" si="153"/>
        <v>-2.1569166399361008</v>
      </c>
      <c r="N1652" s="5">
        <v>1648</v>
      </c>
      <c r="O1652" s="5">
        <v>1.4022217337069298</v>
      </c>
      <c r="P1652">
        <v>1.1980318245267048</v>
      </c>
      <c r="Q1652" s="5">
        <f t="shared" si="154"/>
        <v>1.0915141521024683</v>
      </c>
      <c r="R1652" s="5">
        <f t="shared" si="155"/>
        <v>0.9307169489043392</v>
      </c>
    </row>
    <row r="1653" spans="1:18">
      <c r="A1653" s="5">
        <v>1650</v>
      </c>
      <c r="B1653" s="5">
        <f t="shared" ca="1" si="150"/>
        <v>1.8529393418592746</v>
      </c>
      <c r="C1653" s="5">
        <f t="shared" ca="1" si="151"/>
        <v>-2.0142926514103152</v>
      </c>
      <c r="D1653" s="5">
        <f t="shared" ca="1" si="152"/>
        <v>2.8795310184443035E-2</v>
      </c>
      <c r="E1653" s="5">
        <f t="shared" ca="1" si="153"/>
        <v>1.8529393418592746</v>
      </c>
      <c r="N1653" s="5">
        <v>1649</v>
      </c>
      <c r="O1653" s="5">
        <v>1.7071002585543082</v>
      </c>
      <c r="P1653">
        <v>1.1985500639548523</v>
      </c>
      <c r="Q1653" s="5">
        <f t="shared" si="154"/>
        <v>1.0919487742442222</v>
      </c>
      <c r="R1653" s="5">
        <f t="shared" si="155"/>
        <v>0.93265137184585667</v>
      </c>
    </row>
    <row r="1654" spans="1:18">
      <c r="A1654" s="5">
        <v>1651</v>
      </c>
      <c r="B1654" s="5">
        <f t="shared" ca="1" si="150"/>
        <v>1.0100447080613557</v>
      </c>
      <c r="C1654" s="5">
        <f t="shared" ca="1" si="151"/>
        <v>0.21461821832866934</v>
      </c>
      <c r="D1654" s="5">
        <f t="shared" ca="1" si="152"/>
        <v>0.1052063605567084</v>
      </c>
      <c r="E1654" s="5">
        <f t="shared" ca="1" si="153"/>
        <v>1.0100447080613557</v>
      </c>
      <c r="N1654" s="5">
        <v>1650</v>
      </c>
      <c r="O1654" s="5">
        <v>-0.84244254719968414</v>
      </c>
      <c r="P1654">
        <v>1.1991738614527838</v>
      </c>
      <c r="Q1654" s="5">
        <f t="shared" si="154"/>
        <v>1.0924719227926465</v>
      </c>
      <c r="R1654" s="5">
        <f t="shared" si="155"/>
        <v>0.9345892910734801</v>
      </c>
    </row>
    <row r="1655" spans="1:18">
      <c r="A1655" s="5">
        <v>1652</v>
      </c>
      <c r="B1655" s="5">
        <f t="shared" ca="1" si="150"/>
        <v>2.0490483800465551</v>
      </c>
      <c r="C1655" s="5">
        <f t="shared" ca="1" si="151"/>
        <v>-0.3596398014523382</v>
      </c>
      <c r="D1655" s="5">
        <f t="shared" ca="1" si="152"/>
        <v>0.15270224185612513</v>
      </c>
      <c r="E1655" s="5">
        <f t="shared" ca="1" si="153"/>
        <v>2.0490483800465551</v>
      </c>
      <c r="N1655" s="5">
        <v>1651</v>
      </c>
      <c r="O1655" s="5">
        <v>-0.95406110003589362</v>
      </c>
      <c r="P1655">
        <v>1.1994759968685755</v>
      </c>
      <c r="Q1655" s="5">
        <f t="shared" si="154"/>
        <v>1.0927253090353346</v>
      </c>
      <c r="R1655" s="5">
        <f t="shared" si="155"/>
        <v>0.93653072655285519</v>
      </c>
    </row>
    <row r="1656" spans="1:18">
      <c r="A1656" s="5">
        <v>1653</v>
      </c>
      <c r="B1656" s="5">
        <f t="shared" ca="1" si="150"/>
        <v>0.87561119339628091</v>
      </c>
      <c r="C1656" s="5">
        <f t="shared" ca="1" si="151"/>
        <v>-0.58523004110066812</v>
      </c>
      <c r="D1656" s="5">
        <f t="shared" ca="1" si="152"/>
        <v>0.27666433804661683</v>
      </c>
      <c r="E1656" s="5">
        <f t="shared" ca="1" si="153"/>
        <v>0.87561119339628091</v>
      </c>
      <c r="N1656" s="5">
        <v>1652</v>
      </c>
      <c r="O1656" s="5">
        <v>0.12255255357907557</v>
      </c>
      <c r="P1656">
        <v>1.1996519588044201</v>
      </c>
      <c r="Q1656" s="5">
        <f t="shared" si="154"/>
        <v>1.0928728797319474</v>
      </c>
      <c r="R1656" s="5">
        <f t="shared" si="155"/>
        <v>0.93847569841156686</v>
      </c>
    </row>
    <row r="1657" spans="1:18">
      <c r="A1657" s="5">
        <v>1654</v>
      </c>
      <c r="B1657" s="5">
        <f t="shared" ca="1" si="150"/>
        <v>1.3590105283729399</v>
      </c>
      <c r="C1657" s="5">
        <f t="shared" ca="1" si="151"/>
        <v>-1.7892452946410877</v>
      </c>
      <c r="D1657" s="5">
        <f t="shared" ca="1" si="152"/>
        <v>0.73685577915977662</v>
      </c>
      <c r="E1657" s="5">
        <f t="shared" ca="1" si="153"/>
        <v>-1.7892452946410877</v>
      </c>
      <c r="N1657" s="5">
        <v>1653</v>
      </c>
      <c r="O1657" s="5">
        <v>-1.0593992180062355</v>
      </c>
      <c r="P1657">
        <v>1.2005923561749903</v>
      </c>
      <c r="Q1657" s="5">
        <f t="shared" si="154"/>
        <v>1.0936615451578062</v>
      </c>
      <c r="R1657" s="5">
        <f t="shared" si="155"/>
        <v>0.9404242269409574</v>
      </c>
    </row>
    <row r="1658" spans="1:18">
      <c r="A1658" s="5">
        <v>1655</v>
      </c>
      <c r="B1658" s="5">
        <f t="shared" ca="1" si="150"/>
        <v>1.32644132141188</v>
      </c>
      <c r="C1658" s="5">
        <f t="shared" ca="1" si="151"/>
        <v>-1.3609163491740504</v>
      </c>
      <c r="D1658" s="5">
        <f t="shared" ca="1" si="152"/>
        <v>0.77058871418230546</v>
      </c>
      <c r="E1658" s="5">
        <f t="shared" ca="1" si="153"/>
        <v>-1.3609163491740504</v>
      </c>
      <c r="N1658" s="5">
        <v>1654</v>
      </c>
      <c r="O1658" s="5">
        <v>1.3652680570073898</v>
      </c>
      <c r="P1658">
        <v>1.200687128193854</v>
      </c>
      <c r="Q1658" s="5">
        <f t="shared" si="154"/>
        <v>1.0937410258294413</v>
      </c>
      <c r="R1658" s="5">
        <f t="shared" si="155"/>
        <v>0.94237633259795017</v>
      </c>
    </row>
    <row r="1659" spans="1:18">
      <c r="A1659" s="5">
        <v>1656</v>
      </c>
      <c r="B1659" s="5">
        <f t="shared" ca="1" si="150"/>
        <v>1.2284089224791577</v>
      </c>
      <c r="C1659" s="5">
        <f t="shared" ca="1" si="151"/>
        <v>-0.14525748395604876</v>
      </c>
      <c r="D1659" s="5">
        <f t="shared" ca="1" si="152"/>
        <v>0.58087707083026729</v>
      </c>
      <c r="E1659" s="5">
        <f t="shared" ca="1" si="153"/>
        <v>-0.14525748395604876</v>
      </c>
      <c r="N1659" s="5">
        <v>1655</v>
      </c>
      <c r="O1659" s="5">
        <v>-1.6604425874956819</v>
      </c>
      <c r="P1659">
        <v>1.2040544268253353</v>
      </c>
      <c r="Q1659" s="5">
        <f t="shared" si="154"/>
        <v>1.0965650150198634</v>
      </c>
      <c r="R1659" s="5">
        <f t="shared" si="155"/>
        <v>0.9443320360069184</v>
      </c>
    </row>
    <row r="1660" spans="1:18">
      <c r="A1660" s="5">
        <v>1657</v>
      </c>
      <c r="B1660" s="5">
        <f t="shared" ca="1" si="150"/>
        <v>1.2833840863721022</v>
      </c>
      <c r="C1660" s="5">
        <f t="shared" ca="1" si="151"/>
        <v>0.61729158442209009</v>
      </c>
      <c r="D1660" s="5">
        <f t="shared" ca="1" si="152"/>
        <v>0.26950094867590313</v>
      </c>
      <c r="E1660" s="5">
        <f t="shared" ca="1" si="153"/>
        <v>1.2833840863721022</v>
      </c>
      <c r="N1660" s="5">
        <v>1656</v>
      </c>
      <c r="O1660" s="5">
        <v>-1.6936608573718708</v>
      </c>
      <c r="P1660">
        <v>1.2044213217885007</v>
      </c>
      <c r="Q1660" s="5">
        <f t="shared" si="154"/>
        <v>1.0968727119375983</v>
      </c>
      <c r="R1660" s="5">
        <f t="shared" si="155"/>
        <v>0.94629135796157593</v>
      </c>
    </row>
    <row r="1661" spans="1:18">
      <c r="A1661" s="5">
        <v>1658</v>
      </c>
      <c r="B1661" s="5">
        <f t="shared" ca="1" si="150"/>
        <v>1.0146624956610608</v>
      </c>
      <c r="C1661" s="5">
        <f t="shared" ca="1" si="151"/>
        <v>0.61017539308674773</v>
      </c>
      <c r="D1661" s="5">
        <f t="shared" ca="1" si="152"/>
        <v>0.1452183566471279</v>
      </c>
      <c r="E1661" s="5">
        <f t="shared" ca="1" si="153"/>
        <v>1.0146624956610608</v>
      </c>
      <c r="N1661" s="5">
        <v>1657</v>
      </c>
      <c r="O1661" s="5">
        <v>-1.1762806501270229</v>
      </c>
      <c r="P1661">
        <v>1.2062873549791531</v>
      </c>
      <c r="Q1661" s="5">
        <f t="shared" si="154"/>
        <v>1.0984376629966177</v>
      </c>
      <c r="R1661" s="5">
        <f t="shared" si="155"/>
        <v>0.94825431942688776</v>
      </c>
    </row>
    <row r="1662" spans="1:18">
      <c r="A1662" s="5">
        <v>1659</v>
      </c>
      <c r="B1662" s="5">
        <f t="shared" ca="1" si="150"/>
        <v>1.271086629492</v>
      </c>
      <c r="C1662" s="5">
        <f t="shared" ca="1" si="151"/>
        <v>-4.4016684738295453E-2</v>
      </c>
      <c r="D1662" s="5">
        <f t="shared" ca="1" si="152"/>
        <v>0.34927186755795103</v>
      </c>
      <c r="E1662" s="5">
        <f t="shared" ca="1" si="153"/>
        <v>1.271086629492</v>
      </c>
      <c r="N1662" s="5">
        <v>1658</v>
      </c>
      <c r="O1662" s="5">
        <v>1.2694752934474973</v>
      </c>
      <c r="P1662">
        <v>1.2064529158669743</v>
      </c>
      <c r="Q1662" s="5">
        <f t="shared" si="154"/>
        <v>1.0985765108413537</v>
      </c>
      <c r="R1662" s="5">
        <f t="shared" si="155"/>
        <v>0.95022094154101566</v>
      </c>
    </row>
    <row r="1663" spans="1:18">
      <c r="A1663" s="5">
        <v>1660</v>
      </c>
      <c r="B1663" s="5">
        <f t="shared" ca="1" si="150"/>
        <v>0.64139047079421274</v>
      </c>
      <c r="C1663" s="5">
        <f t="shared" ca="1" si="151"/>
        <v>-1.6665203800121557</v>
      </c>
      <c r="D1663" s="5">
        <f t="shared" ca="1" si="152"/>
        <v>0.29688783043562073</v>
      </c>
      <c r="E1663" s="5">
        <f t="shared" ca="1" si="153"/>
        <v>0.64139047079421274</v>
      </c>
      <c r="N1663" s="5">
        <v>1659</v>
      </c>
      <c r="O1663" s="5">
        <v>1.4222747722087301</v>
      </c>
      <c r="P1663">
        <v>1.2077801038255105</v>
      </c>
      <c r="Q1663" s="5">
        <f t="shared" si="154"/>
        <v>1.0996895586754616</v>
      </c>
      <c r="R1663" s="5">
        <f t="shared" si="155"/>
        <v>0.9521912456172873</v>
      </c>
    </row>
    <row r="1664" spans="1:18">
      <c r="A1664" s="5">
        <v>1661</v>
      </c>
      <c r="B1664" s="5">
        <f t="shared" ca="1" si="150"/>
        <v>1.3111351875609905</v>
      </c>
      <c r="C1664" s="5">
        <f t="shared" ca="1" si="151"/>
        <v>-1.5199852197884667</v>
      </c>
      <c r="D1664" s="5">
        <f t="shared" ca="1" si="152"/>
        <v>0.57957534985521597</v>
      </c>
      <c r="E1664" s="5">
        <f t="shared" ca="1" si="153"/>
        <v>-1.5199852197884667</v>
      </c>
      <c r="N1664" s="5">
        <v>1660</v>
      </c>
      <c r="O1664" s="5">
        <v>-0.33461486109275268</v>
      </c>
      <c r="P1664">
        <v>1.2085823189300338</v>
      </c>
      <c r="Q1664" s="5">
        <f t="shared" si="154"/>
        <v>1.1003623373718288</v>
      </c>
      <c r="R1664" s="5">
        <f t="shared" si="155"/>
        <v>0.95416525314619549</v>
      </c>
    </row>
    <row r="1665" spans="1:18">
      <c r="A1665" s="5">
        <v>1662</v>
      </c>
      <c r="B1665" s="5">
        <f t="shared" ca="1" si="150"/>
        <v>1.1361929301709681</v>
      </c>
      <c r="C1665" s="5">
        <f t="shared" ca="1" si="151"/>
        <v>-0.72605847630366982</v>
      </c>
      <c r="D1665" s="5">
        <f t="shared" ca="1" si="152"/>
        <v>0.78774288403587089</v>
      </c>
      <c r="E1665" s="5">
        <f t="shared" ca="1" si="153"/>
        <v>-0.72605847630366982</v>
      </c>
      <c r="N1665" s="5">
        <v>1661</v>
      </c>
      <c r="O1665" s="5">
        <v>-1.2101325280660495</v>
      </c>
      <c r="P1665">
        <v>1.2115319452553037</v>
      </c>
      <c r="Q1665" s="5">
        <f t="shared" si="154"/>
        <v>1.1028360451625401</v>
      </c>
      <c r="R1665" s="5">
        <f t="shared" si="155"/>
        <v>0.95614298579742218</v>
      </c>
    </row>
    <row r="1666" spans="1:18">
      <c r="A1666" s="5">
        <v>1663</v>
      </c>
      <c r="B1666" s="5">
        <f t="shared" ca="1" si="150"/>
        <v>0.85308282158252258</v>
      </c>
      <c r="C1666" s="5">
        <f t="shared" ca="1" si="151"/>
        <v>-1.143178713263715</v>
      </c>
      <c r="D1666" s="5">
        <f t="shared" ca="1" si="152"/>
        <v>0.1885160389449162</v>
      </c>
      <c r="E1666" s="5">
        <f t="shared" ca="1" si="153"/>
        <v>0.85308282158252258</v>
      </c>
      <c r="N1666" s="5">
        <v>1662</v>
      </c>
      <c r="O1666" s="5">
        <v>1.5724068315867143</v>
      </c>
      <c r="P1666">
        <v>1.2121978671097979</v>
      </c>
      <c r="Q1666" s="5">
        <f t="shared" si="154"/>
        <v>1.1033945213550511</v>
      </c>
      <c r="R1666" s="5">
        <f t="shared" si="155"/>
        <v>0.95812446542190088</v>
      </c>
    </row>
    <row r="1667" spans="1:18">
      <c r="A1667" s="5">
        <v>1664</v>
      </c>
      <c r="B1667" s="5">
        <f t="shared" ca="1" si="150"/>
        <v>1.3652662065323018</v>
      </c>
      <c r="C1667" s="5">
        <f t="shared" ca="1" si="151"/>
        <v>9.850490917582988E-2</v>
      </c>
      <c r="D1667" s="5">
        <f t="shared" ca="1" si="152"/>
        <v>2.5696016758074647E-2</v>
      </c>
      <c r="E1667" s="5">
        <f t="shared" ca="1" si="153"/>
        <v>1.3652662065323018</v>
      </c>
      <c r="N1667" s="5">
        <v>1663</v>
      </c>
      <c r="O1667" s="5">
        <v>-1.4174973720973263</v>
      </c>
      <c r="P1667">
        <v>1.2141837600178276</v>
      </c>
      <c r="Q1667" s="5">
        <f t="shared" si="154"/>
        <v>1.1050599929153044</v>
      </c>
      <c r="R1667" s="5">
        <f t="shared" si="155"/>
        <v>0.96010971405390289</v>
      </c>
    </row>
    <row r="1668" spans="1:18">
      <c r="A1668" s="5">
        <v>1665</v>
      </c>
      <c r="B1668" s="5">
        <f t="shared" ca="1" si="150"/>
        <v>1.0596497869744352</v>
      </c>
      <c r="C1668" s="5">
        <f t="shared" ca="1" si="151"/>
        <v>-0.41652939600229522</v>
      </c>
      <c r="D1668" s="5">
        <f t="shared" ca="1" si="152"/>
        <v>0.71649440047086199</v>
      </c>
      <c r="E1668" s="5">
        <f t="shared" ca="1" si="153"/>
        <v>-0.41652939600229522</v>
      </c>
      <c r="N1668" s="5">
        <v>1664</v>
      </c>
      <c r="O1668" s="5">
        <v>1.0495350510678276</v>
      </c>
      <c r="P1668">
        <v>1.2142568134634546</v>
      </c>
      <c r="Q1668" s="5">
        <f t="shared" si="154"/>
        <v>1.1051212592784494</v>
      </c>
      <c r="R1668" s="5">
        <f t="shared" si="155"/>
        <v>0.96209875391314137</v>
      </c>
    </row>
    <row r="1669" spans="1:18">
      <c r="A1669" s="5">
        <v>1666</v>
      </c>
      <c r="B1669" s="5">
        <f t="shared" ref="B1669:B1732" ca="1" si="156">+_xlfn.NORM.INV(RAND(),$G$4,$G$5)</f>
        <v>1.3731538033656541</v>
      </c>
      <c r="C1669" s="5">
        <f t="shared" ref="C1669:C1732" ca="1" si="157">+_xlfn.NORM.INV(RAND(),$G$6,$G$7)</f>
        <v>-1.0900671405559401</v>
      </c>
      <c r="D1669" s="5">
        <f t="shared" ref="D1669:D1732" ca="1" si="158">+RAND()</f>
        <v>0.11276359553490634</v>
      </c>
      <c r="E1669" s="5">
        <f t="shared" ref="E1669:E1732" ca="1" si="159">+IF(D1669&lt;0.35,B1669,C1669)</f>
        <v>1.3731538033656541</v>
      </c>
      <c r="N1669" s="5">
        <v>1665</v>
      </c>
      <c r="O1669" s="5">
        <v>1.5464317154101948</v>
      </c>
      <c r="P1669">
        <v>1.2143802464710953</v>
      </c>
      <c r="Q1669" s="5">
        <f t="shared" si="154"/>
        <v>1.1052247765240124</v>
      </c>
      <c r="R1669" s="5">
        <f t="shared" si="155"/>
        <v>0.96409160740693378</v>
      </c>
    </row>
    <row r="1670" spans="1:18">
      <c r="A1670" s="5">
        <v>1667</v>
      </c>
      <c r="B1670" s="5">
        <f t="shared" ca="1" si="156"/>
        <v>1.1820838287990363</v>
      </c>
      <c r="C1670" s="5">
        <f t="shared" ca="1" si="157"/>
        <v>-1.3361882670767713</v>
      </c>
      <c r="D1670" s="5">
        <f t="shared" ca="1" si="158"/>
        <v>0.90059151276984306</v>
      </c>
      <c r="E1670" s="5">
        <f t="shared" ca="1" si="159"/>
        <v>-1.3361882670767713</v>
      </c>
      <c r="N1670" s="5">
        <v>1666</v>
      </c>
      <c r="O1670" s="5">
        <v>1.6747238131661164</v>
      </c>
      <c r="P1670">
        <v>1.2147986156409478</v>
      </c>
      <c r="Q1670" s="5">
        <f t="shared" ref="Q1670:Q1733" si="160">+(P1670-$V$1)/$V$2</f>
        <v>1.1055756423492835</v>
      </c>
      <c r="R1670" s="5">
        <f t="shared" ref="R1670:R1733" si="161">+_xlfn.NORM.S.INV(N1670/2000)</f>
        <v>0.96608829713237321</v>
      </c>
    </row>
    <row r="1671" spans="1:18">
      <c r="A1671" s="5">
        <v>1668</v>
      </c>
      <c r="B1671" s="5">
        <f t="shared" ca="1" si="156"/>
        <v>0.88260647890080546</v>
      </c>
      <c r="C1671" s="5">
        <f t="shared" ca="1" si="157"/>
        <v>-2.3189737558269439</v>
      </c>
      <c r="D1671" s="5">
        <f t="shared" ca="1" si="158"/>
        <v>0.98117163229398585</v>
      </c>
      <c r="E1671" s="5">
        <f t="shared" ca="1" si="159"/>
        <v>-2.3189737558269439</v>
      </c>
      <c r="N1671" s="5">
        <v>1667</v>
      </c>
      <c r="O1671" s="5">
        <v>1.2473958630361828</v>
      </c>
      <c r="P1671">
        <v>1.2151642913424985</v>
      </c>
      <c r="Q1671" s="5">
        <f t="shared" si="160"/>
        <v>1.1058823167317469</v>
      </c>
      <c r="R1671" s="5">
        <f t="shared" si="161"/>
        <v>0.96808884587853916</v>
      </c>
    </row>
    <row r="1672" spans="1:18">
      <c r="A1672" s="5">
        <v>1669</v>
      </c>
      <c r="B1672" s="5">
        <f t="shared" ca="1" si="156"/>
        <v>1.5784507951345581</v>
      </c>
      <c r="C1672" s="5">
        <f t="shared" ca="1" si="157"/>
        <v>0.30438275487925393</v>
      </c>
      <c r="D1672" s="5">
        <f t="shared" ca="1" si="158"/>
        <v>0.31325136955175714</v>
      </c>
      <c r="E1672" s="5">
        <f t="shared" ca="1" si="159"/>
        <v>1.5784507951345581</v>
      </c>
      <c r="N1672" s="5">
        <v>1668</v>
      </c>
      <c r="O1672" s="5">
        <v>-0.42626893694075413</v>
      </c>
      <c r="P1672">
        <v>1.2158219423580825</v>
      </c>
      <c r="Q1672" s="5">
        <f t="shared" si="160"/>
        <v>1.1064338565749066</v>
      </c>
      <c r="R1672" s="5">
        <f t="shared" si="161"/>
        <v>0.9700932766287379</v>
      </c>
    </row>
    <row r="1673" spans="1:18">
      <c r="A1673" s="5">
        <v>1670</v>
      </c>
      <c r="B1673" s="5">
        <f t="shared" ca="1" si="156"/>
        <v>1.3967532920373422</v>
      </c>
      <c r="C1673" s="5">
        <f t="shared" ca="1" si="157"/>
        <v>-1.5140641076157686</v>
      </c>
      <c r="D1673" s="5">
        <f t="shared" ca="1" si="158"/>
        <v>0.22476890133025951</v>
      </c>
      <c r="E1673" s="5">
        <f t="shared" ca="1" si="159"/>
        <v>1.3967532920373422</v>
      </c>
      <c r="N1673" s="5">
        <v>1669</v>
      </c>
      <c r="O1673" s="5">
        <v>-0.85348190081431274</v>
      </c>
      <c r="P1673">
        <v>1.2166210783396079</v>
      </c>
      <c r="Q1673" s="5">
        <f t="shared" si="160"/>
        <v>1.1071040529609375</v>
      </c>
      <c r="R1673" s="5">
        <f t="shared" si="161"/>
        <v>0.97210161256278349</v>
      </c>
    </row>
    <row r="1674" spans="1:18">
      <c r="A1674" s="5">
        <v>1671</v>
      </c>
      <c r="B1674" s="5">
        <f t="shared" ca="1" si="156"/>
        <v>1.543774981268736</v>
      </c>
      <c r="C1674" s="5">
        <f t="shared" ca="1" si="157"/>
        <v>-1.9401507207025273</v>
      </c>
      <c r="D1674" s="5">
        <f t="shared" ca="1" si="158"/>
        <v>0.46399655413113949</v>
      </c>
      <c r="E1674" s="5">
        <f t="shared" ca="1" si="159"/>
        <v>-1.9401507207025273</v>
      </c>
      <c r="N1674" s="5">
        <v>1670</v>
      </c>
      <c r="O1674" s="5">
        <v>-0.51860344644130318</v>
      </c>
      <c r="P1674">
        <v>1.2166675503945144</v>
      </c>
      <c r="Q1674" s="5">
        <f t="shared" si="160"/>
        <v>1.1071430268076541</v>
      </c>
      <c r="R1674" s="5">
        <f t="shared" si="161"/>
        <v>0.97411387705930974</v>
      </c>
    </row>
    <row r="1675" spans="1:18">
      <c r="A1675" s="5">
        <v>1672</v>
      </c>
      <c r="B1675" s="5">
        <f t="shared" ca="1" si="156"/>
        <v>1.1747797140186016</v>
      </c>
      <c r="C1675" s="5">
        <f t="shared" ca="1" si="157"/>
        <v>-1.1475107427704712</v>
      </c>
      <c r="D1675" s="5">
        <f t="shared" ca="1" si="158"/>
        <v>0.36515916888975308</v>
      </c>
      <c r="E1675" s="5">
        <f t="shared" ca="1" si="159"/>
        <v>-1.1475107427704712</v>
      </c>
      <c r="N1675" s="5">
        <v>1671</v>
      </c>
      <c r="O1675" s="5">
        <v>-0.29805337464250425</v>
      </c>
      <c r="P1675">
        <v>1.2178605419200597</v>
      </c>
      <c r="Q1675" s="5">
        <f t="shared" si="160"/>
        <v>1.108143530636126</v>
      </c>
      <c r="R1675" s="5">
        <f t="shared" si="161"/>
        <v>0.97613009369809745</v>
      </c>
    </row>
    <row r="1676" spans="1:18">
      <c r="A1676" s="5">
        <v>1673</v>
      </c>
      <c r="B1676" s="5">
        <f t="shared" ca="1" si="156"/>
        <v>1.3174212340142586</v>
      </c>
      <c r="C1676" s="5">
        <f t="shared" ca="1" si="157"/>
        <v>-0.23710378411848276</v>
      </c>
      <c r="D1676" s="5">
        <f t="shared" ca="1" si="158"/>
        <v>0.91733036139198043</v>
      </c>
      <c r="E1676" s="5">
        <f t="shared" ca="1" si="159"/>
        <v>-0.23710378411848276</v>
      </c>
      <c r="N1676" s="5">
        <v>1672</v>
      </c>
      <c r="O1676" s="5">
        <v>1.1454294216959422</v>
      </c>
      <c r="P1676">
        <v>1.217913076458069</v>
      </c>
      <c r="Q1676" s="5">
        <f t="shared" si="160"/>
        <v>1.1081875887918462</v>
      </c>
      <c r="R1676" s="5">
        <f t="shared" si="161"/>
        <v>0.97815028626247047</v>
      </c>
    </row>
    <row r="1677" spans="1:18">
      <c r="A1677" s="5">
        <v>1674</v>
      </c>
      <c r="B1677" s="5">
        <f t="shared" ca="1" si="156"/>
        <v>0.99768921786211084</v>
      </c>
      <c r="C1677" s="5">
        <f t="shared" ca="1" si="157"/>
        <v>0.67555381252502733</v>
      </c>
      <c r="D1677" s="5">
        <f t="shared" ca="1" si="158"/>
        <v>8.0361954316810258E-2</v>
      </c>
      <c r="E1677" s="5">
        <f t="shared" ca="1" si="159"/>
        <v>0.99768921786211084</v>
      </c>
      <c r="N1677" s="5">
        <v>1673</v>
      </c>
      <c r="O1677" s="5">
        <v>-1.0905509681147882</v>
      </c>
      <c r="P1677">
        <v>1.2188307262678932</v>
      </c>
      <c r="Q1677" s="5">
        <f t="shared" si="160"/>
        <v>1.1089571769475592</v>
      </c>
      <c r="R1677" s="5">
        <f t="shared" si="161"/>
        <v>0.98017447874170704</v>
      </c>
    </row>
    <row r="1678" spans="1:18">
      <c r="A1678" s="5">
        <v>1675</v>
      </c>
      <c r="B1678" s="5">
        <f t="shared" ca="1" si="156"/>
        <v>1.1437399822795429</v>
      </c>
      <c r="C1678" s="5">
        <f t="shared" ca="1" si="157"/>
        <v>-0.77542099664353847</v>
      </c>
      <c r="D1678" s="5">
        <f t="shared" ca="1" si="158"/>
        <v>8.2865772270608873E-2</v>
      </c>
      <c r="E1678" s="5">
        <f t="shared" ca="1" si="159"/>
        <v>1.1437399822795429</v>
      </c>
      <c r="N1678" s="5">
        <v>1674</v>
      </c>
      <c r="O1678" s="5">
        <v>-1.0587365365805113</v>
      </c>
      <c r="P1678">
        <v>1.2228294659457166</v>
      </c>
      <c r="Q1678" s="5">
        <f t="shared" si="160"/>
        <v>1.1123107249577984</v>
      </c>
      <c r="R1678" s="5">
        <f t="shared" si="161"/>
        <v>0.98220269533346871</v>
      </c>
    </row>
    <row r="1679" spans="1:18">
      <c r="A1679" s="5">
        <v>1676</v>
      </c>
      <c r="B1679" s="5">
        <f t="shared" ca="1" si="156"/>
        <v>0.97666075253532414</v>
      </c>
      <c r="C1679" s="5">
        <f t="shared" ca="1" si="157"/>
        <v>0.28179984731385832</v>
      </c>
      <c r="D1679" s="5">
        <f t="shared" ca="1" si="158"/>
        <v>1.658803858464597E-2</v>
      </c>
      <c r="E1679" s="5">
        <f t="shared" ca="1" si="159"/>
        <v>0.97666075253532414</v>
      </c>
      <c r="N1679" s="5">
        <v>1675</v>
      </c>
      <c r="O1679" s="5">
        <v>0.16788569126151931</v>
      </c>
      <c r="P1679">
        <v>1.224251995714525</v>
      </c>
      <c r="Q1679" s="5">
        <f t="shared" si="160"/>
        <v>1.1135037313198155</v>
      </c>
      <c r="R1679" s="5">
        <f t="shared" si="161"/>
        <v>0.98423496044632541</v>
      </c>
    </row>
    <row r="1680" spans="1:18">
      <c r="A1680" s="5">
        <v>1677</v>
      </c>
      <c r="B1680" s="5">
        <f t="shared" ca="1" si="156"/>
        <v>1.0999522346467601</v>
      </c>
      <c r="C1680" s="5">
        <f t="shared" ca="1" si="157"/>
        <v>-1.1342021593082192</v>
      </c>
      <c r="D1680" s="5">
        <f t="shared" ca="1" si="158"/>
        <v>0.746986140987141</v>
      </c>
      <c r="E1680" s="5">
        <f t="shared" ca="1" si="159"/>
        <v>-1.1342021593082192</v>
      </c>
      <c r="N1680" s="5">
        <v>1676</v>
      </c>
      <c r="O1680" s="5">
        <v>-2.072909074932606</v>
      </c>
      <c r="P1680">
        <v>1.2242898402268172</v>
      </c>
      <c r="Q1680" s="5">
        <f t="shared" si="160"/>
        <v>1.1135354696671753</v>
      </c>
      <c r="R1680" s="5">
        <f t="shared" si="161"/>
        <v>0.98627129870223729</v>
      </c>
    </row>
    <row r="1681" spans="1:18">
      <c r="A1681" s="5">
        <v>1678</v>
      </c>
      <c r="B1681" s="5">
        <f t="shared" ca="1" si="156"/>
        <v>0.85864760044736688</v>
      </c>
      <c r="C1681" s="5">
        <f t="shared" ca="1" si="157"/>
        <v>-1.548814858287336</v>
      </c>
      <c r="D1681" s="5">
        <f t="shared" ca="1" si="158"/>
        <v>0.75360739793896603</v>
      </c>
      <c r="E1681" s="5">
        <f t="shared" ca="1" si="159"/>
        <v>-1.548814858287336</v>
      </c>
      <c r="N1681" s="5">
        <v>1677</v>
      </c>
      <c r="O1681" s="5">
        <v>1.0202543369641706</v>
      </c>
      <c r="P1681">
        <v>1.2298275726218484</v>
      </c>
      <c r="Q1681" s="5">
        <f t="shared" si="160"/>
        <v>1.1181796958361323</v>
      </c>
      <c r="R1681" s="5">
        <f t="shared" si="161"/>
        <v>0.98831173493915192</v>
      </c>
    </row>
    <row r="1682" spans="1:18">
      <c r="A1682" s="5">
        <v>1679</v>
      </c>
      <c r="B1682" s="5">
        <f t="shared" ca="1" si="156"/>
        <v>1.1978709043876112</v>
      </c>
      <c r="C1682" s="5">
        <f t="shared" ca="1" si="157"/>
        <v>-1.0815940974276121</v>
      </c>
      <c r="D1682" s="5">
        <f t="shared" ca="1" si="158"/>
        <v>0.54742102288387262</v>
      </c>
      <c r="E1682" s="5">
        <f t="shared" ca="1" si="159"/>
        <v>-1.0815940974276121</v>
      </c>
      <c r="N1682" s="5">
        <v>1678</v>
      </c>
      <c r="O1682" s="5">
        <v>-0.54660348680093129</v>
      </c>
      <c r="P1682">
        <v>1.2321843444662344</v>
      </c>
      <c r="Q1682" s="5">
        <f t="shared" si="160"/>
        <v>1.1201562054781979</v>
      </c>
      <c r="R1682" s="5">
        <f t="shared" si="161"/>
        <v>0.99035629421357396</v>
      </c>
    </row>
    <row r="1683" spans="1:18">
      <c r="A1683" s="5">
        <v>1680</v>
      </c>
      <c r="B1683" s="5">
        <f t="shared" ca="1" si="156"/>
        <v>1.2199102933417676</v>
      </c>
      <c r="C1683" s="5">
        <f t="shared" ca="1" si="157"/>
        <v>-0.10933802673663884</v>
      </c>
      <c r="D1683" s="5">
        <f t="shared" ca="1" si="158"/>
        <v>0.1669958963019057</v>
      </c>
      <c r="E1683" s="5">
        <f t="shared" ca="1" si="159"/>
        <v>1.2199102933417676</v>
      </c>
      <c r="N1683" s="5">
        <v>1679</v>
      </c>
      <c r="O1683" s="5">
        <v>-2.2237106379249898</v>
      </c>
      <c r="P1683">
        <v>1.2390746477017012</v>
      </c>
      <c r="Q1683" s="5">
        <f t="shared" si="160"/>
        <v>1.1259347668667758</v>
      </c>
      <c r="R1683" s="5">
        <f t="shared" si="161"/>
        <v>0.99240500180323632</v>
      </c>
    </row>
    <row r="1684" spans="1:18">
      <c r="A1684" s="5">
        <v>1681</v>
      </c>
      <c r="B1684" s="5">
        <f t="shared" ca="1" si="156"/>
        <v>1.3065862604680549</v>
      </c>
      <c r="C1684" s="5">
        <f t="shared" ca="1" si="157"/>
        <v>-1.3243994413661779</v>
      </c>
      <c r="D1684" s="5">
        <f t="shared" ca="1" si="158"/>
        <v>0.76904817066691167</v>
      </c>
      <c r="E1684" s="5">
        <f t="shared" ca="1" si="159"/>
        <v>-1.3243994413661779</v>
      </c>
      <c r="N1684" s="5">
        <v>1680</v>
      </c>
      <c r="O1684" s="5">
        <v>7.0382942274447968E-2</v>
      </c>
      <c r="P1684">
        <v>1.2423783190518012</v>
      </c>
      <c r="Q1684" s="5">
        <f t="shared" si="160"/>
        <v>1.1287053949584358</v>
      </c>
      <c r="R1684" s="5">
        <f t="shared" si="161"/>
        <v>0.9944578832097497</v>
      </c>
    </row>
    <row r="1685" spans="1:18">
      <c r="A1685" s="5">
        <v>1682</v>
      </c>
      <c r="B1685" s="5">
        <f t="shared" ca="1" si="156"/>
        <v>1.2438240127264164</v>
      </c>
      <c r="C1685" s="5">
        <f t="shared" ca="1" si="157"/>
        <v>-2.9211190779031631</v>
      </c>
      <c r="D1685" s="5">
        <f t="shared" ca="1" si="158"/>
        <v>0.67528778455704097</v>
      </c>
      <c r="E1685" s="5">
        <f t="shared" ca="1" si="159"/>
        <v>-2.9211190779031631</v>
      </c>
      <c r="N1685" s="5">
        <v>1681</v>
      </c>
      <c r="O1685" s="5">
        <v>-1.2225148150333656</v>
      </c>
      <c r="P1685">
        <v>1.2424573779400327</v>
      </c>
      <c r="Q1685" s="5">
        <f t="shared" si="160"/>
        <v>1.1287716977934992</v>
      </c>
      <c r="R1685" s="5">
        <f t="shared" si="161"/>
        <v>0.99651496416135543</v>
      </c>
    </row>
    <row r="1686" spans="1:18">
      <c r="A1686" s="5">
        <v>1683</v>
      </c>
      <c r="B1686" s="5">
        <f t="shared" ca="1" si="156"/>
        <v>1.6723824596614756</v>
      </c>
      <c r="C1686" s="5">
        <f t="shared" ca="1" si="157"/>
        <v>-0.63970850111652799</v>
      </c>
      <c r="D1686" s="5">
        <f t="shared" ca="1" si="158"/>
        <v>0.64733127219192443</v>
      </c>
      <c r="E1686" s="5">
        <f t="shared" ca="1" si="159"/>
        <v>-0.63970850111652799</v>
      </c>
      <c r="N1686" s="5">
        <v>1682</v>
      </c>
      <c r="O1686" s="5">
        <v>-0.44257814538653512</v>
      </c>
      <c r="P1686">
        <v>1.24424364049599</v>
      </c>
      <c r="Q1686" s="5">
        <f t="shared" si="160"/>
        <v>1.1302697491103972</v>
      </c>
      <c r="R1686" s="5">
        <f t="shared" si="161"/>
        <v>0.99857627061565746</v>
      </c>
    </row>
    <row r="1687" spans="1:18">
      <c r="A1687" s="5">
        <v>1684</v>
      </c>
      <c r="B1687" s="5">
        <f t="shared" ca="1" si="156"/>
        <v>1.5342304515866674</v>
      </c>
      <c r="C1687" s="5">
        <f t="shared" ca="1" si="157"/>
        <v>0.46107585658183892</v>
      </c>
      <c r="D1687" s="5">
        <f t="shared" ca="1" si="158"/>
        <v>0.70195505813550252</v>
      </c>
      <c r="E1687" s="5">
        <f t="shared" ca="1" si="159"/>
        <v>0.46107585658183892</v>
      </c>
      <c r="N1687" s="5">
        <v>1683</v>
      </c>
      <c r="O1687" s="5">
        <v>0.15714443791693511</v>
      </c>
      <c r="P1687">
        <v>1.2453028776426882</v>
      </c>
      <c r="Q1687" s="5">
        <f t="shared" si="160"/>
        <v>1.1311580796624912</v>
      </c>
      <c r="R1687" s="5">
        <f t="shared" si="161"/>
        <v>1.0006418287624481</v>
      </c>
    </row>
    <row r="1688" spans="1:18">
      <c r="A1688" s="5">
        <v>1685</v>
      </c>
      <c r="B1688" s="5">
        <f t="shared" ca="1" si="156"/>
        <v>1.3154978716460817</v>
      </c>
      <c r="C1688" s="5">
        <f t="shared" ca="1" si="157"/>
        <v>-1.2052413384488296</v>
      </c>
      <c r="D1688" s="5">
        <f t="shared" ca="1" si="158"/>
        <v>0.2090739089297895</v>
      </c>
      <c r="E1688" s="5">
        <f t="shared" ca="1" si="159"/>
        <v>1.3154978716460817</v>
      </c>
      <c r="N1688" s="5">
        <v>1684</v>
      </c>
      <c r="O1688" s="5">
        <v>1.2005923561749903</v>
      </c>
      <c r="P1688">
        <v>1.2473958630361828</v>
      </c>
      <c r="Q1688" s="5">
        <f t="shared" si="160"/>
        <v>1.1329133644690366</v>
      </c>
      <c r="R1688" s="5">
        <f t="shared" si="161"/>
        <v>1.0027116650265504</v>
      </c>
    </row>
    <row r="1689" spans="1:18">
      <c r="A1689" s="5">
        <v>1686</v>
      </c>
      <c r="B1689" s="5">
        <f t="shared" ca="1" si="156"/>
        <v>1.8491309297012055</v>
      </c>
      <c r="C1689" s="5">
        <f t="shared" ca="1" si="157"/>
        <v>-1.1091297380811775</v>
      </c>
      <c r="D1689" s="5">
        <f t="shared" ca="1" si="158"/>
        <v>0.37836204553036767</v>
      </c>
      <c r="E1689" s="5">
        <f t="shared" ca="1" si="159"/>
        <v>-1.1091297380811775</v>
      </c>
      <c r="N1689" s="5">
        <v>1685</v>
      </c>
      <c r="O1689" s="5">
        <v>-2.0061013920219319</v>
      </c>
      <c r="P1689">
        <v>1.2479047363821845</v>
      </c>
      <c r="Q1689" s="5">
        <f t="shared" si="160"/>
        <v>1.1333401317343357</v>
      </c>
      <c r="R1689" s="5">
        <f t="shared" si="161"/>
        <v>1.0047858060707031</v>
      </c>
    </row>
    <row r="1690" spans="1:18">
      <c r="A1690" s="5">
        <v>1687</v>
      </c>
      <c r="B1690" s="5">
        <f t="shared" ca="1" si="156"/>
        <v>1.5998503583463977</v>
      </c>
      <c r="C1690" s="5">
        <f t="shared" ca="1" si="157"/>
        <v>-0.49893166153843099</v>
      </c>
      <c r="D1690" s="5">
        <f t="shared" ca="1" si="158"/>
        <v>0.80885833254051476</v>
      </c>
      <c r="E1690" s="5">
        <f t="shared" ca="1" si="159"/>
        <v>-0.49893166153843099</v>
      </c>
      <c r="N1690" s="5">
        <v>1686</v>
      </c>
      <c r="O1690" s="5">
        <v>1.0970089295080205</v>
      </c>
      <c r="P1690">
        <v>1.2488150559788429</v>
      </c>
      <c r="Q1690" s="5">
        <f t="shared" si="160"/>
        <v>1.1341035723976491</v>
      </c>
      <c r="R1690" s="5">
        <f t="shared" si="161"/>
        <v>1.0068642787985218</v>
      </c>
    </row>
    <row r="1691" spans="1:18">
      <c r="A1691" s="5">
        <v>1688</v>
      </c>
      <c r="B1691" s="5">
        <f t="shared" ca="1" si="156"/>
        <v>1.3529047246161696</v>
      </c>
      <c r="C1691" s="5">
        <f t="shared" ca="1" si="157"/>
        <v>-2.1949560690378034</v>
      </c>
      <c r="D1691" s="5">
        <f t="shared" ca="1" si="158"/>
        <v>0.95239892717977936</v>
      </c>
      <c r="E1691" s="5">
        <f t="shared" ca="1" si="159"/>
        <v>-2.1949560690378034</v>
      </c>
      <c r="N1691" s="5">
        <v>1687</v>
      </c>
      <c r="O1691" s="5">
        <v>0.25943143775013611</v>
      </c>
      <c r="P1691">
        <v>1.249363131313953</v>
      </c>
      <c r="Q1691" s="5">
        <f t="shared" si="160"/>
        <v>1.1345632164599304</v>
      </c>
      <c r="R1691" s="5">
        <f t="shared" si="161"/>
        <v>1.0089471103574512</v>
      </c>
    </row>
    <row r="1692" spans="1:18">
      <c r="A1692" s="5">
        <v>1689</v>
      </c>
      <c r="B1692" s="5">
        <f t="shared" ca="1" si="156"/>
        <v>0.96015303654808226</v>
      </c>
      <c r="C1692" s="5">
        <f t="shared" ca="1" si="157"/>
        <v>-0.91590015885498455</v>
      </c>
      <c r="D1692" s="5">
        <f t="shared" ca="1" si="158"/>
        <v>9.460172657614363E-2</v>
      </c>
      <c r="E1692" s="5">
        <f t="shared" ca="1" si="159"/>
        <v>0.96015303654808226</v>
      </c>
      <c r="N1692" s="5">
        <v>1688</v>
      </c>
      <c r="O1692" s="5">
        <v>-1.7637077264681089</v>
      </c>
      <c r="P1692">
        <v>1.2497427453358601</v>
      </c>
      <c r="Q1692" s="5">
        <f t="shared" si="160"/>
        <v>1.1348815802321173</v>
      </c>
      <c r="R1692" s="5">
        <f t="shared" si="161"/>
        <v>1.0110343281418137</v>
      </c>
    </row>
    <row r="1693" spans="1:18">
      <c r="A1693" s="5">
        <v>1690</v>
      </c>
      <c r="B1693" s="5">
        <f t="shared" ca="1" si="156"/>
        <v>0.92497501583305231</v>
      </c>
      <c r="C1693" s="5">
        <f t="shared" ca="1" si="157"/>
        <v>1.8079649404727727E-2</v>
      </c>
      <c r="D1693" s="5">
        <f t="shared" ca="1" si="158"/>
        <v>0.30017852196930983</v>
      </c>
      <c r="E1693" s="5">
        <f t="shared" ca="1" si="159"/>
        <v>0.92497501583305231</v>
      </c>
      <c r="N1693" s="5">
        <v>1689</v>
      </c>
      <c r="O1693" s="5">
        <v>1.5530572500794044</v>
      </c>
      <c r="P1693">
        <v>1.249784549256884</v>
      </c>
      <c r="Q1693" s="5">
        <f t="shared" si="160"/>
        <v>1.1349166391425405</v>
      </c>
      <c r="R1693" s="5">
        <f t="shared" si="161"/>
        <v>1.0131259597958924</v>
      </c>
    </row>
    <row r="1694" spans="1:18">
      <c r="A1694" s="5">
        <v>1691</v>
      </c>
      <c r="B1694" s="5">
        <f t="shared" ca="1" si="156"/>
        <v>1.4711798651099659</v>
      </c>
      <c r="C1694" s="5">
        <f t="shared" ca="1" si="157"/>
        <v>-0.96888688554348534</v>
      </c>
      <c r="D1694" s="5">
        <f t="shared" ca="1" si="158"/>
        <v>0.30200072506367248</v>
      </c>
      <c r="E1694" s="5">
        <f t="shared" ca="1" si="159"/>
        <v>1.4711798651099659</v>
      </c>
      <c r="N1694" s="5">
        <v>1690</v>
      </c>
      <c r="O1694" s="5">
        <v>1.2390746477017012</v>
      </c>
      <c r="P1694">
        <v>1.2513806504146934</v>
      </c>
      <c r="Q1694" s="5">
        <f t="shared" si="160"/>
        <v>1.1362552113660831</v>
      </c>
      <c r="R1694" s="5">
        <f t="shared" si="161"/>
        <v>1.0152220332170301</v>
      </c>
    </row>
    <row r="1695" spans="1:18">
      <c r="A1695" s="5">
        <v>1692</v>
      </c>
      <c r="B1695" s="5">
        <f t="shared" ca="1" si="156"/>
        <v>0.95084553777021052</v>
      </c>
      <c r="C1695" s="5">
        <f t="shared" ca="1" si="157"/>
        <v>-3.1844613922180347</v>
      </c>
      <c r="D1695" s="5">
        <f t="shared" ca="1" si="158"/>
        <v>0.14860490045914376</v>
      </c>
      <c r="E1695" s="5">
        <f t="shared" ca="1" si="159"/>
        <v>0.95084553777021052</v>
      </c>
      <c r="N1695" s="5">
        <v>1691</v>
      </c>
      <c r="O1695" s="5">
        <v>0.86866473135098254</v>
      </c>
      <c r="P1695">
        <v>1.2516803614018843</v>
      </c>
      <c r="Q1695" s="5">
        <f t="shared" si="160"/>
        <v>1.136506564358706</v>
      </c>
      <c r="R1695" s="5">
        <f t="shared" si="161"/>
        <v>1.0173225765588256</v>
      </c>
    </row>
    <row r="1696" spans="1:18">
      <c r="A1696" s="5">
        <v>1693</v>
      </c>
      <c r="B1696" s="5">
        <f t="shared" ca="1" si="156"/>
        <v>0.91482666982116756</v>
      </c>
      <c r="C1696" s="5">
        <f t="shared" ca="1" si="157"/>
        <v>6.0459037206639699E-2</v>
      </c>
      <c r="D1696" s="5">
        <f t="shared" ca="1" si="158"/>
        <v>0.99126257321434763</v>
      </c>
      <c r="E1696" s="5">
        <f t="shared" ca="1" si="159"/>
        <v>6.0459037206639699E-2</v>
      </c>
      <c r="N1696" s="5">
        <v>1692</v>
      </c>
      <c r="O1696" s="5">
        <v>8.2283995462512083E-3</v>
      </c>
      <c r="P1696">
        <v>1.2525840915379045</v>
      </c>
      <c r="Q1696" s="5">
        <f t="shared" si="160"/>
        <v>1.1372644787626498</v>
      </c>
      <c r="R1696" s="5">
        <f t="shared" si="161"/>
        <v>1.0194276182343693</v>
      </c>
    </row>
    <row r="1697" spans="1:18">
      <c r="A1697" s="5">
        <v>1694</v>
      </c>
      <c r="B1697" s="5">
        <f t="shared" ca="1" si="156"/>
        <v>1.1399742792224403</v>
      </c>
      <c r="C1697" s="5">
        <f t="shared" ca="1" si="157"/>
        <v>-2.2483801302610802</v>
      </c>
      <c r="D1697" s="5">
        <f t="shared" ca="1" si="158"/>
        <v>0.88899420114888072</v>
      </c>
      <c r="E1697" s="5">
        <f t="shared" ca="1" si="159"/>
        <v>-2.2483801302610802</v>
      </c>
      <c r="N1697" s="5">
        <v>1693</v>
      </c>
      <c r="O1697" s="5">
        <v>-0.68373074357438124</v>
      </c>
      <c r="P1697">
        <v>1.2529730614910466</v>
      </c>
      <c r="Q1697" s="5">
        <f t="shared" si="160"/>
        <v>1.1375906888982175</v>
      </c>
      <c r="R1697" s="5">
        <f t="shared" si="161"/>
        <v>1.021537186919488</v>
      </c>
    </row>
    <row r="1698" spans="1:18">
      <c r="A1698" s="5">
        <v>1695</v>
      </c>
      <c r="B1698" s="5">
        <f t="shared" ca="1" si="156"/>
        <v>1.2472264032463671</v>
      </c>
      <c r="C1698" s="5">
        <f t="shared" ca="1" si="157"/>
        <v>-0.5674512549246461</v>
      </c>
      <c r="D1698" s="5">
        <f t="shared" ca="1" si="158"/>
        <v>6.1132523027044194E-2</v>
      </c>
      <c r="E1698" s="5">
        <f t="shared" ca="1" si="159"/>
        <v>1.2472264032463671</v>
      </c>
      <c r="N1698" s="5">
        <v>1694</v>
      </c>
      <c r="O1698" s="5">
        <v>-0.61937255496746824</v>
      </c>
      <c r="P1698">
        <v>1.2531839405755636</v>
      </c>
      <c r="Q1698" s="5">
        <f t="shared" si="160"/>
        <v>1.1377675429050449</v>
      </c>
      <c r="R1698" s="5">
        <f t="shared" si="161"/>
        <v>1.0236513115560855</v>
      </c>
    </row>
    <row r="1699" spans="1:18">
      <c r="A1699" s="5">
        <v>1696</v>
      </c>
      <c r="B1699" s="5">
        <f t="shared" ca="1" si="156"/>
        <v>1.2176323217773941</v>
      </c>
      <c r="C1699" s="5">
        <f t="shared" ca="1" si="157"/>
        <v>-0.53321495847826483</v>
      </c>
      <c r="D1699" s="5">
        <f t="shared" ca="1" si="158"/>
        <v>0.44904317791045634</v>
      </c>
      <c r="E1699" s="5">
        <f t="shared" ca="1" si="159"/>
        <v>-0.53321495847826483</v>
      </c>
      <c r="N1699" s="5">
        <v>1695</v>
      </c>
      <c r="O1699" s="5">
        <v>-0.31081884048308595</v>
      </c>
      <c r="P1699">
        <v>1.2539207292377244</v>
      </c>
      <c r="Q1699" s="5">
        <f t="shared" si="160"/>
        <v>1.1383854516340524</v>
      </c>
      <c r="R1699" s="5">
        <f t="shared" si="161"/>
        <v>1.0257700213555492</v>
      </c>
    </row>
    <row r="1700" spans="1:18">
      <c r="A1700" s="5">
        <v>1697</v>
      </c>
      <c r="B1700" s="5">
        <f t="shared" ca="1" si="156"/>
        <v>1.1375255250950016</v>
      </c>
      <c r="C1700" s="5">
        <f t="shared" ca="1" si="157"/>
        <v>-1.5728302328637707</v>
      </c>
      <c r="D1700" s="5">
        <f t="shared" ca="1" si="158"/>
        <v>0.73879362747262844</v>
      </c>
      <c r="E1700" s="5">
        <f t="shared" ca="1" si="159"/>
        <v>-1.5728302328637707</v>
      </c>
      <c r="N1700" s="5">
        <v>1696</v>
      </c>
      <c r="O1700" s="5">
        <v>0.81813315633781336</v>
      </c>
      <c r="P1700">
        <v>1.2539919950274816</v>
      </c>
      <c r="Q1700" s="5">
        <f t="shared" si="160"/>
        <v>1.1384452187773761</v>
      </c>
      <c r="R1700" s="5">
        <f t="shared" si="161"/>
        <v>1.02789334580214</v>
      </c>
    </row>
    <row r="1701" spans="1:18">
      <c r="A1701" s="5">
        <v>1698</v>
      </c>
      <c r="B1701" s="5">
        <f t="shared" ca="1" si="156"/>
        <v>0.99415789472768201</v>
      </c>
      <c r="C1701" s="5">
        <f t="shared" ca="1" si="157"/>
        <v>-1.3517795880450729</v>
      </c>
      <c r="D1701" s="5">
        <f t="shared" ca="1" si="158"/>
        <v>0.53807374488878845</v>
      </c>
      <c r="E1701" s="5">
        <f t="shared" ca="1" si="159"/>
        <v>-1.3517795880450729</v>
      </c>
      <c r="N1701" s="5">
        <v>1697</v>
      </c>
      <c r="O1701" s="5">
        <v>-2.1513033419753143</v>
      </c>
      <c r="P1701">
        <v>1.2547825119464451</v>
      </c>
      <c r="Q1701" s="5">
        <f t="shared" si="160"/>
        <v>1.1391081867758563</v>
      </c>
      <c r="R1701" s="5">
        <f t="shared" si="161"/>
        <v>1.0300213146565302</v>
      </c>
    </row>
    <row r="1702" spans="1:18">
      <c r="A1702" s="5">
        <v>1699</v>
      </c>
      <c r="B1702" s="5">
        <f t="shared" ca="1" si="156"/>
        <v>1.3394181078836986</v>
      </c>
      <c r="C1702" s="5">
        <f t="shared" ca="1" si="157"/>
        <v>-1.1093359947762838E-2</v>
      </c>
      <c r="D1702" s="5">
        <f t="shared" ca="1" si="158"/>
        <v>0.94273456259398991</v>
      </c>
      <c r="E1702" s="5">
        <f t="shared" ca="1" si="159"/>
        <v>-1.1093359947762838E-2</v>
      </c>
      <c r="N1702" s="5">
        <v>1698</v>
      </c>
      <c r="O1702" s="5">
        <v>-2.0570030110928403</v>
      </c>
      <c r="P1702">
        <v>1.2550564792849668</v>
      </c>
      <c r="Q1702" s="5">
        <f t="shared" si="160"/>
        <v>1.1393379498254657</v>
      </c>
      <c r="R1702" s="5">
        <f t="shared" si="161"/>
        <v>1.0321539579593055</v>
      </c>
    </row>
    <row r="1703" spans="1:18">
      <c r="A1703" s="5">
        <v>1700</v>
      </c>
      <c r="B1703" s="5">
        <f t="shared" ca="1" si="156"/>
        <v>1.2119767706954614</v>
      </c>
      <c r="C1703" s="5">
        <f t="shared" ca="1" si="157"/>
        <v>0.39333412019540193</v>
      </c>
      <c r="D1703" s="5">
        <f t="shared" ca="1" si="158"/>
        <v>0.20373423220692666</v>
      </c>
      <c r="E1703" s="5">
        <f t="shared" ca="1" si="159"/>
        <v>1.2119767706954614</v>
      </c>
      <c r="N1703" s="5">
        <v>1699</v>
      </c>
      <c r="O1703" s="5">
        <v>-1.3274311434437895</v>
      </c>
      <c r="P1703">
        <v>1.2558325488554116</v>
      </c>
      <c r="Q1703" s="5">
        <f t="shared" si="160"/>
        <v>1.1399888015371202</v>
      </c>
      <c r="R1703" s="5">
        <f t="shared" si="161"/>
        <v>1.0342913060346104</v>
      </c>
    </row>
    <row r="1704" spans="1:18">
      <c r="A1704" s="5">
        <v>1701</v>
      </c>
      <c r="B1704" s="5">
        <f t="shared" ca="1" si="156"/>
        <v>1.248854489932159</v>
      </c>
      <c r="C1704" s="5">
        <f t="shared" ca="1" si="157"/>
        <v>-2.7336025503623302</v>
      </c>
      <c r="D1704" s="5">
        <f t="shared" ca="1" si="158"/>
        <v>8.615875218214919E-2</v>
      </c>
      <c r="E1704" s="5">
        <f t="shared" ca="1" si="159"/>
        <v>1.248854489932159</v>
      </c>
      <c r="N1704" s="5">
        <v>1700</v>
      </c>
      <c r="O1704" s="5">
        <v>-0.85284070590035888</v>
      </c>
      <c r="P1704">
        <v>1.2564412153616309</v>
      </c>
      <c r="Q1704" s="5">
        <f t="shared" si="160"/>
        <v>1.1404992604605033</v>
      </c>
      <c r="R1704" s="5">
        <f t="shared" si="161"/>
        <v>1.0364333894937898</v>
      </c>
    </row>
    <row r="1705" spans="1:18">
      <c r="A1705" s="5">
        <v>1702</v>
      </c>
      <c r="B1705" s="5">
        <f t="shared" ca="1" si="156"/>
        <v>1.0881329934391768</v>
      </c>
      <c r="C1705" s="5">
        <f t="shared" ca="1" si="157"/>
        <v>-8.3871567689436377E-2</v>
      </c>
      <c r="D1705" s="5">
        <f t="shared" ca="1" si="158"/>
        <v>0.7655223615026211</v>
      </c>
      <c r="E1705" s="5">
        <f t="shared" ca="1" si="159"/>
        <v>-8.3871567689436377E-2</v>
      </c>
      <c r="N1705" s="5">
        <v>1701</v>
      </c>
      <c r="O1705" s="5">
        <v>1.6341545775841151</v>
      </c>
      <c r="P1705">
        <v>1.2571777257934453</v>
      </c>
      <c r="Q1705" s="5">
        <f t="shared" si="160"/>
        <v>1.1411169358512845</v>
      </c>
      <c r="R1705" s="5">
        <f t="shared" si="161"/>
        <v>1.0385802392391046</v>
      </c>
    </row>
    <row r="1706" spans="1:18">
      <c r="A1706" s="5">
        <v>1703</v>
      </c>
      <c r="B1706" s="5">
        <f t="shared" ca="1" si="156"/>
        <v>1.311667492863658</v>
      </c>
      <c r="C1706" s="5">
        <f t="shared" ca="1" si="157"/>
        <v>-1.504324251490502</v>
      </c>
      <c r="D1706" s="5">
        <f t="shared" ca="1" si="158"/>
        <v>0.43240582728022126</v>
      </c>
      <c r="E1706" s="5">
        <f t="shared" ca="1" si="159"/>
        <v>-1.504324251490502</v>
      </c>
      <c r="N1706" s="5">
        <v>1702</v>
      </c>
      <c r="O1706" s="5">
        <v>1.6523245914364135</v>
      </c>
      <c r="P1706">
        <v>1.2594515393007366</v>
      </c>
      <c r="Q1706" s="5">
        <f t="shared" si="160"/>
        <v>1.1430238723806418</v>
      </c>
      <c r="R1706" s="5">
        <f t="shared" si="161"/>
        <v>1.040731886467543</v>
      </c>
    </row>
    <row r="1707" spans="1:18">
      <c r="A1707" s="5">
        <v>1704</v>
      </c>
      <c r="B1707" s="5">
        <f t="shared" ca="1" si="156"/>
        <v>1.3620734142377908</v>
      </c>
      <c r="C1707" s="5">
        <f t="shared" ca="1" si="157"/>
        <v>-0.67003930626541297</v>
      </c>
      <c r="D1707" s="5">
        <f t="shared" ca="1" si="158"/>
        <v>0.76609432190327342</v>
      </c>
      <c r="E1707" s="5">
        <f t="shared" ca="1" si="159"/>
        <v>-0.67003930626541297</v>
      </c>
      <c r="N1707" s="5">
        <v>1703</v>
      </c>
      <c r="O1707" s="5">
        <v>1.5889885077611292</v>
      </c>
      <c r="P1707">
        <v>1.2601373459331993</v>
      </c>
      <c r="Q1707" s="5">
        <f t="shared" si="160"/>
        <v>1.1435990249669576</v>
      </c>
      <c r="R1707" s="5">
        <f t="shared" si="161"/>
        <v>1.0428883626746384</v>
      </c>
    </row>
    <row r="1708" spans="1:18">
      <c r="A1708" s="5">
        <v>1705</v>
      </c>
      <c r="B1708" s="5">
        <f t="shared" ca="1" si="156"/>
        <v>2.0705502113673018</v>
      </c>
      <c r="C1708" s="5">
        <f t="shared" ca="1" si="157"/>
        <v>2.8746059278494496E-2</v>
      </c>
      <c r="D1708" s="5">
        <f t="shared" ca="1" si="158"/>
        <v>0.93572538177034781</v>
      </c>
      <c r="E1708" s="5">
        <f t="shared" ca="1" si="159"/>
        <v>2.8746059278494496E-2</v>
      </c>
      <c r="N1708" s="5">
        <v>1704</v>
      </c>
      <c r="O1708" s="5">
        <v>-0.81399738341167072</v>
      </c>
      <c r="P1708">
        <v>1.261329459018218</v>
      </c>
      <c r="Q1708" s="5">
        <f t="shared" si="160"/>
        <v>1.1445987920901881</v>
      </c>
      <c r="R1708" s="5">
        <f t="shared" si="161"/>
        <v>1.0450496996583867</v>
      </c>
    </row>
    <row r="1709" spans="1:18">
      <c r="A1709" s="5">
        <v>1706</v>
      </c>
      <c r="B1709" s="5">
        <f t="shared" ca="1" si="156"/>
        <v>1.6253384084112561</v>
      </c>
      <c r="C1709" s="5">
        <f t="shared" ca="1" si="157"/>
        <v>-0.81300207211243114</v>
      </c>
      <c r="D1709" s="5">
        <f t="shared" ca="1" si="158"/>
        <v>0.92723550021611278</v>
      </c>
      <c r="E1709" s="5">
        <f t="shared" ca="1" si="159"/>
        <v>-0.81300207211243114</v>
      </c>
      <c r="N1709" s="5">
        <v>1705</v>
      </c>
      <c r="O1709" s="5">
        <v>-0.2791844915953472</v>
      </c>
      <c r="P1709">
        <v>1.2632110073561844</v>
      </c>
      <c r="Q1709" s="5">
        <f t="shared" si="160"/>
        <v>1.1461767549468227</v>
      </c>
      <c r="R1709" s="5">
        <f t="shared" si="161"/>
        <v>1.0472159295232348</v>
      </c>
    </row>
    <row r="1710" spans="1:18">
      <c r="A1710" s="5">
        <v>1707</v>
      </c>
      <c r="B1710" s="5">
        <f t="shared" ca="1" si="156"/>
        <v>0.76460829532821339</v>
      </c>
      <c r="C1710" s="5">
        <f t="shared" ca="1" si="157"/>
        <v>0.33545957755115796</v>
      </c>
      <c r="D1710" s="5">
        <f t="shared" ca="1" si="158"/>
        <v>0.53741209292267456</v>
      </c>
      <c r="E1710" s="5">
        <f t="shared" ca="1" si="159"/>
        <v>0.33545957755115796</v>
      </c>
      <c r="N1710" s="5">
        <v>1706</v>
      </c>
      <c r="O1710" s="5">
        <v>1.0778716806465145</v>
      </c>
      <c r="P1710">
        <v>1.2641546633720691</v>
      </c>
      <c r="Q1710" s="5">
        <f t="shared" si="160"/>
        <v>1.1469681532396325</v>
      </c>
      <c r="R1710" s="5">
        <f t="shared" si="161"/>
        <v>1.0493870846841074</v>
      </c>
    </row>
    <row r="1711" spans="1:18">
      <c r="A1711" s="5">
        <v>1708</v>
      </c>
      <c r="B1711" s="5">
        <f t="shared" ca="1" si="156"/>
        <v>0.70119544899581832</v>
      </c>
      <c r="C1711" s="5">
        <f t="shared" ca="1" si="157"/>
        <v>0.57471511355155869</v>
      </c>
      <c r="D1711" s="5">
        <f t="shared" ca="1" si="158"/>
        <v>9.4838014608944254E-2</v>
      </c>
      <c r="E1711" s="5">
        <f t="shared" ca="1" si="159"/>
        <v>0.70119544899581832</v>
      </c>
      <c r="N1711" s="5">
        <v>1707</v>
      </c>
      <c r="O1711" s="5">
        <v>-0.8360089983691934</v>
      </c>
      <c r="P1711">
        <v>1.2644721735425695</v>
      </c>
      <c r="Q1711" s="5">
        <f t="shared" si="160"/>
        <v>1.1472344335395024</v>
      </c>
      <c r="R1711" s="5">
        <f t="shared" si="161"/>
        <v>1.0515631978704889</v>
      </c>
    </row>
    <row r="1712" spans="1:18">
      <c r="A1712" s="5">
        <v>1709</v>
      </c>
      <c r="B1712" s="5">
        <f t="shared" ca="1" si="156"/>
        <v>0.9351069726700405</v>
      </c>
      <c r="C1712" s="5">
        <f t="shared" ca="1" si="157"/>
        <v>0.99781805821366931</v>
      </c>
      <c r="D1712" s="5">
        <f t="shared" ca="1" si="158"/>
        <v>0.96309487422940443</v>
      </c>
      <c r="E1712" s="5">
        <f t="shared" ca="1" si="159"/>
        <v>0.99781805821366931</v>
      </c>
      <c r="N1712" s="5">
        <v>1708</v>
      </c>
      <c r="O1712" s="5">
        <v>-0.87591717765214749</v>
      </c>
      <c r="P1712">
        <v>1.2660121050267192</v>
      </c>
      <c r="Q1712" s="5">
        <f t="shared" si="160"/>
        <v>1.148525898996285</v>
      </c>
      <c r="R1712" s="5">
        <f t="shared" si="161"/>
        <v>1.0537443021306669</v>
      </c>
    </row>
    <row r="1713" spans="1:18">
      <c r="A1713" s="5">
        <v>1710</v>
      </c>
      <c r="B1713" s="5">
        <f t="shared" ca="1" si="156"/>
        <v>0.854997324617355</v>
      </c>
      <c r="C1713" s="5">
        <f t="shared" ca="1" si="157"/>
        <v>0.57712088260099348</v>
      </c>
      <c r="D1713" s="5">
        <f t="shared" ca="1" si="158"/>
        <v>0.29706633395370685</v>
      </c>
      <c r="E1713" s="5">
        <f t="shared" ca="1" si="159"/>
        <v>0.854997324617355</v>
      </c>
      <c r="N1713" s="5">
        <v>1709</v>
      </c>
      <c r="O1713" s="5">
        <v>-2.2354925294969363</v>
      </c>
      <c r="P1713">
        <v>1.2674022721799034</v>
      </c>
      <c r="Q1713" s="5">
        <f t="shared" si="160"/>
        <v>1.1496917644104092</v>
      </c>
      <c r="R1713" s="5">
        <f t="shared" si="161"/>
        <v>1.0559304308358983</v>
      </c>
    </row>
    <row r="1714" spans="1:18">
      <c r="A1714" s="5">
        <v>1711</v>
      </c>
      <c r="B1714" s="5">
        <f t="shared" ca="1" si="156"/>
        <v>1.2896264060603055</v>
      </c>
      <c r="C1714" s="5">
        <f t="shared" ca="1" si="157"/>
        <v>-0.76977281102695672</v>
      </c>
      <c r="D1714" s="5">
        <f t="shared" ca="1" si="158"/>
        <v>0.47689480972203424</v>
      </c>
      <c r="E1714" s="5">
        <f t="shared" ca="1" si="159"/>
        <v>-0.76977281102695672</v>
      </c>
      <c r="N1714" s="5">
        <v>1710</v>
      </c>
      <c r="O1714" s="5">
        <v>-1.5154737257827722</v>
      </c>
      <c r="P1714">
        <v>1.2679684407082208</v>
      </c>
      <c r="Q1714" s="5">
        <f t="shared" si="160"/>
        <v>1.1501665823517042</v>
      </c>
      <c r="R1714" s="5">
        <f t="shared" si="161"/>
        <v>1.058121617684777</v>
      </c>
    </row>
    <row r="1715" spans="1:18">
      <c r="A1715" s="5">
        <v>1712</v>
      </c>
      <c r="B1715" s="5">
        <f t="shared" ca="1" si="156"/>
        <v>0.93498944812379237</v>
      </c>
      <c r="C1715" s="5">
        <f t="shared" ca="1" si="157"/>
        <v>-0.550903236138931</v>
      </c>
      <c r="D1715" s="5">
        <f t="shared" ca="1" si="158"/>
        <v>0.30711925691393738</v>
      </c>
      <c r="E1715" s="5">
        <f t="shared" ca="1" si="159"/>
        <v>0.93498944812379237</v>
      </c>
      <c r="N1715" s="5">
        <v>1711</v>
      </c>
      <c r="O1715" s="5">
        <v>-1.3113382491965795</v>
      </c>
      <c r="P1715">
        <v>1.2686783984298255</v>
      </c>
      <c r="Q1715" s="5">
        <f t="shared" si="160"/>
        <v>1.1507619892790033</v>
      </c>
      <c r="R1715" s="5">
        <f t="shared" si="161"/>
        <v>1.0603178967076077</v>
      </c>
    </row>
    <row r="1716" spans="1:18">
      <c r="A1716" s="5">
        <v>1713</v>
      </c>
      <c r="B1716" s="5">
        <f t="shared" ca="1" si="156"/>
        <v>0.84471001161469939</v>
      </c>
      <c r="C1716" s="5">
        <f t="shared" ca="1" si="157"/>
        <v>1.1611248887906183</v>
      </c>
      <c r="D1716" s="5">
        <f t="shared" ca="1" si="158"/>
        <v>0.9164370651352951</v>
      </c>
      <c r="E1716" s="5">
        <f t="shared" ca="1" si="159"/>
        <v>1.1611248887906183</v>
      </c>
      <c r="N1716" s="5">
        <v>1712</v>
      </c>
      <c r="O1716" s="5">
        <v>-1.9371569265933848</v>
      </c>
      <c r="P1716">
        <v>1.2694752934474973</v>
      </c>
      <c r="Q1716" s="5">
        <f t="shared" si="160"/>
        <v>1.1514303062779077</v>
      </c>
      <c r="R1716" s="5">
        <f t="shared" si="161"/>
        <v>1.062519302270867</v>
      </c>
    </row>
    <row r="1717" spans="1:18">
      <c r="A1717" s="5">
        <v>1714</v>
      </c>
      <c r="B1717" s="5">
        <f t="shared" ca="1" si="156"/>
        <v>1.2695146988330188</v>
      </c>
      <c r="C1717" s="5">
        <f t="shared" ca="1" si="157"/>
        <v>-2.3915709945428247</v>
      </c>
      <c r="D1717" s="5">
        <f t="shared" ca="1" si="158"/>
        <v>0.22796857978218754</v>
      </c>
      <c r="E1717" s="5">
        <f t="shared" ca="1" si="159"/>
        <v>1.2695146988330188</v>
      </c>
      <c r="N1717" s="5">
        <v>1713</v>
      </c>
      <c r="O1717" s="5">
        <v>0.89598224350200795</v>
      </c>
      <c r="P1717">
        <v>1.2705934402797063</v>
      </c>
      <c r="Q1717" s="5">
        <f t="shared" si="160"/>
        <v>1.1523680415111126</v>
      </c>
      <c r="R1717" s="5">
        <f t="shared" si="161"/>
        <v>1.0647258690817463</v>
      </c>
    </row>
    <row r="1718" spans="1:18">
      <c r="A1718" s="5">
        <v>1715</v>
      </c>
      <c r="B1718" s="5">
        <f t="shared" ca="1" si="156"/>
        <v>1.4373540361179413</v>
      </c>
      <c r="C1718" s="5">
        <f t="shared" ca="1" si="157"/>
        <v>-0.51140262361615219</v>
      </c>
      <c r="D1718" s="5">
        <f t="shared" ca="1" si="158"/>
        <v>0.65222497014721892</v>
      </c>
      <c r="E1718" s="5">
        <f t="shared" ca="1" si="159"/>
        <v>-0.51140262361615219</v>
      </c>
      <c r="N1718" s="5">
        <v>1714</v>
      </c>
      <c r="O1718" s="5">
        <v>0.8351605695971589</v>
      </c>
      <c r="P1718">
        <v>1.2713031700789437</v>
      </c>
      <c r="Q1718" s="5">
        <f t="shared" si="160"/>
        <v>1.1529632572910344</v>
      </c>
      <c r="R1718" s="5">
        <f t="shared" si="161"/>
        <v>1.0669376321927655</v>
      </c>
    </row>
    <row r="1719" spans="1:18">
      <c r="A1719" s="5">
        <v>1716</v>
      </c>
      <c r="B1719" s="5">
        <f t="shared" ca="1" si="156"/>
        <v>1.4976256072276697</v>
      </c>
      <c r="C1719" s="5">
        <f t="shared" ca="1" si="157"/>
        <v>-0.88383219455234407</v>
      </c>
      <c r="D1719" s="5">
        <f t="shared" ca="1" si="158"/>
        <v>0.61283975939457647</v>
      </c>
      <c r="E1719" s="5">
        <f t="shared" ca="1" si="159"/>
        <v>-0.88383219455234407</v>
      </c>
      <c r="N1719" s="5">
        <v>1715</v>
      </c>
      <c r="O1719" s="5">
        <v>-1.2589791024029007</v>
      </c>
      <c r="P1719">
        <v>1.2749196887221208</v>
      </c>
      <c r="Q1719" s="5">
        <f t="shared" si="160"/>
        <v>1.1559962551546068</v>
      </c>
      <c r="R1719" s="5">
        <f t="shared" si="161"/>
        <v>1.0691546270064722</v>
      </c>
    </row>
    <row r="1720" spans="1:18">
      <c r="A1720" s="5">
        <v>1717</v>
      </c>
      <c r="B1720" s="5">
        <f t="shared" ca="1" si="156"/>
        <v>1.2475511727767532</v>
      </c>
      <c r="C1720" s="5">
        <f t="shared" ca="1" si="157"/>
        <v>-1.3408891291570237</v>
      </c>
      <c r="D1720" s="5">
        <f t="shared" ca="1" si="158"/>
        <v>0.9827933593480489</v>
      </c>
      <c r="E1720" s="5">
        <f t="shared" ca="1" si="159"/>
        <v>-1.3408891291570237</v>
      </c>
      <c r="N1720" s="5">
        <v>1716</v>
      </c>
      <c r="O1720" s="5">
        <v>0.89399533987955104</v>
      </c>
      <c r="P1720">
        <v>1.2752651214737873</v>
      </c>
      <c r="Q1720" s="5">
        <f t="shared" si="160"/>
        <v>1.1562859527619422</v>
      </c>
      <c r="R1720" s="5">
        <f t="shared" si="161"/>
        <v>1.0713768892802134</v>
      </c>
    </row>
    <row r="1721" spans="1:18">
      <c r="A1721" s="5">
        <v>1718</v>
      </c>
      <c r="B1721" s="5">
        <f t="shared" ca="1" si="156"/>
        <v>2.1718017849856412</v>
      </c>
      <c r="C1721" s="5">
        <f t="shared" ca="1" si="157"/>
        <v>-0.10888745267983146</v>
      </c>
      <c r="D1721" s="5">
        <f t="shared" ca="1" si="158"/>
        <v>0.92137785340019795</v>
      </c>
      <c r="E1721" s="5">
        <f t="shared" ca="1" si="159"/>
        <v>-0.10888745267983146</v>
      </c>
      <c r="N1721" s="5">
        <v>1717</v>
      </c>
      <c r="O1721" s="5">
        <v>-0.80674183976656666</v>
      </c>
      <c r="P1721">
        <v>1.2759118003807475</v>
      </c>
      <c r="Q1721" s="5">
        <f t="shared" si="160"/>
        <v>1.1568282908325416</v>
      </c>
      <c r="R1721" s="5">
        <f t="shared" si="161"/>
        <v>1.0736044551309969</v>
      </c>
    </row>
    <row r="1722" spans="1:18">
      <c r="A1722" s="5">
        <v>1719</v>
      </c>
      <c r="B1722" s="5">
        <f t="shared" ca="1" si="156"/>
        <v>0.78568994407585269</v>
      </c>
      <c r="C1722" s="5">
        <f t="shared" ca="1" si="157"/>
        <v>-0.28186604720936648</v>
      </c>
      <c r="D1722" s="5">
        <f t="shared" ca="1" si="158"/>
        <v>0.95751839851370113</v>
      </c>
      <c r="E1722" s="5">
        <f t="shared" ca="1" si="159"/>
        <v>-0.28186604720936648</v>
      </c>
      <c r="N1722" s="5">
        <v>1718</v>
      </c>
      <c r="O1722" s="5">
        <v>-2.3497042576557492E-2</v>
      </c>
      <c r="P1722">
        <v>1.2762145874676871</v>
      </c>
      <c r="Q1722" s="5">
        <f t="shared" si="160"/>
        <v>1.1570822236000493</v>
      </c>
      <c r="R1722" s="5">
        <f t="shared" si="161"/>
        <v>1.0758373610404319</v>
      </c>
    </row>
    <row r="1723" spans="1:18">
      <c r="A1723" s="5">
        <v>1720</v>
      </c>
      <c r="B1723" s="5">
        <f t="shared" ca="1" si="156"/>
        <v>1.5840123934170505</v>
      </c>
      <c r="C1723" s="5">
        <f t="shared" ca="1" si="157"/>
        <v>-2.0747502836466833</v>
      </c>
      <c r="D1723" s="5">
        <f t="shared" ca="1" si="158"/>
        <v>0.56556969583809169</v>
      </c>
      <c r="E1723" s="5">
        <f t="shared" ca="1" si="159"/>
        <v>-2.0747502836466833</v>
      </c>
      <c r="N1723" s="5">
        <v>1719</v>
      </c>
      <c r="O1723" s="5">
        <v>0.92873058974857359</v>
      </c>
      <c r="P1723">
        <v>1.2763120913455384</v>
      </c>
      <c r="Q1723" s="5">
        <f t="shared" si="160"/>
        <v>1.1571639953486259</v>
      </c>
      <c r="R1723" s="5">
        <f t="shared" si="161"/>
        <v>1.078075643859757</v>
      </c>
    </row>
    <row r="1724" spans="1:18">
      <c r="A1724" s="5">
        <v>1721</v>
      </c>
      <c r="B1724" s="5">
        <f t="shared" ca="1" si="156"/>
        <v>1.2653935251496709</v>
      </c>
      <c r="C1724" s="5">
        <f t="shared" ca="1" si="157"/>
        <v>-1.5821398006845602</v>
      </c>
      <c r="D1724" s="5">
        <f t="shared" ca="1" si="158"/>
        <v>0.31987155609157647</v>
      </c>
      <c r="E1724" s="5">
        <f t="shared" ca="1" si="159"/>
        <v>1.2653935251496709</v>
      </c>
      <c r="N1724" s="5">
        <v>1720</v>
      </c>
      <c r="O1724" s="5">
        <v>1.3995686575739221</v>
      </c>
      <c r="P1724">
        <v>1.2764375346635353</v>
      </c>
      <c r="Q1724" s="5">
        <f t="shared" si="160"/>
        <v>1.1572691985434724</v>
      </c>
      <c r="R1724" s="5">
        <f t="shared" si="161"/>
        <v>1.0803193408149565</v>
      </c>
    </row>
    <row r="1725" spans="1:18">
      <c r="A1725" s="5">
        <v>1722</v>
      </c>
      <c r="B1725" s="5">
        <f t="shared" ca="1" si="156"/>
        <v>0.87290919218052543</v>
      </c>
      <c r="C1725" s="5">
        <f t="shared" ca="1" si="157"/>
        <v>7.9355399303554841E-2</v>
      </c>
      <c r="D1725" s="5">
        <f t="shared" ca="1" si="158"/>
        <v>0.20611431882747888</v>
      </c>
      <c r="E1725" s="5">
        <f t="shared" ca="1" si="159"/>
        <v>0.87290919218052543</v>
      </c>
      <c r="N1725" s="5">
        <v>1721</v>
      </c>
      <c r="O1725" s="5">
        <v>-1.2043087648846202</v>
      </c>
      <c r="P1725">
        <v>1.2772381068910221</v>
      </c>
      <c r="Q1725" s="5">
        <f t="shared" si="160"/>
        <v>1.1579405994389673</v>
      </c>
      <c r="R1725" s="5">
        <f t="shared" si="161"/>
        <v>1.0825684895119636</v>
      </c>
    </row>
    <row r="1726" spans="1:18">
      <c r="A1726" s="5">
        <v>1723</v>
      </c>
      <c r="B1726" s="5">
        <f t="shared" ca="1" si="156"/>
        <v>1.3299996945474306</v>
      </c>
      <c r="C1726" s="5">
        <f t="shared" ca="1" si="157"/>
        <v>-0.61202090221405947</v>
      </c>
      <c r="D1726" s="5">
        <f t="shared" ca="1" si="158"/>
        <v>0.13403508507275363</v>
      </c>
      <c r="E1726" s="5">
        <f t="shared" ca="1" si="159"/>
        <v>1.3299996945474306</v>
      </c>
      <c r="N1726" s="5">
        <v>1722</v>
      </c>
      <c r="O1726" s="5">
        <v>1.299114347578963</v>
      </c>
      <c r="P1726">
        <v>1.2785472541668546</v>
      </c>
      <c r="Q1726" s="5">
        <f t="shared" si="160"/>
        <v>1.1590385174320605</v>
      </c>
      <c r="R1726" s="5">
        <f t="shared" si="161"/>
        <v>1.0848231279419567</v>
      </c>
    </row>
    <row r="1727" spans="1:18">
      <c r="A1727" s="5">
        <v>1724</v>
      </c>
      <c r="B1727" s="5">
        <f t="shared" ca="1" si="156"/>
        <v>0.93185945080112154</v>
      </c>
      <c r="C1727" s="5">
        <f t="shared" ca="1" si="157"/>
        <v>-1.6634238481023913</v>
      </c>
      <c r="D1727" s="5">
        <f t="shared" ca="1" si="158"/>
        <v>0.8985787435144712</v>
      </c>
      <c r="E1727" s="5">
        <f t="shared" ca="1" si="159"/>
        <v>-1.6634238481023913</v>
      </c>
      <c r="N1727" s="5">
        <v>1723</v>
      </c>
      <c r="O1727" s="5">
        <v>1.1883808780745937</v>
      </c>
      <c r="P1727">
        <v>1.2787688174421354</v>
      </c>
      <c r="Q1727" s="5">
        <f t="shared" si="160"/>
        <v>1.1592243317487765</v>
      </c>
      <c r="R1727" s="5">
        <f t="shared" si="161"/>
        <v>1.0870832944867512</v>
      </c>
    </row>
    <row r="1728" spans="1:18">
      <c r="A1728" s="5">
        <v>1725</v>
      </c>
      <c r="B1728" s="5">
        <f t="shared" ca="1" si="156"/>
        <v>1.3505571134707202</v>
      </c>
      <c r="C1728" s="5">
        <f t="shared" ca="1" si="157"/>
        <v>-1.4429806073114422</v>
      </c>
      <c r="D1728" s="5">
        <f t="shared" ca="1" si="158"/>
        <v>0.82813197703487651</v>
      </c>
      <c r="E1728" s="5">
        <f t="shared" ca="1" si="159"/>
        <v>-1.4429806073114422</v>
      </c>
      <c r="N1728" s="5">
        <v>1724</v>
      </c>
      <c r="O1728" s="5">
        <v>-0.88142880871582852</v>
      </c>
      <c r="P1728">
        <v>1.2796342103832195</v>
      </c>
      <c r="Q1728" s="5">
        <f t="shared" si="160"/>
        <v>1.1599500946164476</v>
      </c>
      <c r="R1728" s="5">
        <f t="shared" si="161"/>
        <v>1.0893490279242772</v>
      </c>
    </row>
    <row r="1729" spans="1:18">
      <c r="A1729" s="5">
        <v>1726</v>
      </c>
      <c r="B1729" s="5">
        <f t="shared" ca="1" si="156"/>
        <v>1.5798568377338165</v>
      </c>
      <c r="C1729" s="5">
        <f t="shared" ca="1" si="157"/>
        <v>0.32763054603564878</v>
      </c>
      <c r="D1729" s="5">
        <f t="shared" ca="1" si="158"/>
        <v>0.48428741300209754</v>
      </c>
      <c r="E1729" s="5">
        <f t="shared" ca="1" si="159"/>
        <v>0.32763054603564878</v>
      </c>
      <c r="N1729" s="5">
        <v>1725</v>
      </c>
      <c r="O1729" s="5">
        <v>1.0563124018151901</v>
      </c>
      <c r="P1729">
        <v>1.2826128585117442</v>
      </c>
      <c r="Q1729" s="5">
        <f t="shared" si="160"/>
        <v>1.1624481415785981</v>
      </c>
      <c r="R1729" s="5">
        <f t="shared" si="161"/>
        <v>1.0916203674341685</v>
      </c>
    </row>
    <row r="1730" spans="1:18">
      <c r="A1730" s="5">
        <v>1727</v>
      </c>
      <c r="B1730" s="5">
        <f t="shared" ca="1" si="156"/>
        <v>0.82596268299679665</v>
      </c>
      <c r="C1730" s="5">
        <f t="shared" ca="1" si="157"/>
        <v>1.422471774241185</v>
      </c>
      <c r="D1730" s="5">
        <f t="shared" ca="1" si="158"/>
        <v>0.60711850201555373</v>
      </c>
      <c r="E1730" s="5">
        <f t="shared" ca="1" si="159"/>
        <v>1.422471774241185</v>
      </c>
      <c r="N1730" s="5">
        <v>1726</v>
      </c>
      <c r="O1730" s="5">
        <v>1.0630613023662905</v>
      </c>
      <c r="P1730">
        <v>1.2827273052996699</v>
      </c>
      <c r="Q1730" s="5">
        <f t="shared" si="160"/>
        <v>1.162544122519807</v>
      </c>
      <c r="R1730" s="5">
        <f t="shared" si="161"/>
        <v>1.0938973526034375</v>
      </c>
    </row>
    <row r="1731" spans="1:18">
      <c r="A1731" s="5">
        <v>1728</v>
      </c>
      <c r="B1731" s="5">
        <f t="shared" ca="1" si="156"/>
        <v>1.0741701181893339</v>
      </c>
      <c r="C1731" s="5">
        <f t="shared" ca="1" si="157"/>
        <v>-0.418220157810753</v>
      </c>
      <c r="D1731" s="5">
        <f t="shared" ca="1" si="158"/>
        <v>0.58371533166320066</v>
      </c>
      <c r="E1731" s="5">
        <f t="shared" ca="1" si="159"/>
        <v>-0.418220157810753</v>
      </c>
      <c r="N1731" s="5">
        <v>1727</v>
      </c>
      <c r="O1731" s="5">
        <v>0.3564309668394956</v>
      </c>
      <c r="P1731">
        <v>1.2837210853810421</v>
      </c>
      <c r="Q1731" s="5">
        <f t="shared" si="160"/>
        <v>1.1633775574225549</v>
      </c>
      <c r="R1731" s="5">
        <f t="shared" si="161"/>
        <v>1.0961800234322618</v>
      </c>
    </row>
    <row r="1732" spans="1:18">
      <c r="A1732" s="5">
        <v>1729</v>
      </c>
      <c r="B1732" s="5">
        <f t="shared" ca="1" si="156"/>
        <v>1.3244777668965546</v>
      </c>
      <c r="C1732" s="5">
        <f t="shared" ca="1" si="157"/>
        <v>-0.68065591001728687</v>
      </c>
      <c r="D1732" s="5">
        <f t="shared" ca="1" si="158"/>
        <v>0.18279273937079943</v>
      </c>
      <c r="E1732" s="5">
        <f t="shared" ca="1" si="159"/>
        <v>1.3244777668965546</v>
      </c>
      <c r="N1732" s="5">
        <v>1728</v>
      </c>
      <c r="O1732" s="5">
        <v>-0.88927867798750304</v>
      </c>
      <c r="P1732">
        <v>1.288194788406869</v>
      </c>
      <c r="Q1732" s="5">
        <f t="shared" si="160"/>
        <v>1.1671294340360456</v>
      </c>
      <c r="R1732" s="5">
        <f t="shared" si="161"/>
        <v>1.0984684203398629</v>
      </c>
    </row>
    <row r="1733" spans="1:18">
      <c r="A1733" s="5">
        <v>1730</v>
      </c>
      <c r="B1733" s="5">
        <f t="shared" ref="B1733:B1796" ca="1" si="162">+_xlfn.NORM.INV(RAND(),$G$4,$G$5)</f>
        <v>1.5004123706448598</v>
      </c>
      <c r="C1733" s="5">
        <f t="shared" ref="C1733:C1796" ca="1" si="163">+_xlfn.NORM.INV(RAND(),$G$6,$G$7)</f>
        <v>-1.9583798577133367</v>
      </c>
      <c r="D1733" s="5">
        <f t="shared" ref="D1733:D1796" ca="1" si="164">+RAND()</f>
        <v>0.31543888269674636</v>
      </c>
      <c r="E1733" s="5">
        <f t="shared" ref="E1733:E1796" ca="1" si="165">+IF(D1733&lt;0.35,B1733,C1733)</f>
        <v>1.5004123706448598</v>
      </c>
      <c r="N1733" s="5">
        <v>1729</v>
      </c>
      <c r="O1733" s="5">
        <v>1.7831851129209804</v>
      </c>
      <c r="P1733">
        <v>1.2883426047253987</v>
      </c>
      <c r="Q1733" s="5">
        <f t="shared" si="160"/>
        <v>1.167253400375649</v>
      </c>
      <c r="R1733" s="5">
        <f t="shared" si="161"/>
        <v>1.1007625841705078</v>
      </c>
    </row>
    <row r="1734" spans="1:18">
      <c r="A1734" s="5">
        <v>1731</v>
      </c>
      <c r="B1734" s="5">
        <f t="shared" ca="1" si="162"/>
        <v>1.8037934289263022</v>
      </c>
      <c r="C1734" s="5">
        <f t="shared" ca="1" si="163"/>
        <v>-2.5605379548371818</v>
      </c>
      <c r="D1734" s="5">
        <f t="shared" ca="1" si="164"/>
        <v>0.76998225018776023</v>
      </c>
      <c r="E1734" s="5">
        <f t="shared" ca="1" si="165"/>
        <v>-2.5605379548371818</v>
      </c>
      <c r="N1734" s="5">
        <v>1730</v>
      </c>
      <c r="O1734" s="5">
        <v>-1.9347781686992764</v>
      </c>
      <c r="P1734">
        <v>1.2901758907218839</v>
      </c>
      <c r="Q1734" s="5">
        <f t="shared" ref="Q1734:Q1797" si="166">+(P1734-$V$1)/$V$2</f>
        <v>1.1687908879595015</v>
      </c>
      <c r="R1734" s="5">
        <f t="shared" ref="R1734:R1797" si="167">+_xlfn.NORM.S.INV(N1734/2000)</f>
        <v>1.1030625561995977</v>
      </c>
    </row>
    <row r="1735" spans="1:18">
      <c r="A1735" s="5">
        <v>1732</v>
      </c>
      <c r="B1735" s="5">
        <f t="shared" ca="1" si="162"/>
        <v>0.88613864655155583</v>
      </c>
      <c r="C1735" s="5">
        <f t="shared" ca="1" si="163"/>
        <v>-0.66432167377092366</v>
      </c>
      <c r="D1735" s="5">
        <f t="shared" ca="1" si="164"/>
        <v>0.32759117020360951</v>
      </c>
      <c r="E1735" s="5">
        <f t="shared" ca="1" si="165"/>
        <v>0.88613864655155583</v>
      </c>
      <c r="N1735" s="5">
        <v>1731</v>
      </c>
      <c r="O1735" s="5">
        <v>-0.22236703150185189</v>
      </c>
      <c r="P1735">
        <v>1.2903430404414609</v>
      </c>
      <c r="Q1735" s="5">
        <f t="shared" si="166"/>
        <v>1.1689310682799681</v>
      </c>
      <c r="R1735" s="5">
        <f t="shared" si="167"/>
        <v>1.1053683781398869</v>
      </c>
    </row>
    <row r="1736" spans="1:18">
      <c r="A1736" s="5">
        <v>1733</v>
      </c>
      <c r="B1736" s="5">
        <f t="shared" ca="1" si="162"/>
        <v>1.2684875508551976</v>
      </c>
      <c r="C1736" s="5">
        <f t="shared" ca="1" si="163"/>
        <v>-1.5799614621089124</v>
      </c>
      <c r="D1736" s="5">
        <f t="shared" ca="1" si="164"/>
        <v>0.15832012121426431</v>
      </c>
      <c r="E1736" s="5">
        <f t="shared" ca="1" si="165"/>
        <v>1.2684875508551976</v>
      </c>
      <c r="N1736" s="5">
        <v>1732</v>
      </c>
      <c r="O1736" s="5">
        <v>-1.395673916083418</v>
      </c>
      <c r="P1736">
        <v>1.2904993098381758</v>
      </c>
      <c r="Q1736" s="5">
        <f t="shared" si="166"/>
        <v>1.1690621238041177</v>
      </c>
      <c r="R1736" s="5">
        <f t="shared" si="167"/>
        <v>1.1076800921478009</v>
      </c>
    </row>
    <row r="1737" spans="1:18">
      <c r="A1737" s="5">
        <v>1734</v>
      </c>
      <c r="B1737" s="5">
        <f t="shared" ca="1" si="162"/>
        <v>0.91015720248926657</v>
      </c>
      <c r="C1737" s="5">
        <f t="shared" ca="1" si="163"/>
        <v>-2.0505662856782712</v>
      </c>
      <c r="D1737" s="5">
        <f t="shared" ca="1" si="164"/>
        <v>0.40641348784860154</v>
      </c>
      <c r="E1737" s="5">
        <f t="shared" ca="1" si="165"/>
        <v>-2.0505662856782712</v>
      </c>
      <c r="N1737" s="5">
        <v>1733</v>
      </c>
      <c r="O1737" s="5">
        <v>0.56320681872527223</v>
      </c>
      <c r="P1737">
        <v>1.2906113172666065</v>
      </c>
      <c r="Q1737" s="5">
        <f t="shared" si="166"/>
        <v>1.1691560589734482</v>
      </c>
      <c r="R1737" s="5">
        <f t="shared" si="167"/>
        <v>1.1099977408298742</v>
      </c>
    </row>
    <row r="1738" spans="1:18">
      <c r="A1738" s="5">
        <v>1735</v>
      </c>
      <c r="B1738" s="5">
        <f t="shared" ca="1" si="162"/>
        <v>1.3714811263814137</v>
      </c>
      <c r="C1738" s="5">
        <f t="shared" ca="1" si="163"/>
        <v>-0.82540182711292265</v>
      </c>
      <c r="D1738" s="5">
        <f t="shared" ca="1" si="164"/>
        <v>0.8055470136033297</v>
      </c>
      <c r="E1738" s="5">
        <f t="shared" ca="1" si="165"/>
        <v>-0.82540182711292265</v>
      </c>
      <c r="N1738" s="5">
        <v>1734</v>
      </c>
      <c r="O1738" s="5">
        <v>-1.0568871250237148</v>
      </c>
      <c r="P1738">
        <v>1.2919472999647581</v>
      </c>
      <c r="Q1738" s="5">
        <f t="shared" si="166"/>
        <v>1.1702764825268863</v>
      </c>
      <c r="R1738" s="5">
        <f t="shared" si="167"/>
        <v>1.1123213672493113</v>
      </c>
    </row>
    <row r="1739" spans="1:18">
      <c r="A1739" s="5">
        <v>1736</v>
      </c>
      <c r="B1739" s="5">
        <f t="shared" ca="1" si="162"/>
        <v>1.2044627712910863</v>
      </c>
      <c r="C1739" s="5">
        <f t="shared" ca="1" si="163"/>
        <v>-0.98305473046116432</v>
      </c>
      <c r="D1739" s="5">
        <f t="shared" ca="1" si="164"/>
        <v>0.69782719993107722</v>
      </c>
      <c r="E1739" s="5">
        <f t="shared" ca="1" si="165"/>
        <v>-0.98305473046116432</v>
      </c>
      <c r="N1739" s="5">
        <v>1735</v>
      </c>
      <c r="O1739" s="5">
        <v>-0.79841503946226511</v>
      </c>
      <c r="P1739">
        <v>1.2932796035076175</v>
      </c>
      <c r="Q1739" s="5">
        <f t="shared" si="166"/>
        <v>1.171393820552157</v>
      </c>
      <c r="R1739" s="5">
        <f t="shared" si="167"/>
        <v>1.1146510149326603</v>
      </c>
    </row>
    <row r="1740" spans="1:18">
      <c r="A1740" s="5">
        <v>1737</v>
      </c>
      <c r="B1740" s="5">
        <f t="shared" ca="1" si="162"/>
        <v>1.2337457345579017</v>
      </c>
      <c r="C1740" s="5">
        <f t="shared" ca="1" si="163"/>
        <v>-0.63283658774915963</v>
      </c>
      <c r="D1740" s="5">
        <f t="shared" ca="1" si="164"/>
        <v>0.68215482990942444</v>
      </c>
      <c r="E1740" s="5">
        <f t="shared" ca="1" si="165"/>
        <v>-0.63283658774915963</v>
      </c>
      <c r="N1740" s="5">
        <v>1736</v>
      </c>
      <c r="O1740" s="5">
        <v>-0.41964628818707767</v>
      </c>
      <c r="P1740">
        <v>1.2941848221687233</v>
      </c>
      <c r="Q1740" s="5">
        <f t="shared" si="166"/>
        <v>1.1721529833095174</v>
      </c>
      <c r="R1740" s="5">
        <f t="shared" si="167"/>
        <v>1.1169867278766101</v>
      </c>
    </row>
    <row r="1741" spans="1:18">
      <c r="A1741" s="5">
        <v>1738</v>
      </c>
      <c r="B1741" s="5">
        <f t="shared" ca="1" si="162"/>
        <v>0.86936807804596627</v>
      </c>
      <c r="C1741" s="5">
        <f t="shared" ca="1" si="163"/>
        <v>0.21272787815204053</v>
      </c>
      <c r="D1741" s="5">
        <f t="shared" ca="1" si="164"/>
        <v>0.18233467270149706</v>
      </c>
      <c r="E1741" s="5">
        <f t="shared" ca="1" si="165"/>
        <v>0.86936807804596627</v>
      </c>
      <c r="N1741" s="5">
        <v>1737</v>
      </c>
      <c r="O1741" s="5">
        <v>0.8881155887013561</v>
      </c>
      <c r="P1741">
        <v>1.2957615808925056</v>
      </c>
      <c r="Q1741" s="5">
        <f t="shared" si="166"/>
        <v>1.173475333976677</v>
      </c>
      <c r="R1741" s="5">
        <f t="shared" si="167"/>
        <v>1.1193285505549244</v>
      </c>
    </row>
    <row r="1742" spans="1:18">
      <c r="A1742" s="5">
        <v>1739</v>
      </c>
      <c r="B1742" s="5">
        <f t="shared" ca="1" si="162"/>
        <v>1.3882096919580071</v>
      </c>
      <c r="C1742" s="5">
        <f t="shared" ca="1" si="163"/>
        <v>-1.3329408040257156</v>
      </c>
      <c r="D1742" s="5">
        <f t="shared" ca="1" si="164"/>
        <v>0.54054484571259742</v>
      </c>
      <c r="E1742" s="5">
        <f t="shared" ca="1" si="165"/>
        <v>-1.3329408040257156</v>
      </c>
      <c r="N1742" s="5">
        <v>1738</v>
      </c>
      <c r="O1742" s="5">
        <v>-2.0745122130770484</v>
      </c>
      <c r="P1742">
        <v>1.2981959862207675</v>
      </c>
      <c r="Q1742" s="5">
        <f t="shared" si="166"/>
        <v>1.1755169510366683</v>
      </c>
      <c r="R1742" s="5">
        <f t="shared" si="167"/>
        <v>1.1216765279254892</v>
      </c>
    </row>
    <row r="1743" spans="1:18">
      <c r="A1743" s="5">
        <v>1740</v>
      </c>
      <c r="B1743" s="5">
        <f t="shared" ca="1" si="162"/>
        <v>1.1413209089959697</v>
      </c>
      <c r="C1743" s="5">
        <f t="shared" ca="1" si="163"/>
        <v>0.14785420105879155</v>
      </c>
      <c r="D1743" s="5">
        <f t="shared" ca="1" si="164"/>
        <v>0.26906615454254135</v>
      </c>
      <c r="E1743" s="5">
        <f t="shared" ca="1" si="165"/>
        <v>1.1413209089959697</v>
      </c>
      <c r="N1743" s="5">
        <v>1739</v>
      </c>
      <c r="O1743" s="5">
        <v>-0.2581962153864088</v>
      </c>
      <c r="P1743">
        <v>1.2985448824679857</v>
      </c>
      <c r="Q1743" s="5">
        <f t="shared" si="166"/>
        <v>1.1758095533088611</v>
      </c>
      <c r="R1743" s="5">
        <f t="shared" si="167"/>
        <v>1.1240307054375041</v>
      </c>
    </row>
    <row r="1744" spans="1:18">
      <c r="A1744" s="5">
        <v>1741</v>
      </c>
      <c r="B1744" s="5">
        <f t="shared" ca="1" si="162"/>
        <v>1.0157217935404299</v>
      </c>
      <c r="C1744" s="5">
        <f t="shared" ca="1" si="163"/>
        <v>-1.4214666859955014</v>
      </c>
      <c r="D1744" s="5">
        <f t="shared" ca="1" si="164"/>
        <v>0.44526467946066839</v>
      </c>
      <c r="E1744" s="5">
        <f t="shared" ca="1" si="165"/>
        <v>-1.4214666859955014</v>
      </c>
      <c r="N1744" s="5">
        <v>1740</v>
      </c>
      <c r="O1744" s="5">
        <v>-1.0614965554068108</v>
      </c>
      <c r="P1744">
        <v>1.299114347578963</v>
      </c>
      <c r="Q1744" s="5">
        <f t="shared" si="166"/>
        <v>1.1762871359333089</v>
      </c>
      <c r="R1744" s="5">
        <f t="shared" si="167"/>
        <v>1.1263911290388013</v>
      </c>
    </row>
    <row r="1745" spans="1:18">
      <c r="A1745" s="5">
        <v>1742</v>
      </c>
      <c r="B1745" s="5">
        <f t="shared" ca="1" si="162"/>
        <v>1.2117237633208318</v>
      </c>
      <c r="C1745" s="5">
        <f t="shared" ca="1" si="163"/>
        <v>-0.13563859833817749</v>
      </c>
      <c r="D1745" s="5">
        <f t="shared" ca="1" si="164"/>
        <v>0.85666904955916434</v>
      </c>
      <c r="E1745" s="5">
        <f t="shared" ca="1" si="165"/>
        <v>-0.13563859833817749</v>
      </c>
      <c r="N1745" s="5">
        <v>1741</v>
      </c>
      <c r="O1745" s="5">
        <v>-1.865877595358264</v>
      </c>
      <c r="P1745">
        <v>1.3010456496007967</v>
      </c>
      <c r="Q1745" s="5">
        <f t="shared" si="166"/>
        <v>1.1779068247788747</v>
      </c>
      <c r="R1745" s="5">
        <f t="shared" si="167"/>
        <v>1.1287578451833054</v>
      </c>
    </row>
    <row r="1746" spans="1:18">
      <c r="A1746" s="5">
        <v>1743</v>
      </c>
      <c r="B1746" s="5">
        <f t="shared" ca="1" si="162"/>
        <v>0.93760048064023827</v>
      </c>
      <c r="C1746" s="5">
        <f t="shared" ca="1" si="163"/>
        <v>-0.49904599576175679</v>
      </c>
      <c r="D1746" s="5">
        <f t="shared" ca="1" si="164"/>
        <v>7.989101699734602E-2</v>
      </c>
      <c r="E1746" s="5">
        <f t="shared" ca="1" si="165"/>
        <v>0.93760048064023827</v>
      </c>
      <c r="N1746" s="5">
        <v>1742</v>
      </c>
      <c r="O1746" s="5">
        <v>1.3401564512925421</v>
      </c>
      <c r="P1746">
        <v>1.3023345248276041</v>
      </c>
      <c r="Q1746" s="5">
        <f t="shared" si="166"/>
        <v>1.1789877415928092</v>
      </c>
      <c r="R1746" s="5">
        <f t="shared" si="167"/>
        <v>1.1311309008386339</v>
      </c>
    </row>
    <row r="1747" spans="1:18">
      <c r="A1747" s="5">
        <v>1744</v>
      </c>
      <c r="B1747" s="5">
        <f t="shared" ca="1" si="162"/>
        <v>1.8181672199552805</v>
      </c>
      <c r="C1747" s="5">
        <f t="shared" ca="1" si="163"/>
        <v>-1.2581261467554681</v>
      </c>
      <c r="D1747" s="5">
        <f t="shared" ca="1" si="164"/>
        <v>0.33266745147817545</v>
      </c>
      <c r="E1747" s="5">
        <f t="shared" ca="1" si="165"/>
        <v>1.8181672199552805</v>
      </c>
      <c r="N1747" s="5">
        <v>1743</v>
      </c>
      <c r="O1747" s="5">
        <v>1.1811332237391139</v>
      </c>
      <c r="P1747">
        <v>1.3025924259214945</v>
      </c>
      <c r="Q1747" s="5">
        <f t="shared" si="166"/>
        <v>1.1792040306663518</v>
      </c>
      <c r="R1747" s="5">
        <f t="shared" si="167"/>
        <v>1.1335103434938423</v>
      </c>
    </row>
    <row r="1748" spans="1:18">
      <c r="A1748" s="5">
        <v>1745</v>
      </c>
      <c r="B1748" s="5">
        <f t="shared" ca="1" si="162"/>
        <v>0.7294921431719199</v>
      </c>
      <c r="C1748" s="5">
        <f t="shared" ca="1" si="163"/>
        <v>-0.38874278070593232</v>
      </c>
      <c r="D1748" s="5">
        <f t="shared" ca="1" si="164"/>
        <v>0.21622290132011868</v>
      </c>
      <c r="E1748" s="5">
        <f t="shared" ca="1" si="165"/>
        <v>0.7294921431719199</v>
      </c>
      <c r="N1748" s="5">
        <v>1744</v>
      </c>
      <c r="O1748" s="5">
        <v>-1.0469858021699396</v>
      </c>
      <c r="P1748">
        <v>1.3028686374321603</v>
      </c>
      <c r="Q1748" s="5">
        <f t="shared" si="166"/>
        <v>1.1794356757937243</v>
      </c>
      <c r="R1748" s="5">
        <f t="shared" si="167"/>
        <v>1.135896221167312</v>
      </c>
    </row>
    <row r="1749" spans="1:18">
      <c r="A1749" s="5">
        <v>1746</v>
      </c>
      <c r="B1749" s="5">
        <f t="shared" ca="1" si="162"/>
        <v>1.3441621036550127</v>
      </c>
      <c r="C1749" s="5">
        <f t="shared" ca="1" si="163"/>
        <v>-0.8061898921147429</v>
      </c>
      <c r="D1749" s="5">
        <f t="shared" ca="1" si="164"/>
        <v>0.10077196203593697</v>
      </c>
      <c r="E1749" s="5">
        <f t="shared" ca="1" si="165"/>
        <v>1.3441621036550127</v>
      </c>
      <c r="N1749" s="5">
        <v>1745</v>
      </c>
      <c r="O1749" s="5">
        <v>-2.6614529669806268</v>
      </c>
      <c r="P1749">
        <v>1.3037998683370875</v>
      </c>
      <c r="Q1749" s="5">
        <f t="shared" si="166"/>
        <v>1.1802166537517571</v>
      </c>
      <c r="R1749" s="5">
        <f t="shared" si="167"/>
        <v>1.1382885824147984</v>
      </c>
    </row>
    <row r="1750" spans="1:18">
      <c r="A1750" s="5">
        <v>1747</v>
      </c>
      <c r="B1750" s="5">
        <f t="shared" ca="1" si="162"/>
        <v>1.2082315910864021</v>
      </c>
      <c r="C1750" s="5">
        <f t="shared" ca="1" si="163"/>
        <v>-1.8604453140956025</v>
      </c>
      <c r="D1750" s="5">
        <f t="shared" ca="1" si="164"/>
        <v>0.11484545422258741</v>
      </c>
      <c r="E1750" s="5">
        <f t="shared" ca="1" si="165"/>
        <v>1.2082315910864021</v>
      </c>
      <c r="N1750" s="5">
        <v>1746</v>
      </c>
      <c r="O1750" s="5">
        <v>-0.74627019093832336</v>
      </c>
      <c r="P1750">
        <v>1.304808672305793</v>
      </c>
      <c r="Q1750" s="5">
        <f t="shared" si="166"/>
        <v>1.1810626884563258</v>
      </c>
      <c r="R1750" s="5">
        <f t="shared" si="167"/>
        <v>1.140687476337622</v>
      </c>
    </row>
    <row r="1751" spans="1:18">
      <c r="A1751" s="5">
        <v>1748</v>
      </c>
      <c r="B1751" s="5">
        <f t="shared" ca="1" si="162"/>
        <v>1.1725569541178935</v>
      </c>
      <c r="C1751" s="5">
        <f t="shared" ca="1" si="163"/>
        <v>-1.2046657783014543</v>
      </c>
      <c r="D1751" s="5">
        <f t="shared" ca="1" si="164"/>
        <v>0.91876605654262311</v>
      </c>
      <c r="E1751" s="5">
        <f t="shared" ca="1" si="165"/>
        <v>-1.2046657783014543</v>
      </c>
      <c r="N1751" s="5">
        <v>1747</v>
      </c>
      <c r="O1751" s="5">
        <v>1.3160991594871603</v>
      </c>
      <c r="P1751">
        <v>1.3054292546839361</v>
      </c>
      <c r="Q1751" s="5">
        <f t="shared" si="166"/>
        <v>1.1815831406405359</v>
      </c>
      <c r="R1751" s="5">
        <f t="shared" si="167"/>
        <v>1.1430929525910281</v>
      </c>
    </row>
    <row r="1752" spans="1:18">
      <c r="A1752" s="5">
        <v>1749</v>
      </c>
      <c r="B1752" s="5">
        <f t="shared" ca="1" si="162"/>
        <v>0.85587777519193464</v>
      </c>
      <c r="C1752" s="5">
        <f t="shared" ca="1" si="163"/>
        <v>-0.33899652610313735</v>
      </c>
      <c r="D1752" s="5">
        <f t="shared" ca="1" si="164"/>
        <v>0.13039510220122996</v>
      </c>
      <c r="E1752" s="5">
        <f t="shared" ca="1" si="165"/>
        <v>0.85587777519193464</v>
      </c>
      <c r="N1752" s="5">
        <v>1748</v>
      </c>
      <c r="O1752" s="5">
        <v>0.85347755966139061</v>
      </c>
      <c r="P1752">
        <v>1.3058016626713638</v>
      </c>
      <c r="Q1752" s="5">
        <f t="shared" si="166"/>
        <v>1.1818954610629335</v>
      </c>
      <c r="R1752" s="5">
        <f t="shared" si="167"/>
        <v>1.1455050613926971</v>
      </c>
    </row>
    <row r="1753" spans="1:18">
      <c r="A1753" s="5">
        <v>1750</v>
      </c>
      <c r="B1753" s="5">
        <f t="shared" ca="1" si="162"/>
        <v>0.9675290981020418</v>
      </c>
      <c r="C1753" s="5">
        <f t="shared" ca="1" si="163"/>
        <v>-1.8544136946953989</v>
      </c>
      <c r="D1753" s="5">
        <f t="shared" ca="1" si="164"/>
        <v>0.63017274995422867</v>
      </c>
      <c r="E1753" s="5">
        <f t="shared" ca="1" si="165"/>
        <v>-1.8544136946953989</v>
      </c>
      <c r="N1753" s="5">
        <v>1749</v>
      </c>
      <c r="O1753" s="5">
        <v>1.1400395433856991</v>
      </c>
      <c r="P1753">
        <v>1.3067412362365518</v>
      </c>
      <c r="Q1753" s="5">
        <f t="shared" si="166"/>
        <v>1.1826834356033828</v>
      </c>
      <c r="R1753" s="5">
        <f t="shared" si="167"/>
        <v>1.1479238535314324</v>
      </c>
    </row>
    <row r="1754" spans="1:18">
      <c r="A1754" s="5">
        <v>1751</v>
      </c>
      <c r="B1754" s="5">
        <f t="shared" ca="1" si="162"/>
        <v>1.2232191335673099</v>
      </c>
      <c r="C1754" s="5">
        <f t="shared" ca="1" si="163"/>
        <v>0.2825659976963486</v>
      </c>
      <c r="D1754" s="5">
        <f t="shared" ca="1" si="164"/>
        <v>0.2518469438311064</v>
      </c>
      <c r="E1754" s="5">
        <f t="shared" ca="1" si="165"/>
        <v>1.2232191335673099</v>
      </c>
      <c r="N1754" s="5">
        <v>1750</v>
      </c>
      <c r="O1754" s="5">
        <v>-0.86563631017672149</v>
      </c>
      <c r="P1754">
        <v>1.3071402352753605</v>
      </c>
      <c r="Q1754" s="5">
        <f t="shared" si="166"/>
        <v>1.1830180566441335</v>
      </c>
      <c r="R1754" s="5">
        <f t="shared" si="167"/>
        <v>1.1503493803760083</v>
      </c>
    </row>
    <row r="1755" spans="1:18">
      <c r="A1755" s="5">
        <v>1752</v>
      </c>
      <c r="B1755" s="5">
        <f t="shared" ca="1" si="162"/>
        <v>1.738273853832363</v>
      </c>
      <c r="C1755" s="5">
        <f t="shared" ca="1" si="163"/>
        <v>-1.6240629487630913</v>
      </c>
      <c r="D1755" s="5">
        <f t="shared" ca="1" si="164"/>
        <v>0.3409317579482527</v>
      </c>
      <c r="E1755" s="5">
        <f t="shared" ca="1" si="165"/>
        <v>1.738273853832363</v>
      </c>
      <c r="N1755" s="5">
        <v>1751</v>
      </c>
      <c r="O1755" s="5">
        <v>1.2479047363821845</v>
      </c>
      <c r="P1755">
        <v>1.3077927839364965</v>
      </c>
      <c r="Q1755" s="5">
        <f t="shared" si="166"/>
        <v>1.1835653173913818</v>
      </c>
      <c r="R1755" s="5">
        <f t="shared" si="167"/>
        <v>1.1527816938841926</v>
      </c>
    </row>
    <row r="1756" spans="1:18">
      <c r="A1756" s="5">
        <v>1753</v>
      </c>
      <c r="B1756" s="5">
        <f t="shared" ca="1" si="162"/>
        <v>1.021382711393336</v>
      </c>
      <c r="C1756" s="5">
        <f t="shared" ca="1" si="163"/>
        <v>-2.1482975846310488</v>
      </c>
      <c r="D1756" s="5">
        <f t="shared" ca="1" si="164"/>
        <v>0.55602470876741616</v>
      </c>
      <c r="E1756" s="5">
        <f t="shared" ca="1" si="165"/>
        <v>-2.1482975846310488</v>
      </c>
      <c r="N1756" s="5">
        <v>1752</v>
      </c>
      <c r="O1756" s="5">
        <v>-1.7413717788591421</v>
      </c>
      <c r="P1756">
        <v>1.308935543809991</v>
      </c>
      <c r="Q1756" s="5">
        <f t="shared" si="166"/>
        <v>1.1845236943823103</v>
      </c>
      <c r="R1756" s="5">
        <f t="shared" si="167"/>
        <v>1.155220846611952</v>
      </c>
    </row>
    <row r="1757" spans="1:18">
      <c r="A1757" s="5">
        <v>1754</v>
      </c>
      <c r="B1757" s="5">
        <f t="shared" ca="1" si="162"/>
        <v>1.3949040605570908</v>
      </c>
      <c r="C1757" s="5">
        <f t="shared" ca="1" si="163"/>
        <v>-0.45070479803423191</v>
      </c>
      <c r="D1757" s="5">
        <f t="shared" ca="1" si="164"/>
        <v>0.53671144730382436</v>
      </c>
      <c r="E1757" s="5">
        <f t="shared" ca="1" si="165"/>
        <v>-0.45070479803423191</v>
      </c>
      <c r="N1757" s="5">
        <v>1753</v>
      </c>
      <c r="O1757" s="5">
        <v>-0.70729830672976468</v>
      </c>
      <c r="P1757">
        <v>1.3131167336507321</v>
      </c>
      <c r="Q1757" s="5">
        <f t="shared" si="166"/>
        <v>1.1880302544488766</v>
      </c>
      <c r="R1757" s="5">
        <f t="shared" si="167"/>
        <v>1.1576668917228292</v>
      </c>
    </row>
    <row r="1758" spans="1:18">
      <c r="A1758" s="5">
        <v>1755</v>
      </c>
      <c r="B1758" s="5">
        <f t="shared" ca="1" si="162"/>
        <v>1.2203901328139366</v>
      </c>
      <c r="C1758" s="5">
        <f t="shared" ca="1" si="163"/>
        <v>-0.82414770266289872</v>
      </c>
      <c r="D1758" s="5">
        <f t="shared" ca="1" si="164"/>
        <v>0.23306976639005206</v>
      </c>
      <c r="E1758" s="5">
        <f t="shared" ca="1" si="165"/>
        <v>1.2203901328139366</v>
      </c>
      <c r="N1758" s="5">
        <v>1754</v>
      </c>
      <c r="O1758" s="5">
        <v>0.64601674239494344</v>
      </c>
      <c r="P1758">
        <v>1.3135592691825406</v>
      </c>
      <c r="Q1758" s="5">
        <f t="shared" si="166"/>
        <v>1.1884013874236954</v>
      </c>
      <c r="R1758" s="5">
        <f t="shared" si="167"/>
        <v>1.1601198829975199</v>
      </c>
    </row>
    <row r="1759" spans="1:18">
      <c r="A1759" s="5">
        <v>1756</v>
      </c>
      <c r="B1759" s="5">
        <f t="shared" ca="1" si="162"/>
        <v>0.8126386093074407</v>
      </c>
      <c r="C1759" s="5">
        <f t="shared" ca="1" si="163"/>
        <v>-0.96270379408431095</v>
      </c>
      <c r="D1759" s="5">
        <f t="shared" ca="1" si="164"/>
        <v>0.28579781367070067</v>
      </c>
      <c r="E1759" s="5">
        <f t="shared" ca="1" si="165"/>
        <v>0.8126386093074407</v>
      </c>
      <c r="N1759" s="5">
        <v>1755</v>
      </c>
      <c r="O1759" s="5">
        <v>1.3154698620653298</v>
      </c>
      <c r="P1759">
        <v>1.3144350592035288</v>
      </c>
      <c r="Q1759" s="5">
        <f t="shared" si="166"/>
        <v>1.1891358698153751</v>
      </c>
      <c r="R1759" s="5">
        <f t="shared" si="167"/>
        <v>1.1625798748436227</v>
      </c>
    </row>
    <row r="1760" spans="1:18">
      <c r="A1760" s="5">
        <v>1757</v>
      </c>
      <c r="B1760" s="5">
        <f t="shared" ca="1" si="162"/>
        <v>0.88743939908720271</v>
      </c>
      <c r="C1760" s="5">
        <f t="shared" ca="1" si="163"/>
        <v>-1.3263147355218596</v>
      </c>
      <c r="D1760" s="5">
        <f t="shared" ca="1" si="164"/>
        <v>0.46931921153968692</v>
      </c>
      <c r="E1760" s="5">
        <f t="shared" ca="1" si="165"/>
        <v>-1.3263147355218596</v>
      </c>
      <c r="N1760" s="5">
        <v>1756</v>
      </c>
      <c r="O1760" s="5">
        <v>1.2531839405755636</v>
      </c>
      <c r="P1760">
        <v>1.3150003311842302</v>
      </c>
      <c r="Q1760" s="5">
        <f t="shared" si="166"/>
        <v>1.1896099358658956</v>
      </c>
      <c r="R1760" s="5">
        <f t="shared" si="167"/>
        <v>1.1650469223056026</v>
      </c>
    </row>
    <row r="1761" spans="1:18">
      <c r="A1761" s="5">
        <v>1758</v>
      </c>
      <c r="B1761" s="5">
        <f t="shared" ca="1" si="162"/>
        <v>1.0965971996473003</v>
      </c>
      <c r="C1761" s="5">
        <f t="shared" ca="1" si="163"/>
        <v>1.1962101629896753</v>
      </c>
      <c r="D1761" s="5">
        <f t="shared" ca="1" si="164"/>
        <v>0.80545445643694069</v>
      </c>
      <c r="E1761" s="5">
        <f t="shared" ca="1" si="165"/>
        <v>1.1962101629896753</v>
      </c>
      <c r="N1761" s="5">
        <v>1757</v>
      </c>
      <c r="O1761" s="5">
        <v>0.97548165400989761</v>
      </c>
      <c r="P1761">
        <v>1.3153000508083634</v>
      </c>
      <c r="Q1761" s="5">
        <f t="shared" si="166"/>
        <v>1.1898612961019011</v>
      </c>
      <c r="R1761" s="5">
        <f t="shared" si="167"/>
        <v>1.1675210810749361</v>
      </c>
    </row>
    <row r="1762" spans="1:18">
      <c r="A1762" s="5">
        <v>1759</v>
      </c>
      <c r="B1762" s="5">
        <f t="shared" ca="1" si="162"/>
        <v>1.1368353499522108</v>
      </c>
      <c r="C1762" s="5">
        <f t="shared" ca="1" si="163"/>
        <v>-0.48918682812348346</v>
      </c>
      <c r="D1762" s="5">
        <f t="shared" ca="1" si="164"/>
        <v>0.54999577942628231</v>
      </c>
      <c r="E1762" s="5">
        <f t="shared" ca="1" si="165"/>
        <v>-0.48918682812348346</v>
      </c>
      <c r="N1762" s="5">
        <v>1758</v>
      </c>
      <c r="O1762" s="5">
        <v>1.3671007120164158</v>
      </c>
      <c r="P1762">
        <v>1.3154698620653298</v>
      </c>
      <c r="Q1762" s="5">
        <f t="shared" si="166"/>
        <v>1.1900037085240134</v>
      </c>
      <c r="R1762" s="5">
        <f t="shared" si="167"/>
        <v>1.1700024075004791</v>
      </c>
    </row>
    <row r="1763" spans="1:18">
      <c r="A1763" s="5">
        <v>1760</v>
      </c>
      <c r="B1763" s="5">
        <f t="shared" ca="1" si="162"/>
        <v>0.80542514727329051</v>
      </c>
      <c r="C1763" s="5">
        <f t="shared" ca="1" si="163"/>
        <v>-0.81154509678730447</v>
      </c>
      <c r="D1763" s="5">
        <f t="shared" ca="1" si="164"/>
        <v>0.95083802492640934</v>
      </c>
      <c r="E1763" s="5">
        <f t="shared" ca="1" si="165"/>
        <v>-0.81154509678730447</v>
      </c>
      <c r="N1763" s="5">
        <v>1759</v>
      </c>
      <c r="O1763" s="5">
        <v>1.7914736308353663</v>
      </c>
      <c r="P1763">
        <v>1.3160991594871603</v>
      </c>
      <c r="Q1763" s="5">
        <f t="shared" si="166"/>
        <v>1.1905314695904645</v>
      </c>
      <c r="R1763" s="5">
        <f t="shared" si="167"/>
        <v>1.1724909585990226</v>
      </c>
    </row>
    <row r="1764" spans="1:18">
      <c r="A1764" s="5">
        <v>1761</v>
      </c>
      <c r="B1764" s="5">
        <f t="shared" ca="1" si="162"/>
        <v>1.1304442492431503</v>
      </c>
      <c r="C1764" s="5">
        <f t="shared" ca="1" si="163"/>
        <v>-1.4829016371012727</v>
      </c>
      <c r="D1764" s="5">
        <f t="shared" ca="1" si="164"/>
        <v>0.67609260948110672</v>
      </c>
      <c r="E1764" s="5">
        <f t="shared" ca="1" si="165"/>
        <v>-1.4829016371012727</v>
      </c>
      <c r="N1764" s="5">
        <v>1760</v>
      </c>
      <c r="O1764" s="5">
        <v>-1.341930372396142</v>
      </c>
      <c r="P1764">
        <v>1.3203177396285943</v>
      </c>
      <c r="Q1764" s="5">
        <f t="shared" si="166"/>
        <v>1.1940693870792671</v>
      </c>
      <c r="R1764" s="5">
        <f t="shared" si="167"/>
        <v>1.1749867920660904</v>
      </c>
    </row>
    <row r="1765" spans="1:18">
      <c r="A1765" s="5">
        <v>1762</v>
      </c>
      <c r="B1765" s="5">
        <f t="shared" ca="1" si="162"/>
        <v>1.1209288754427427</v>
      </c>
      <c r="C1765" s="5">
        <f t="shared" ca="1" si="163"/>
        <v>0.40997468324386466</v>
      </c>
      <c r="D1765" s="5">
        <f t="shared" ca="1" si="164"/>
        <v>0.95604615506584889</v>
      </c>
      <c r="E1765" s="5">
        <f t="shared" ca="1" si="165"/>
        <v>0.40997468324386466</v>
      </c>
      <c r="N1765" s="5">
        <v>1761</v>
      </c>
      <c r="O1765" s="5">
        <v>1.193699009205786</v>
      </c>
      <c r="P1765">
        <v>1.3210767950399731</v>
      </c>
      <c r="Q1765" s="5">
        <f t="shared" si="166"/>
        <v>1.1947059698452343</v>
      </c>
      <c r="R1765" s="5">
        <f t="shared" si="167"/>
        <v>1.1774899662869247</v>
      </c>
    </row>
    <row r="1766" spans="1:18">
      <c r="A1766" s="5">
        <v>1763</v>
      </c>
      <c r="B1766" s="5">
        <f t="shared" ca="1" si="162"/>
        <v>1.1075205452531551</v>
      </c>
      <c r="C1766" s="5">
        <f t="shared" ca="1" si="163"/>
        <v>-1.1692516455546476</v>
      </c>
      <c r="D1766" s="5">
        <f t="shared" ca="1" si="164"/>
        <v>9.8667155127204031E-2</v>
      </c>
      <c r="E1766" s="5">
        <f t="shared" ca="1" si="165"/>
        <v>1.1075205452531551</v>
      </c>
      <c r="N1766" s="5">
        <v>1762</v>
      </c>
      <c r="O1766" s="5">
        <v>0.77814792759609985</v>
      </c>
      <c r="P1766">
        <v>1.3223412190644868</v>
      </c>
      <c r="Q1766" s="5">
        <f t="shared" si="166"/>
        <v>1.1957663806279173</v>
      </c>
      <c r="R1766" s="5">
        <f t="shared" si="167"/>
        <v>1.1800005403477298</v>
      </c>
    </row>
    <row r="1767" spans="1:18">
      <c r="A1767" s="5">
        <v>1764</v>
      </c>
      <c r="B1767" s="5">
        <f t="shared" ca="1" si="162"/>
        <v>0.93506830622210124</v>
      </c>
      <c r="C1767" s="5">
        <f t="shared" ca="1" si="163"/>
        <v>0.45047609241153519</v>
      </c>
      <c r="D1767" s="5">
        <f t="shared" ca="1" si="164"/>
        <v>0.12774939761053783</v>
      </c>
      <c r="E1767" s="5">
        <f t="shared" ca="1" si="165"/>
        <v>0.93506830622210124</v>
      </c>
      <c r="N1767" s="5">
        <v>1763</v>
      </c>
      <c r="O1767" s="5">
        <v>1.4480483250885243</v>
      </c>
      <c r="P1767">
        <v>1.3235024726967213</v>
      </c>
      <c r="Q1767" s="5">
        <f t="shared" si="166"/>
        <v>1.1967402674326424</v>
      </c>
      <c r="R1767" s="5">
        <f t="shared" si="167"/>
        <v>1.1825185740471171</v>
      </c>
    </row>
    <row r="1768" spans="1:18">
      <c r="A1768" s="5">
        <v>1765</v>
      </c>
      <c r="B1768" s="5">
        <f t="shared" ca="1" si="162"/>
        <v>1.1399396313172805</v>
      </c>
      <c r="C1768" s="5">
        <f t="shared" ca="1" si="163"/>
        <v>-2.210519155609131</v>
      </c>
      <c r="D1768" s="5">
        <f t="shared" ca="1" si="164"/>
        <v>0.65908738746266582</v>
      </c>
      <c r="E1768" s="5">
        <f t="shared" ca="1" si="165"/>
        <v>-2.210519155609131</v>
      </c>
      <c r="N1768" s="5">
        <v>1764</v>
      </c>
      <c r="O1768" s="5">
        <v>-8.0810910222060994E-2</v>
      </c>
      <c r="P1768">
        <v>1.325876837951276</v>
      </c>
      <c r="Q1768" s="5">
        <f t="shared" si="166"/>
        <v>1.1987315318100542</v>
      </c>
      <c r="R1768" s="5">
        <f t="shared" si="167"/>
        <v>1.1850441279078103</v>
      </c>
    </row>
    <row r="1769" spans="1:18">
      <c r="A1769" s="5">
        <v>1766</v>
      </c>
      <c r="B1769" s="5">
        <f t="shared" ca="1" si="162"/>
        <v>0.85000128527966212</v>
      </c>
      <c r="C1769" s="5">
        <f t="shared" ca="1" si="163"/>
        <v>-1.2532004240563035</v>
      </c>
      <c r="D1769" s="5">
        <f t="shared" ca="1" si="164"/>
        <v>0.9968458614802832</v>
      </c>
      <c r="E1769" s="5">
        <f t="shared" ca="1" si="165"/>
        <v>-1.2532004240563035</v>
      </c>
      <c r="N1769" s="5">
        <v>1765</v>
      </c>
      <c r="O1769" s="5">
        <v>-0.66776735672926013</v>
      </c>
      <c r="P1769">
        <v>1.3260043558028938</v>
      </c>
      <c r="Q1769" s="5">
        <f t="shared" si="166"/>
        <v>1.1988384748151051</v>
      </c>
      <c r="R1769" s="5">
        <f t="shared" si="167"/>
        <v>1.1875772631885781</v>
      </c>
    </row>
    <row r="1770" spans="1:18">
      <c r="A1770" s="5">
        <v>1767</v>
      </c>
      <c r="B1770" s="5">
        <f t="shared" ca="1" si="162"/>
        <v>1.2905543314113981</v>
      </c>
      <c r="C1770" s="5">
        <f t="shared" ca="1" si="163"/>
        <v>-0.22929724224742232</v>
      </c>
      <c r="D1770" s="5">
        <f t="shared" ca="1" si="164"/>
        <v>0.5695834322735428</v>
      </c>
      <c r="E1770" s="5">
        <f t="shared" ca="1" si="165"/>
        <v>-0.22929724224742232</v>
      </c>
      <c r="N1770" s="5">
        <v>1766</v>
      </c>
      <c r="O1770" s="5">
        <v>-0.10519462360389986</v>
      </c>
      <c r="P1770">
        <v>1.3260283391081504</v>
      </c>
      <c r="Q1770" s="5">
        <f t="shared" si="166"/>
        <v>1.198858588443924</v>
      </c>
      <c r="R1770" s="5">
        <f t="shared" si="167"/>
        <v>1.1901180418964232</v>
      </c>
    </row>
    <row r="1771" spans="1:18">
      <c r="A1771" s="5">
        <v>1768</v>
      </c>
      <c r="B1771" s="5">
        <f t="shared" ca="1" si="162"/>
        <v>0.73257027577012712</v>
      </c>
      <c r="C1771" s="5">
        <f t="shared" ca="1" si="163"/>
        <v>-0.31281324508360953</v>
      </c>
      <c r="D1771" s="5">
        <f t="shared" ca="1" si="164"/>
        <v>0.83304771305513903</v>
      </c>
      <c r="E1771" s="5">
        <f t="shared" ca="1" si="165"/>
        <v>-0.31281324508360953</v>
      </c>
      <c r="N1771" s="5">
        <v>1767</v>
      </c>
      <c r="O1771" s="5">
        <v>-0.48110159359636145</v>
      </c>
      <c r="P1771">
        <v>1.3263456144021599</v>
      </c>
      <c r="Q1771" s="5">
        <f t="shared" si="166"/>
        <v>1.1991246717643322</v>
      </c>
      <c r="R1771" s="5">
        <f t="shared" si="167"/>
        <v>1.1926665267990215</v>
      </c>
    </row>
    <row r="1772" spans="1:18">
      <c r="A1772" s="5">
        <v>1769</v>
      </c>
      <c r="B1772" s="5">
        <f t="shared" ca="1" si="162"/>
        <v>1.2347415902712642</v>
      </c>
      <c r="C1772" s="5">
        <f t="shared" ca="1" si="163"/>
        <v>-0.73054127098077937</v>
      </c>
      <c r="D1772" s="5">
        <f t="shared" ca="1" si="164"/>
        <v>0.32947622702467716</v>
      </c>
      <c r="E1772" s="5">
        <f t="shared" ca="1" si="165"/>
        <v>1.2347415902712642</v>
      </c>
      <c r="N1772" s="5">
        <v>1768</v>
      </c>
      <c r="O1772" s="5">
        <v>0.33917388955485195</v>
      </c>
      <c r="P1772">
        <v>1.3265515121579841</v>
      </c>
      <c r="Q1772" s="5">
        <f t="shared" si="166"/>
        <v>1.1992973481736484</v>
      </c>
      <c r="R1772" s="5">
        <f t="shared" si="167"/>
        <v>1.1952227814374274</v>
      </c>
    </row>
    <row r="1773" spans="1:18">
      <c r="A1773" s="5">
        <v>1770</v>
      </c>
      <c r="B1773" s="5">
        <f t="shared" ca="1" si="162"/>
        <v>1.2362332426450466</v>
      </c>
      <c r="C1773" s="5">
        <f t="shared" ca="1" si="163"/>
        <v>-1.7478588192699227</v>
      </c>
      <c r="D1773" s="5">
        <f t="shared" ca="1" si="164"/>
        <v>0.42420801902690763</v>
      </c>
      <c r="E1773" s="5">
        <f t="shared" ca="1" si="165"/>
        <v>-1.7478588192699227</v>
      </c>
      <c r="N1773" s="5">
        <v>1769</v>
      </c>
      <c r="O1773" s="5">
        <v>-1.2130360949267101</v>
      </c>
      <c r="P1773">
        <v>1.3271312609147945</v>
      </c>
      <c r="Q1773" s="5">
        <f t="shared" si="166"/>
        <v>1.1997835551904799</v>
      </c>
      <c r="R1773" s="5">
        <f t="shared" si="167"/>
        <v>1.1977868701390406</v>
      </c>
    </row>
    <row r="1774" spans="1:18">
      <c r="A1774" s="5">
        <v>1771</v>
      </c>
      <c r="B1774" s="5">
        <f t="shared" ca="1" si="162"/>
        <v>1.0160209615539824</v>
      </c>
      <c r="C1774" s="5">
        <f t="shared" ca="1" si="163"/>
        <v>0.14919090665605073</v>
      </c>
      <c r="D1774" s="5">
        <f t="shared" ca="1" si="164"/>
        <v>0.58465615796641002</v>
      </c>
      <c r="E1774" s="5">
        <f t="shared" ca="1" si="165"/>
        <v>0.14919090665605073</v>
      </c>
      <c r="N1774" s="5">
        <v>1770</v>
      </c>
      <c r="O1774" s="5">
        <v>-0.80066896238318375</v>
      </c>
      <c r="P1774">
        <v>1.3286631344553166</v>
      </c>
      <c r="Q1774" s="5">
        <f t="shared" si="166"/>
        <v>1.2010682628428051</v>
      </c>
      <c r="R1774" s="5">
        <f t="shared" si="167"/>
        <v>1.2003588580308597</v>
      </c>
    </row>
    <row r="1775" spans="1:18">
      <c r="A1775" s="5">
        <v>1772</v>
      </c>
      <c r="B1775" s="5">
        <f t="shared" ca="1" si="162"/>
        <v>1.3118158542528529</v>
      </c>
      <c r="C1775" s="5">
        <f t="shared" ca="1" si="163"/>
        <v>-0.5118955205709419</v>
      </c>
      <c r="D1775" s="5">
        <f t="shared" ca="1" si="164"/>
        <v>5.9759656727340627E-2</v>
      </c>
      <c r="E1775" s="5">
        <f t="shared" ca="1" si="165"/>
        <v>1.3118158542528529</v>
      </c>
      <c r="N1775" s="5">
        <v>1771</v>
      </c>
      <c r="O1775" s="5">
        <v>0.95102498959896586</v>
      </c>
      <c r="P1775">
        <v>1.3287732995808188</v>
      </c>
      <c r="Q1775" s="5">
        <f t="shared" si="166"/>
        <v>1.2011606529624907</v>
      </c>
      <c r="R1775" s="5">
        <f t="shared" si="167"/>
        <v>1.202938811052999</v>
      </c>
    </row>
    <row r="1776" spans="1:18">
      <c r="A1776" s="5">
        <v>1773</v>
      </c>
      <c r="B1776" s="5">
        <f t="shared" ca="1" si="162"/>
        <v>1.1154863949617491</v>
      </c>
      <c r="C1776" s="5">
        <f t="shared" ca="1" si="163"/>
        <v>-0.11998447981640403</v>
      </c>
      <c r="D1776" s="5">
        <f t="shared" ca="1" si="164"/>
        <v>0.23843265985895024</v>
      </c>
      <c r="E1776" s="5">
        <f t="shared" ca="1" si="165"/>
        <v>1.1154863949617491</v>
      </c>
      <c r="N1776" s="5">
        <v>1772</v>
      </c>
      <c r="O1776" s="5">
        <v>-0.22710860505284014</v>
      </c>
      <c r="P1776">
        <v>1.3290335487491594</v>
      </c>
      <c r="Q1776" s="5">
        <f t="shared" si="166"/>
        <v>1.2013789112515949</v>
      </c>
      <c r="R1776" s="5">
        <f t="shared" si="167"/>
        <v>1.205526795972518</v>
      </c>
    </row>
    <row r="1777" spans="1:18">
      <c r="A1777" s="5">
        <v>1774</v>
      </c>
      <c r="B1777" s="5">
        <f t="shared" ca="1" si="162"/>
        <v>1.6474474234584409</v>
      </c>
      <c r="C1777" s="5">
        <f t="shared" ca="1" si="163"/>
        <v>-0.71717054791036339</v>
      </c>
      <c r="D1777" s="5">
        <f t="shared" ca="1" si="164"/>
        <v>9.6476639796645114E-2</v>
      </c>
      <c r="E1777" s="5">
        <f t="shared" ca="1" si="165"/>
        <v>1.6474474234584409</v>
      </c>
      <c r="N1777" s="5">
        <v>1773</v>
      </c>
      <c r="O1777" s="5">
        <v>-1.2131668337934935</v>
      </c>
      <c r="P1777">
        <v>1.3302278196221446</v>
      </c>
      <c r="Q1777" s="5">
        <f t="shared" si="166"/>
        <v>1.2023804880063904</v>
      </c>
      <c r="R1777" s="5">
        <f t="shared" si="167"/>
        <v>1.2081228803975241</v>
      </c>
    </row>
    <row r="1778" spans="1:18">
      <c r="A1778" s="5">
        <v>1775</v>
      </c>
      <c r="B1778" s="5">
        <f t="shared" ca="1" si="162"/>
        <v>1.3373741627356657</v>
      </c>
      <c r="C1778" s="5">
        <f t="shared" ca="1" si="163"/>
        <v>1.8168317434884684</v>
      </c>
      <c r="D1778" s="5">
        <f t="shared" ca="1" si="164"/>
        <v>0.35175984587082998</v>
      </c>
      <c r="E1778" s="5">
        <f t="shared" ca="1" si="165"/>
        <v>1.8168317434884684</v>
      </c>
      <c r="N1778" s="5">
        <v>1774</v>
      </c>
      <c r="O1778" s="5">
        <v>1.5305875945701817</v>
      </c>
      <c r="P1778">
        <v>1.3312151549580304</v>
      </c>
      <c r="Q1778" s="5">
        <f t="shared" si="166"/>
        <v>1.2032085180153109</v>
      </c>
      <c r="R1778" s="5">
        <f t="shared" si="167"/>
        <v>1.210727132791598</v>
      </c>
    </row>
    <row r="1779" spans="1:18">
      <c r="A1779" s="5">
        <v>1776</v>
      </c>
      <c r="B1779" s="5">
        <f t="shared" ca="1" si="162"/>
        <v>1.1652424779232915</v>
      </c>
      <c r="C1779" s="5">
        <f t="shared" ca="1" si="163"/>
        <v>-1.5158292261175357</v>
      </c>
      <c r="D1779" s="5">
        <f t="shared" ca="1" si="164"/>
        <v>0.48541404052189752</v>
      </c>
      <c r="E1779" s="5">
        <f t="shared" ca="1" si="165"/>
        <v>-1.5158292261175357</v>
      </c>
      <c r="N1779" s="5">
        <v>1775</v>
      </c>
      <c r="O1779" s="5">
        <v>-0.19602256596509882</v>
      </c>
      <c r="P1779">
        <v>1.3318047851662442</v>
      </c>
      <c r="Q1779" s="5">
        <f t="shared" si="166"/>
        <v>1.2037030121236667</v>
      </c>
      <c r="R1779" s="5">
        <f t="shared" si="167"/>
        <v>1.213339622488518</v>
      </c>
    </row>
    <row r="1780" spans="1:18">
      <c r="A1780" s="5">
        <v>1777</v>
      </c>
      <c r="B1780" s="5">
        <f t="shared" ca="1" si="162"/>
        <v>1.098056703723393</v>
      </c>
      <c r="C1780" s="5">
        <f t="shared" ca="1" si="163"/>
        <v>-1.3302472294250358</v>
      </c>
      <c r="D1780" s="5">
        <f t="shared" ca="1" si="164"/>
        <v>0.15577921179977261</v>
      </c>
      <c r="E1780" s="5">
        <f t="shared" ca="1" si="165"/>
        <v>1.098056703723393</v>
      </c>
      <c r="N1780" s="5">
        <v>1776</v>
      </c>
      <c r="O1780" s="5">
        <v>0.84679280301287529</v>
      </c>
      <c r="P1780">
        <v>1.333128044497351</v>
      </c>
      <c r="Q1780" s="5">
        <f t="shared" si="166"/>
        <v>1.2048127652094889</v>
      </c>
      <c r="R1780" s="5">
        <f t="shared" si="167"/>
        <v>1.2159604197073186</v>
      </c>
    </row>
    <row r="1781" spans="1:18">
      <c r="A1781" s="5">
        <v>1778</v>
      </c>
      <c r="B1781" s="5">
        <f t="shared" ca="1" si="162"/>
        <v>1.3081633351774025</v>
      </c>
      <c r="C1781" s="5">
        <f t="shared" ca="1" si="163"/>
        <v>0.15884827744790286</v>
      </c>
      <c r="D1781" s="5">
        <f t="shared" ca="1" si="164"/>
        <v>0.19079984007639306</v>
      </c>
      <c r="E1781" s="5">
        <f t="shared" ca="1" si="165"/>
        <v>1.3081633351774025</v>
      </c>
      <c r="N1781" s="5">
        <v>1777</v>
      </c>
      <c r="O1781" s="5">
        <v>1.1869473588978403</v>
      </c>
      <c r="P1781">
        <v>1.3335960145119305</v>
      </c>
      <c r="Q1781" s="5">
        <f t="shared" si="166"/>
        <v>1.2052052288449557</v>
      </c>
      <c r="R1781" s="5">
        <f t="shared" si="167"/>
        <v>1.2185895955676642</v>
      </c>
    </row>
    <row r="1782" spans="1:18">
      <c r="A1782" s="5">
        <v>1779</v>
      </c>
      <c r="B1782" s="5">
        <f t="shared" ca="1" si="162"/>
        <v>1.3391745884115416</v>
      </c>
      <c r="C1782" s="5">
        <f t="shared" ca="1" si="163"/>
        <v>1.4396177441988927</v>
      </c>
      <c r="D1782" s="5">
        <f t="shared" ca="1" si="164"/>
        <v>0.37822039591309087</v>
      </c>
      <c r="E1782" s="5">
        <f t="shared" ca="1" si="165"/>
        <v>1.4396177441988927</v>
      </c>
      <c r="N1782" s="5">
        <v>1778</v>
      </c>
      <c r="O1782" s="5">
        <v>-0.11043250534670779</v>
      </c>
      <c r="P1782">
        <v>1.3336969205976517</v>
      </c>
      <c r="Q1782" s="5">
        <f t="shared" si="166"/>
        <v>1.2052898538593992</v>
      </c>
      <c r="R1782" s="5">
        <f t="shared" si="167"/>
        <v>1.2212272221055696</v>
      </c>
    </row>
    <row r="1783" spans="1:18">
      <c r="A1783" s="5">
        <v>1780</v>
      </c>
      <c r="B1783" s="5">
        <f t="shared" ca="1" si="162"/>
        <v>0.62552219803882747</v>
      </c>
      <c r="C1783" s="5">
        <f t="shared" ca="1" si="163"/>
        <v>-1.7958113156929836</v>
      </c>
      <c r="D1783" s="5">
        <f t="shared" ca="1" si="164"/>
        <v>0.31991614205202512</v>
      </c>
      <c r="E1783" s="5">
        <f t="shared" ca="1" si="165"/>
        <v>0.62552219803882747</v>
      </c>
      <c r="N1783" s="5">
        <v>1779</v>
      </c>
      <c r="O1783" s="5">
        <v>0.96358969487727986</v>
      </c>
      <c r="P1783">
        <v>1.3338664461860037</v>
      </c>
      <c r="Q1783" s="5">
        <f t="shared" si="166"/>
        <v>1.2054320267051724</v>
      </c>
      <c r="R1783" s="5">
        <f t="shared" si="167"/>
        <v>1.2238733722894641</v>
      </c>
    </row>
    <row r="1784" spans="1:18">
      <c r="A1784" s="5">
        <v>1781</v>
      </c>
      <c r="B1784" s="5">
        <f t="shared" ca="1" si="162"/>
        <v>1.0037872392797631</v>
      </c>
      <c r="C1784" s="5">
        <f t="shared" ca="1" si="163"/>
        <v>-2.1153502682859329</v>
      </c>
      <c r="D1784" s="5">
        <f t="shared" ca="1" si="164"/>
        <v>0.73804336539342064</v>
      </c>
      <c r="E1784" s="5">
        <f t="shared" ca="1" si="165"/>
        <v>-2.1153502682859329</v>
      </c>
      <c r="N1784" s="5">
        <v>1780</v>
      </c>
      <c r="O1784" s="5">
        <v>1.0909062465280597</v>
      </c>
      <c r="P1784">
        <v>1.334982461926852</v>
      </c>
      <c r="Q1784" s="5">
        <f t="shared" si="166"/>
        <v>1.2063679746959541</v>
      </c>
      <c r="R1784" s="5">
        <f t="shared" si="167"/>
        <v>1.2265281200366105</v>
      </c>
    </row>
    <row r="1785" spans="1:18">
      <c r="A1785" s="5">
        <v>1782</v>
      </c>
      <c r="B1785" s="5">
        <f t="shared" ca="1" si="162"/>
        <v>1.3435298497909143</v>
      </c>
      <c r="C1785" s="5">
        <f t="shared" ca="1" si="163"/>
        <v>-1.6016697306776224</v>
      </c>
      <c r="D1785" s="5">
        <f t="shared" ca="1" si="164"/>
        <v>0.11985965814201083</v>
      </c>
      <c r="E1785" s="5">
        <f t="shared" ca="1" si="165"/>
        <v>1.3435298497909143</v>
      </c>
      <c r="N1785" s="5">
        <v>1781</v>
      </c>
      <c r="O1785" s="5">
        <v>0.8730925093925026</v>
      </c>
      <c r="P1785">
        <v>1.3351209784844835</v>
      </c>
      <c r="Q1785" s="5">
        <f t="shared" si="166"/>
        <v>1.2064841417794996</v>
      </c>
      <c r="R1785" s="5">
        <f t="shared" si="167"/>
        <v>1.2291915402298943</v>
      </c>
    </row>
    <row r="1786" spans="1:18">
      <c r="A1786" s="5">
        <v>1783</v>
      </c>
      <c r="B1786" s="5">
        <f t="shared" ca="1" si="162"/>
        <v>1.1971139574987879</v>
      </c>
      <c r="C1786" s="5">
        <f t="shared" ca="1" si="163"/>
        <v>-1.4890439545421419</v>
      </c>
      <c r="D1786" s="5">
        <f t="shared" ca="1" si="164"/>
        <v>0.55984880390740621</v>
      </c>
      <c r="E1786" s="5">
        <f t="shared" ca="1" si="165"/>
        <v>-1.4890439545421419</v>
      </c>
      <c r="N1786" s="5">
        <v>1782</v>
      </c>
      <c r="O1786" s="5">
        <v>-0.91864451198191832</v>
      </c>
      <c r="P1786">
        <v>1.3360734089558552</v>
      </c>
      <c r="Q1786" s="5">
        <f t="shared" si="166"/>
        <v>1.2072828987803299</v>
      </c>
      <c r="R1786" s="5">
        <f t="shared" si="167"/>
        <v>1.2318637087349826</v>
      </c>
    </row>
    <row r="1787" spans="1:18">
      <c r="A1787" s="5">
        <v>1784</v>
      </c>
      <c r="B1787" s="5">
        <f t="shared" ca="1" si="162"/>
        <v>1.5940846007328386</v>
      </c>
      <c r="C1787" s="5">
        <f t="shared" ca="1" si="163"/>
        <v>-2.1126418444170829</v>
      </c>
      <c r="D1787" s="5">
        <f t="shared" ca="1" si="164"/>
        <v>1.9687198257274052E-2</v>
      </c>
      <c r="E1787" s="5">
        <f t="shared" ca="1" si="165"/>
        <v>1.5940846007328386</v>
      </c>
      <c r="N1787" s="5">
        <v>1783</v>
      </c>
      <c r="O1787" s="5">
        <v>1.2044213217885007</v>
      </c>
      <c r="P1787">
        <v>1.3401564512925421</v>
      </c>
      <c r="Q1787" s="5">
        <f t="shared" si="166"/>
        <v>1.210707147320403</v>
      </c>
      <c r="R1787" s="5">
        <f t="shared" si="167"/>
        <v>1.2345447024178722</v>
      </c>
    </row>
    <row r="1788" spans="1:18">
      <c r="A1788" s="5">
        <v>1785</v>
      </c>
      <c r="B1788" s="5">
        <f t="shared" ca="1" si="162"/>
        <v>0.58735017970219217</v>
      </c>
      <c r="C1788" s="5">
        <f t="shared" ca="1" si="163"/>
        <v>-0.52912564339584978</v>
      </c>
      <c r="D1788" s="5">
        <f t="shared" ca="1" si="164"/>
        <v>0.19457132943840338</v>
      </c>
      <c r="E1788" s="5">
        <f t="shared" ca="1" si="165"/>
        <v>0.58735017970219217</v>
      </c>
      <c r="N1788" s="5">
        <v>1784</v>
      </c>
      <c r="O1788" s="5">
        <v>1.2453028776426882</v>
      </c>
      <c r="P1788">
        <v>1.3439892902358836</v>
      </c>
      <c r="Q1788" s="5">
        <f t="shared" si="166"/>
        <v>1.213921562473081</v>
      </c>
      <c r="R1788" s="5">
        <f t="shared" si="167"/>
        <v>1.2372345991628275</v>
      </c>
    </row>
    <row r="1789" spans="1:18">
      <c r="A1789" s="5">
        <v>1786</v>
      </c>
      <c r="B1789" s="5">
        <f t="shared" ca="1" si="162"/>
        <v>1.4503015033119888</v>
      </c>
      <c r="C1789" s="5">
        <f t="shared" ca="1" si="163"/>
        <v>0.31587985338045632</v>
      </c>
      <c r="D1789" s="5">
        <f t="shared" ca="1" si="164"/>
        <v>0.92646264782227561</v>
      </c>
      <c r="E1789" s="5">
        <f t="shared" ca="1" si="165"/>
        <v>0.31587985338045632</v>
      </c>
      <c r="N1789" s="5">
        <v>1785</v>
      </c>
      <c r="O1789" s="5">
        <v>-0.15270901685041893</v>
      </c>
      <c r="P1789">
        <v>1.3451771597219635</v>
      </c>
      <c r="Q1789" s="5">
        <f t="shared" si="166"/>
        <v>1.2149177706967771</v>
      </c>
      <c r="R1789" s="5">
        <f t="shared" si="167"/>
        <v>1.2399334778907378</v>
      </c>
    </row>
    <row r="1790" spans="1:18">
      <c r="A1790" s="5">
        <v>1787</v>
      </c>
      <c r="B1790" s="5">
        <f t="shared" ca="1" si="162"/>
        <v>1.7458614413250049</v>
      </c>
      <c r="C1790" s="5">
        <f t="shared" ca="1" si="163"/>
        <v>2.5934020204130048E-2</v>
      </c>
      <c r="D1790" s="5">
        <f t="shared" ca="1" si="164"/>
        <v>0.73269583611214917</v>
      </c>
      <c r="E1790" s="5">
        <f t="shared" ca="1" si="165"/>
        <v>2.5934020204130048E-2</v>
      </c>
      <c r="N1790" s="5">
        <v>1786</v>
      </c>
      <c r="O1790" s="5">
        <v>1.2488150559788429</v>
      </c>
      <c r="P1790">
        <v>1.3488270408655976</v>
      </c>
      <c r="Q1790" s="5">
        <f t="shared" si="166"/>
        <v>1.2179787480629021</v>
      </c>
      <c r="R1790" s="5">
        <f t="shared" si="167"/>
        <v>1.2426414185778814</v>
      </c>
    </row>
    <row r="1791" spans="1:18">
      <c r="A1791" s="5">
        <v>1788</v>
      </c>
      <c r="B1791" s="5">
        <f t="shared" ca="1" si="162"/>
        <v>1.0973680332275157</v>
      </c>
      <c r="C1791" s="5">
        <f t="shared" ca="1" si="163"/>
        <v>-0.2670692886951328</v>
      </c>
      <c r="D1791" s="5">
        <f t="shared" ca="1" si="164"/>
        <v>0.31749325642616077</v>
      </c>
      <c r="E1791" s="5">
        <f t="shared" ca="1" si="165"/>
        <v>1.0973680332275157</v>
      </c>
      <c r="N1791" s="5">
        <v>1787</v>
      </c>
      <c r="O1791" s="5">
        <v>0.7654457967612851</v>
      </c>
      <c r="P1791">
        <v>1.3488787298380278</v>
      </c>
      <c r="Q1791" s="5">
        <f t="shared" si="166"/>
        <v>1.2180220970839966</v>
      </c>
      <c r="R1791" s="5">
        <f t="shared" si="167"/>
        <v>1.2453585022751221</v>
      </c>
    </row>
    <row r="1792" spans="1:18">
      <c r="A1792" s="5">
        <v>1789</v>
      </c>
      <c r="B1792" s="5">
        <f t="shared" ca="1" si="162"/>
        <v>1.5259118178976288</v>
      </c>
      <c r="C1792" s="5">
        <f t="shared" ca="1" si="163"/>
        <v>-1.9116534324184893</v>
      </c>
      <c r="D1792" s="5">
        <f t="shared" ca="1" si="164"/>
        <v>0.48067813915304924</v>
      </c>
      <c r="E1792" s="5">
        <f t="shared" ca="1" si="165"/>
        <v>-1.9116534324184893</v>
      </c>
      <c r="N1792" s="5">
        <v>1788</v>
      </c>
      <c r="O1792" s="5">
        <v>-1.4852192201581444</v>
      </c>
      <c r="P1792">
        <v>1.3489333633297271</v>
      </c>
      <c r="Q1792" s="5">
        <f t="shared" si="166"/>
        <v>1.2180679155298426</v>
      </c>
      <c r="R1792" s="5">
        <f t="shared" si="167"/>
        <v>1.248084811127548</v>
      </c>
    </row>
    <row r="1793" spans="1:18">
      <c r="A1793" s="5">
        <v>1790</v>
      </c>
      <c r="B1793" s="5">
        <f t="shared" ca="1" si="162"/>
        <v>1.193574630170386</v>
      </c>
      <c r="C1793" s="5">
        <f t="shared" ca="1" si="163"/>
        <v>-0.60596531007633425</v>
      </c>
      <c r="D1793" s="5">
        <f t="shared" ca="1" si="164"/>
        <v>0.28915642016167686</v>
      </c>
      <c r="E1793" s="5">
        <f t="shared" ca="1" si="165"/>
        <v>1.193574630170386</v>
      </c>
      <c r="N1793" s="5">
        <v>1789</v>
      </c>
      <c r="O1793" s="5">
        <v>-0.27437067437793627</v>
      </c>
      <c r="P1793">
        <v>1.3491889140799367</v>
      </c>
      <c r="Q1793" s="5">
        <f t="shared" si="166"/>
        <v>1.2182822334847305</v>
      </c>
      <c r="R1793" s="5">
        <f t="shared" si="167"/>
        <v>1.2508204283945632</v>
      </c>
    </row>
    <row r="1794" spans="1:18">
      <c r="A1794" s="5">
        <v>1791</v>
      </c>
      <c r="B1794" s="5">
        <f t="shared" ca="1" si="162"/>
        <v>1.2025252145211764</v>
      </c>
      <c r="C1794" s="5">
        <f t="shared" ca="1" si="163"/>
        <v>-1.226885803714203</v>
      </c>
      <c r="D1794" s="5">
        <f t="shared" ca="1" si="164"/>
        <v>0.2118261877002926</v>
      </c>
      <c r="E1794" s="5">
        <f t="shared" ca="1" si="165"/>
        <v>1.2025252145211764</v>
      </c>
      <c r="N1794" s="5">
        <v>1790</v>
      </c>
      <c r="O1794" s="5">
        <v>0.68563873419930443</v>
      </c>
      <c r="P1794">
        <v>1.3513077633517923</v>
      </c>
      <c r="Q1794" s="5">
        <f t="shared" si="166"/>
        <v>1.2200592090650704</v>
      </c>
      <c r="R1794" s="5">
        <f t="shared" si="167"/>
        <v>1.2535654384704511</v>
      </c>
    </row>
    <row r="1795" spans="1:18">
      <c r="A1795" s="5">
        <v>1792</v>
      </c>
      <c r="B1795" s="5">
        <f t="shared" ca="1" si="162"/>
        <v>0.87865459455245376</v>
      </c>
      <c r="C1795" s="5">
        <f t="shared" ca="1" si="163"/>
        <v>1.1660275722665274</v>
      </c>
      <c r="D1795" s="5">
        <f t="shared" ca="1" si="164"/>
        <v>0.9261078589949342</v>
      </c>
      <c r="E1795" s="5">
        <f t="shared" ca="1" si="165"/>
        <v>1.1660275722665274</v>
      </c>
      <c r="N1795" s="5">
        <v>1791</v>
      </c>
      <c r="O1795" s="5">
        <v>-1.1264544904790865</v>
      </c>
      <c r="P1795">
        <v>1.353156827207799</v>
      </c>
      <c r="Q1795" s="5">
        <f t="shared" si="166"/>
        <v>1.221609928770458</v>
      </c>
      <c r="R1795" s="5">
        <f t="shared" si="167"/>
        <v>1.2563199269054057</v>
      </c>
    </row>
    <row r="1796" spans="1:18">
      <c r="A1796" s="5">
        <v>1793</v>
      </c>
      <c r="B1796" s="5">
        <f t="shared" ca="1" si="162"/>
        <v>1.07051557585357</v>
      </c>
      <c r="C1796" s="5">
        <f t="shared" ca="1" si="163"/>
        <v>-1.8319662940798964</v>
      </c>
      <c r="D1796" s="5">
        <f t="shared" ca="1" si="164"/>
        <v>8.8718303161874568E-2</v>
      </c>
      <c r="E1796" s="5">
        <f t="shared" ca="1" si="165"/>
        <v>1.07051557585357</v>
      </c>
      <c r="N1796" s="5">
        <v>1792</v>
      </c>
      <c r="O1796" s="5">
        <v>9.8109620599085567E-2</v>
      </c>
      <c r="P1796">
        <v>1.3554424436456507</v>
      </c>
      <c r="Q1796" s="5">
        <f t="shared" si="166"/>
        <v>1.2235267638422274</v>
      </c>
      <c r="R1796" s="5">
        <f t="shared" si="167"/>
        <v>1.2590839804270715</v>
      </c>
    </row>
    <row r="1797" spans="1:18">
      <c r="A1797" s="5">
        <v>1794</v>
      </c>
      <c r="B1797" s="5">
        <f t="shared" ref="B1797:B1860" ca="1" si="168">+_xlfn.NORM.INV(RAND(),$G$4,$G$5)</f>
        <v>1.7416386689129557</v>
      </c>
      <c r="C1797" s="5">
        <f t="shared" ref="C1797:C1860" ca="1" si="169">+_xlfn.NORM.INV(RAND(),$G$6,$G$7)</f>
        <v>-0.93671660510098365</v>
      </c>
      <c r="D1797" s="5">
        <f t="shared" ref="D1797:D1860" ca="1" si="170">+RAND()</f>
        <v>0.8176094294353774</v>
      </c>
      <c r="E1797" s="5">
        <f t="shared" ref="E1797:E1860" ca="1" si="171">+IF(D1797&lt;0.35,B1797,C1797)</f>
        <v>-0.93671660510098365</v>
      </c>
      <c r="N1797" s="5">
        <v>1793</v>
      </c>
      <c r="O1797" s="5">
        <v>1.0995911562850018</v>
      </c>
      <c r="P1797">
        <v>1.3581918320392221</v>
      </c>
      <c r="Q1797" s="5">
        <f t="shared" si="166"/>
        <v>1.2258325418421734</v>
      </c>
      <c r="R1797" s="5">
        <f t="shared" si="167"/>
        <v>1.2618576869625724</v>
      </c>
    </row>
    <row r="1798" spans="1:18">
      <c r="A1798" s="5">
        <v>1795</v>
      </c>
      <c r="B1798" s="5">
        <f t="shared" ca="1" si="168"/>
        <v>0.72666145365596579</v>
      </c>
      <c r="C1798" s="5">
        <f t="shared" ca="1" si="169"/>
        <v>-2.1954509610668396</v>
      </c>
      <c r="D1798" s="5">
        <f t="shared" ca="1" si="170"/>
        <v>0.12676184389770973</v>
      </c>
      <c r="E1798" s="5">
        <f t="shared" ca="1" si="171"/>
        <v>0.72666145365596579</v>
      </c>
      <c r="N1798" s="5">
        <v>1794</v>
      </c>
      <c r="O1798" s="5">
        <v>-1.7108077894847389</v>
      </c>
      <c r="P1798">
        <v>1.3597445621246289</v>
      </c>
      <c r="Q1798" s="5">
        <f t="shared" ref="Q1798:Q1861" si="172">+(P1798-$V$1)/$V$2</f>
        <v>1.2271347408618378</v>
      </c>
      <c r="R1798" s="5">
        <f t="shared" ref="R1798:R1861" si="173">+_xlfn.NORM.S.INV(N1798/2000)</f>
        <v>1.2646411356610798</v>
      </c>
    </row>
    <row r="1799" spans="1:18">
      <c r="A1799" s="5">
        <v>1796</v>
      </c>
      <c r="B1799" s="5">
        <f t="shared" ca="1" si="168"/>
        <v>1.3802426733073649</v>
      </c>
      <c r="C1799" s="5">
        <f t="shared" ca="1" si="169"/>
        <v>0.74193767740308547</v>
      </c>
      <c r="D1799" s="5">
        <f t="shared" ca="1" si="170"/>
        <v>0.47311719380898032</v>
      </c>
      <c r="E1799" s="5">
        <f t="shared" ca="1" si="171"/>
        <v>0.74193767740308547</v>
      </c>
      <c r="N1799" s="5">
        <v>1795</v>
      </c>
      <c r="O1799" s="5">
        <v>-1.6950655192507018</v>
      </c>
      <c r="P1799">
        <v>1.3601202814890507</v>
      </c>
      <c r="Q1799" s="5">
        <f t="shared" si="172"/>
        <v>1.2274498383746748</v>
      </c>
      <c r="R1799" s="5">
        <f t="shared" si="173"/>
        <v>1.2674344169169047</v>
      </c>
    </row>
    <row r="1800" spans="1:18">
      <c r="A1800" s="5">
        <v>1797</v>
      </c>
      <c r="B1800" s="5">
        <f t="shared" ca="1" si="168"/>
        <v>1.4153902083377279</v>
      </c>
      <c r="C1800" s="5">
        <f t="shared" ca="1" si="169"/>
        <v>-1.4399168997171459</v>
      </c>
      <c r="D1800" s="5">
        <f t="shared" ca="1" si="170"/>
        <v>0.42906846356017514</v>
      </c>
      <c r="E1800" s="5">
        <f t="shared" ca="1" si="171"/>
        <v>-1.4399168997171459</v>
      </c>
      <c r="N1800" s="5">
        <v>1796</v>
      </c>
      <c r="O1800" s="5">
        <v>-0.70652762743486719</v>
      </c>
      <c r="P1800">
        <v>1.3643384457280201</v>
      </c>
      <c r="Q1800" s="5">
        <f t="shared" si="172"/>
        <v>1.2309874070663578</v>
      </c>
      <c r="R1800" s="5">
        <f t="shared" si="173"/>
        <v>1.2702376223931489</v>
      </c>
    </row>
    <row r="1801" spans="1:18">
      <c r="A1801" s="5">
        <v>1798</v>
      </c>
      <c r="B1801" s="5">
        <f t="shared" ca="1" si="168"/>
        <v>0.76230340799648144</v>
      </c>
      <c r="C1801" s="5">
        <f t="shared" ca="1" si="169"/>
        <v>0.17851181605024113</v>
      </c>
      <c r="D1801" s="5">
        <f t="shared" ca="1" si="170"/>
        <v>6.3578783672595063E-2</v>
      </c>
      <c r="E1801" s="5">
        <f t="shared" ca="1" si="171"/>
        <v>0.76230340799648144</v>
      </c>
      <c r="N1801" s="5">
        <v>1797</v>
      </c>
      <c r="O1801" s="5">
        <v>-0.33351807197702599</v>
      </c>
      <c r="P1801">
        <v>1.3652089855827283</v>
      </c>
      <c r="Q1801" s="5">
        <f t="shared" si="172"/>
        <v>1.231717486399549</v>
      </c>
      <c r="R1801" s="5">
        <f t="shared" si="173"/>
        <v>1.2730508450459186</v>
      </c>
    </row>
    <row r="1802" spans="1:18">
      <c r="A1802" s="5">
        <v>1799</v>
      </c>
      <c r="B1802" s="5">
        <f t="shared" ca="1" si="168"/>
        <v>1.3222374629017981</v>
      </c>
      <c r="C1802" s="5">
        <f t="shared" ca="1" si="169"/>
        <v>-2.6937274390552095</v>
      </c>
      <c r="D1802" s="5">
        <f t="shared" ca="1" si="170"/>
        <v>0.19740183133097677</v>
      </c>
      <c r="E1802" s="5">
        <f t="shared" ca="1" si="171"/>
        <v>1.3222374629017981</v>
      </c>
      <c r="N1802" s="5">
        <v>1798</v>
      </c>
      <c r="O1802" s="5">
        <v>0.79609046123973815</v>
      </c>
      <c r="P1802">
        <v>1.3652680570073898</v>
      </c>
      <c r="Q1802" s="5">
        <f t="shared" si="172"/>
        <v>1.2317670267234002</v>
      </c>
      <c r="R1802" s="5">
        <f t="shared" si="173"/>
        <v>1.2758741791491304</v>
      </c>
    </row>
    <row r="1803" spans="1:18">
      <c r="A1803" s="5">
        <v>1800</v>
      </c>
      <c r="B1803" s="5">
        <f t="shared" ca="1" si="168"/>
        <v>1.0353090083887881</v>
      </c>
      <c r="C1803" s="5">
        <f t="shared" ca="1" si="169"/>
        <v>-2.1101727697551409</v>
      </c>
      <c r="D1803" s="5">
        <f t="shared" ca="1" si="170"/>
        <v>0.83459251321943462</v>
      </c>
      <c r="E1803" s="5">
        <f t="shared" ca="1" si="171"/>
        <v>-2.1101727697551409</v>
      </c>
      <c r="N1803" s="5">
        <v>1799</v>
      </c>
      <c r="O1803" s="5">
        <v>1.0596425328199279</v>
      </c>
      <c r="P1803">
        <v>1.3671007120164158</v>
      </c>
      <c r="Q1803" s="5">
        <f t="shared" si="172"/>
        <v>1.2333039851288343</v>
      </c>
      <c r="R1803" s="5">
        <f t="shared" si="173"/>
        <v>1.2787077203199038</v>
      </c>
    </row>
    <row r="1804" spans="1:18">
      <c r="A1804" s="5">
        <v>1801</v>
      </c>
      <c r="B1804" s="5">
        <f t="shared" ca="1" si="168"/>
        <v>1.1494348726593848</v>
      </c>
      <c r="C1804" s="5">
        <f t="shared" ca="1" si="169"/>
        <v>-0.28229695970434943</v>
      </c>
      <c r="D1804" s="5">
        <f t="shared" ca="1" si="170"/>
        <v>0.43378418185819034</v>
      </c>
      <c r="E1804" s="5">
        <f t="shared" ca="1" si="171"/>
        <v>-0.28229695970434943</v>
      </c>
      <c r="N1804" s="5">
        <v>1800</v>
      </c>
      <c r="O1804" s="5">
        <v>1.1544569542967513</v>
      </c>
      <c r="P1804">
        <v>1.3673777605774522</v>
      </c>
      <c r="Q1804" s="5">
        <f t="shared" si="172"/>
        <v>1.2335363322495423</v>
      </c>
      <c r="R1804" s="5">
        <f t="shared" si="173"/>
        <v>1.2815515655446006</v>
      </c>
    </row>
    <row r="1805" spans="1:18">
      <c r="A1805" s="5">
        <v>1802</v>
      </c>
      <c r="B1805" s="5">
        <f t="shared" ca="1" si="168"/>
        <v>1.4542183773387216</v>
      </c>
      <c r="C1805" s="5">
        <f t="shared" ca="1" si="169"/>
        <v>-0.33835604340863057</v>
      </c>
      <c r="D1805" s="5">
        <f t="shared" ca="1" si="170"/>
        <v>0.59563982962260253</v>
      </c>
      <c r="E1805" s="5">
        <f t="shared" ca="1" si="171"/>
        <v>-0.33835604340863057</v>
      </c>
      <c r="N1805" s="5">
        <v>1801</v>
      </c>
      <c r="O1805" s="5">
        <v>-1.1474129527748818</v>
      </c>
      <c r="P1805">
        <v>1.370299610189555</v>
      </c>
      <c r="Q1805" s="5">
        <f t="shared" si="172"/>
        <v>1.2359867450651671</v>
      </c>
      <c r="R1805" s="5">
        <f t="shared" si="173"/>
        <v>1.2844058132054625</v>
      </c>
    </row>
    <row r="1806" spans="1:18">
      <c r="A1806" s="5">
        <v>1803</v>
      </c>
      <c r="B1806" s="5">
        <f t="shared" ca="1" si="168"/>
        <v>1.727351125321432</v>
      </c>
      <c r="C1806" s="5">
        <f t="shared" ca="1" si="169"/>
        <v>-1.1072054030958876</v>
      </c>
      <c r="D1806" s="5">
        <f t="shared" ca="1" si="170"/>
        <v>0.37177672313667809</v>
      </c>
      <c r="E1806" s="5">
        <f t="shared" ca="1" si="171"/>
        <v>-1.1072054030958876</v>
      </c>
      <c r="N1806" s="5">
        <v>1802</v>
      </c>
      <c r="O1806" s="5">
        <v>1.1552464836482232</v>
      </c>
      <c r="P1806">
        <v>1.3703483189684451</v>
      </c>
      <c r="Q1806" s="5">
        <f t="shared" si="172"/>
        <v>1.236027594743238</v>
      </c>
      <c r="R1806" s="5">
        <f t="shared" si="173"/>
        <v>1.2872705631079415</v>
      </c>
    </row>
    <row r="1807" spans="1:18">
      <c r="A1807" s="5">
        <v>1804</v>
      </c>
      <c r="B1807" s="5">
        <f t="shared" ca="1" si="168"/>
        <v>1.6972909928544959</v>
      </c>
      <c r="C1807" s="5">
        <f t="shared" ca="1" si="169"/>
        <v>-0.62613896806191693</v>
      </c>
      <c r="D1807" s="5">
        <f t="shared" ca="1" si="170"/>
        <v>0.8576053571403679</v>
      </c>
      <c r="E1807" s="5">
        <f t="shared" ca="1" si="171"/>
        <v>-0.62613896806191693</v>
      </c>
      <c r="N1807" s="5">
        <v>1803</v>
      </c>
      <c r="O1807" s="5">
        <v>1.679510667963636</v>
      </c>
      <c r="P1807">
        <v>1.3708706675226623</v>
      </c>
      <c r="Q1807" s="5">
        <f t="shared" si="172"/>
        <v>1.236465663008687</v>
      </c>
      <c r="R1807" s="5">
        <f t="shared" si="173"/>
        <v>1.2901459165086899</v>
      </c>
    </row>
    <row r="1808" spans="1:18">
      <c r="A1808" s="5">
        <v>1805</v>
      </c>
      <c r="B1808" s="5">
        <f t="shared" ca="1" si="168"/>
        <v>0.91089387437351432</v>
      </c>
      <c r="C1808" s="5">
        <f t="shared" ca="1" si="169"/>
        <v>-2.1956944585628131</v>
      </c>
      <c r="D1808" s="5">
        <f t="shared" ca="1" si="170"/>
        <v>0.65429490157642045</v>
      </c>
      <c r="E1808" s="5">
        <f t="shared" ca="1" si="171"/>
        <v>-2.1956944585628131</v>
      </c>
      <c r="N1808" s="5">
        <v>1804</v>
      </c>
      <c r="O1808" s="5">
        <v>-0.57295714122903929</v>
      </c>
      <c r="P1808">
        <v>1.3711071626847418</v>
      </c>
      <c r="Q1808" s="5">
        <f t="shared" si="172"/>
        <v>1.2366639999708606</v>
      </c>
      <c r="R1808" s="5">
        <f t="shared" si="173"/>
        <v>1.293031976144243</v>
      </c>
    </row>
    <row r="1809" spans="1:18">
      <c r="A1809" s="5">
        <v>1806</v>
      </c>
      <c r="B1809" s="5">
        <f t="shared" ca="1" si="168"/>
        <v>1.4737606102283149</v>
      </c>
      <c r="C1809" s="5">
        <f t="shared" ca="1" si="169"/>
        <v>-1.5441496600244933</v>
      </c>
      <c r="D1809" s="5">
        <f t="shared" ca="1" si="170"/>
        <v>0.44353475407377352</v>
      </c>
      <c r="E1809" s="5">
        <f t="shared" ca="1" si="171"/>
        <v>-1.5441496600244933</v>
      </c>
      <c r="N1809" s="5">
        <v>1805</v>
      </c>
      <c r="O1809" s="5">
        <v>0.85351107188677799</v>
      </c>
      <c r="P1809">
        <v>1.3737582830079578</v>
      </c>
      <c r="Q1809" s="5">
        <f t="shared" si="172"/>
        <v>1.2388873653312347</v>
      </c>
      <c r="R1809" s="5">
        <f t="shared" si="173"/>
        <v>1.2959288462604264</v>
      </c>
    </row>
    <row r="1810" spans="1:18">
      <c r="A1810" s="5">
        <v>1807</v>
      </c>
      <c r="B1810" s="5">
        <f t="shared" ca="1" si="168"/>
        <v>0.57181655700431733</v>
      </c>
      <c r="C1810" s="5">
        <f t="shared" ca="1" si="169"/>
        <v>-0.73190987009961805</v>
      </c>
      <c r="D1810" s="5">
        <f t="shared" ca="1" si="170"/>
        <v>0.37918800846984113</v>
      </c>
      <c r="E1810" s="5">
        <f t="shared" ca="1" si="171"/>
        <v>-0.73190987009961805</v>
      </c>
      <c r="N1810" s="5">
        <v>1806</v>
      </c>
      <c r="O1810" s="5">
        <v>-0.72897875979613413</v>
      </c>
      <c r="P1810">
        <v>1.3740530556352042</v>
      </c>
      <c r="Q1810" s="5">
        <f t="shared" si="172"/>
        <v>1.2391345767621407</v>
      </c>
      <c r="R1810" s="5">
        <f t="shared" si="173"/>
        <v>1.2988366326425058</v>
      </c>
    </row>
    <row r="1811" spans="1:18">
      <c r="A1811" s="5">
        <v>1808</v>
      </c>
      <c r="B1811" s="5">
        <f t="shared" ca="1" si="168"/>
        <v>1.1571440072784178</v>
      </c>
      <c r="C1811" s="5">
        <f t="shared" ca="1" si="169"/>
        <v>-1.4024204332745844</v>
      </c>
      <c r="D1811" s="5">
        <f t="shared" ca="1" si="170"/>
        <v>0.98935719298652391</v>
      </c>
      <c r="E1811" s="5">
        <f t="shared" ca="1" si="171"/>
        <v>-1.4024204332745844</v>
      </c>
      <c r="N1811" s="5">
        <v>1807</v>
      </c>
      <c r="O1811" s="5">
        <v>-1.0010938065372486</v>
      </c>
      <c r="P1811">
        <v>1.3748835165542659</v>
      </c>
      <c r="Q1811" s="5">
        <f t="shared" si="172"/>
        <v>1.2398310438460438</v>
      </c>
      <c r="R1811" s="5">
        <f t="shared" si="173"/>
        <v>1.301755442646082</v>
      </c>
    </row>
    <row r="1812" spans="1:18">
      <c r="A1812" s="5">
        <v>1809</v>
      </c>
      <c r="B1812" s="5">
        <f t="shared" ca="1" si="168"/>
        <v>1.2877442995578026</v>
      </c>
      <c r="C1812" s="5">
        <f t="shared" ca="1" si="169"/>
        <v>-2.8028862536899384</v>
      </c>
      <c r="D1812" s="5">
        <f t="shared" ca="1" si="170"/>
        <v>0.3645659285185161</v>
      </c>
      <c r="E1812" s="5">
        <f t="shared" ca="1" si="171"/>
        <v>-2.8028862536899384</v>
      </c>
      <c r="N1812" s="5">
        <v>1808</v>
      </c>
      <c r="O1812" s="5">
        <v>0.8029063274543411</v>
      </c>
      <c r="P1812">
        <v>1.3758453023086183</v>
      </c>
      <c r="Q1812" s="5">
        <f t="shared" si="172"/>
        <v>1.2406376466665956</v>
      </c>
      <c r="R1812" s="5">
        <f t="shared" si="173"/>
        <v>1.3046853852287905</v>
      </c>
    </row>
    <row r="1813" spans="1:18">
      <c r="A1813" s="5">
        <v>1810</v>
      </c>
      <c r="B1813" s="5">
        <f t="shared" ca="1" si="168"/>
        <v>0.40952534565719456</v>
      </c>
      <c r="C1813" s="5">
        <f t="shared" ca="1" si="169"/>
        <v>-0.61978412097680347</v>
      </c>
      <c r="D1813" s="5">
        <f t="shared" ca="1" si="170"/>
        <v>3.6238604407869968E-3</v>
      </c>
      <c r="E1813" s="5">
        <f t="shared" ca="1" si="171"/>
        <v>0.40952534565719456</v>
      </c>
      <c r="N1813" s="5">
        <v>1809</v>
      </c>
      <c r="O1813" s="5">
        <v>-2.3162667405284711</v>
      </c>
      <c r="P1813">
        <v>1.3785279301180471</v>
      </c>
      <c r="Q1813" s="5">
        <f t="shared" si="172"/>
        <v>1.2428874358195168</v>
      </c>
      <c r="R1813" s="5">
        <f t="shared" si="173"/>
        <v>1.3076265709827963</v>
      </c>
    </row>
    <row r="1814" spans="1:18">
      <c r="A1814" s="5">
        <v>1811</v>
      </c>
      <c r="B1814" s="5">
        <f t="shared" ca="1" si="168"/>
        <v>1.6389378801849286</v>
      </c>
      <c r="C1814" s="5">
        <f t="shared" ca="1" si="169"/>
        <v>-1.0936230610397184</v>
      </c>
      <c r="D1814" s="5">
        <f t="shared" ca="1" si="170"/>
        <v>0.6160222494580917</v>
      </c>
      <c r="E1814" s="5">
        <f t="shared" ca="1" si="171"/>
        <v>-1.0936230610397184</v>
      </c>
      <c r="N1814" s="5">
        <v>1810</v>
      </c>
      <c r="O1814" s="5">
        <v>1.2763120913455384</v>
      </c>
      <c r="P1814">
        <v>1.3804914648101445</v>
      </c>
      <c r="Q1814" s="5">
        <f t="shared" si="172"/>
        <v>1.2445341566341368</v>
      </c>
      <c r="R1814" s="5">
        <f t="shared" si="173"/>
        <v>1.3105791121681303</v>
      </c>
    </row>
    <row r="1815" spans="1:18">
      <c r="A1815" s="5">
        <v>1812</v>
      </c>
      <c r="B1815" s="5">
        <f t="shared" ca="1" si="168"/>
        <v>1.0992818703492926</v>
      </c>
      <c r="C1815" s="5">
        <f t="shared" ca="1" si="169"/>
        <v>5.5051981619409052E-2</v>
      </c>
      <c r="D1815" s="5">
        <f t="shared" ca="1" si="170"/>
        <v>3.2197993182356721E-2</v>
      </c>
      <c r="E1815" s="5">
        <f t="shared" ca="1" si="171"/>
        <v>1.0992818703492926</v>
      </c>
      <c r="N1815" s="5">
        <v>1811</v>
      </c>
      <c r="O1815" s="5">
        <v>1.1249580199299298</v>
      </c>
      <c r="P1815">
        <v>1.3833889537927462</v>
      </c>
      <c r="Q1815" s="5">
        <f t="shared" si="172"/>
        <v>1.2469641393774953</v>
      </c>
      <c r="R1815" s="5">
        <f t="shared" si="173"/>
        <v>1.3135431227468766</v>
      </c>
    </row>
    <row r="1816" spans="1:18">
      <c r="A1816" s="5">
        <v>1813</v>
      </c>
      <c r="B1816" s="5">
        <f t="shared" ca="1" si="168"/>
        <v>0.96836011661281329</v>
      </c>
      <c r="C1816" s="5">
        <f t="shared" ca="1" si="169"/>
        <v>-0.84974755534093793</v>
      </c>
      <c r="D1816" s="5">
        <f t="shared" ca="1" si="170"/>
        <v>1.0547323203319081E-2</v>
      </c>
      <c r="E1816" s="5">
        <f t="shared" ca="1" si="171"/>
        <v>0.96836011661281329</v>
      </c>
      <c r="N1816" s="5">
        <v>1812</v>
      </c>
      <c r="O1816" s="5">
        <v>-0.99106135920197569</v>
      </c>
      <c r="P1816">
        <v>1.385291840489915</v>
      </c>
      <c r="Q1816" s="5">
        <f t="shared" si="172"/>
        <v>1.2485599976756467</v>
      </c>
      <c r="R1816" s="5">
        <f t="shared" si="173"/>
        <v>1.316518718418261</v>
      </c>
    </row>
    <row r="1817" spans="1:18">
      <c r="A1817" s="5">
        <v>1814</v>
      </c>
      <c r="B1817" s="5">
        <f t="shared" ca="1" si="168"/>
        <v>0.85514318181909088</v>
      </c>
      <c r="C1817" s="5">
        <f t="shared" ca="1" si="169"/>
        <v>-1.7478587232186511</v>
      </c>
      <c r="D1817" s="5">
        <f t="shared" ca="1" si="170"/>
        <v>0.9308964532713232</v>
      </c>
      <c r="E1817" s="5">
        <f t="shared" ca="1" si="171"/>
        <v>-1.7478587232186511</v>
      </c>
      <c r="N1817" s="5">
        <v>1813</v>
      </c>
      <c r="O1817" s="5">
        <v>0.63360580272119538</v>
      </c>
      <c r="P1817">
        <v>1.3853794254058176</v>
      </c>
      <c r="Q1817" s="5">
        <f t="shared" si="172"/>
        <v>1.2486334508744334</v>
      </c>
      <c r="R1817" s="5">
        <f t="shared" si="173"/>
        <v>1.3195060166546382</v>
      </c>
    </row>
    <row r="1818" spans="1:18">
      <c r="A1818" s="5">
        <v>1815</v>
      </c>
      <c r="B1818" s="5">
        <f t="shared" ca="1" si="168"/>
        <v>1.0195280518821175</v>
      </c>
      <c r="C1818" s="5">
        <f t="shared" ca="1" si="169"/>
        <v>-0.33576591679706358</v>
      </c>
      <c r="D1818" s="5">
        <f t="shared" ca="1" si="170"/>
        <v>0.45293688518931208</v>
      </c>
      <c r="E1818" s="5">
        <f t="shared" ca="1" si="171"/>
        <v>-0.33576591679706358</v>
      </c>
      <c r="N1818" s="5">
        <v>1814</v>
      </c>
      <c r="O1818" s="5">
        <v>-0.92930264946748986</v>
      </c>
      <c r="P1818">
        <v>1.385380721329567</v>
      </c>
      <c r="Q1818" s="5">
        <f t="shared" si="172"/>
        <v>1.2486345377024997</v>
      </c>
      <c r="R1818" s="5">
        <f t="shared" si="173"/>
        <v>1.3225051367384359</v>
      </c>
    </row>
    <row r="1819" spans="1:18">
      <c r="A1819" s="5">
        <v>1816</v>
      </c>
      <c r="B1819" s="5">
        <f t="shared" ca="1" si="168"/>
        <v>1.5604394801518051</v>
      </c>
      <c r="C1819" s="5">
        <f t="shared" ca="1" si="169"/>
        <v>-0.93060930741068193</v>
      </c>
      <c r="D1819" s="5">
        <f t="shared" ca="1" si="170"/>
        <v>0.58981466804504012</v>
      </c>
      <c r="E1819" s="5">
        <f t="shared" ca="1" si="171"/>
        <v>-0.93060930741068193</v>
      </c>
      <c r="N1819" s="5">
        <v>1815</v>
      </c>
      <c r="O1819" s="5">
        <v>0.75015329303249745</v>
      </c>
      <c r="P1819">
        <v>1.3858681458659514</v>
      </c>
      <c r="Q1819" s="5">
        <f t="shared" si="172"/>
        <v>1.2490433168969042</v>
      </c>
      <c r="R1819" s="5">
        <f t="shared" si="173"/>
        <v>1.3255161998000577</v>
      </c>
    </row>
    <row r="1820" spans="1:18">
      <c r="A1820" s="5">
        <v>1817</v>
      </c>
      <c r="B1820" s="5">
        <f t="shared" ca="1" si="168"/>
        <v>1.0257483306109982</v>
      </c>
      <c r="C1820" s="5">
        <f t="shared" ca="1" si="169"/>
        <v>-2.5042064768715857</v>
      </c>
      <c r="D1820" s="5">
        <f t="shared" ca="1" si="170"/>
        <v>0.78695838518970906</v>
      </c>
      <c r="E1820" s="5">
        <f t="shared" ca="1" si="171"/>
        <v>-2.5042064768715857</v>
      </c>
      <c r="N1820" s="5">
        <v>1816</v>
      </c>
      <c r="O1820" s="5">
        <v>-2.1813192378257358</v>
      </c>
      <c r="P1820">
        <v>1.3870690136150954</v>
      </c>
      <c r="Q1820" s="5">
        <f t="shared" si="172"/>
        <v>1.2500504261301049</v>
      </c>
      <c r="R1820" s="5">
        <f t="shared" si="173"/>
        <v>1.3285393288568097</v>
      </c>
    </row>
    <row r="1821" spans="1:18">
      <c r="A1821" s="5">
        <v>1818</v>
      </c>
      <c r="B1821" s="5">
        <f t="shared" ca="1" si="168"/>
        <v>1.0082303233301413</v>
      </c>
      <c r="C1821" s="5">
        <f t="shared" ca="1" si="169"/>
        <v>-1.4747600087265624</v>
      </c>
      <c r="D1821" s="5">
        <f t="shared" ca="1" si="170"/>
        <v>0.81079193191696886</v>
      </c>
      <c r="E1821" s="5">
        <f t="shared" ca="1" si="171"/>
        <v>-1.4747600087265624</v>
      </c>
      <c r="N1821" s="5">
        <v>1817</v>
      </c>
      <c r="O1821" s="5">
        <v>0.70947901115140688</v>
      </c>
      <c r="P1821">
        <v>1.3885422832967347</v>
      </c>
      <c r="Q1821" s="5">
        <f t="shared" si="172"/>
        <v>1.2512859855832015</v>
      </c>
      <c r="R1821" s="5">
        <f t="shared" si="173"/>
        <v>1.3315746488528455</v>
      </c>
    </row>
    <row r="1822" spans="1:18">
      <c r="A1822" s="5">
        <v>1819</v>
      </c>
      <c r="B1822" s="5">
        <f t="shared" ca="1" si="168"/>
        <v>0.98245808045343841</v>
      </c>
      <c r="C1822" s="5">
        <f t="shared" ca="1" si="169"/>
        <v>-0.83671619679215026</v>
      </c>
      <c r="D1822" s="5">
        <f t="shared" ca="1" si="170"/>
        <v>0.95829254644311346</v>
      </c>
      <c r="E1822" s="5">
        <f t="shared" ca="1" si="171"/>
        <v>-0.83671619679215026</v>
      </c>
      <c r="N1822" s="5">
        <v>1818</v>
      </c>
      <c r="O1822" s="5">
        <v>-0.10557357847462645</v>
      </c>
      <c r="P1822">
        <v>1.3910161781631225</v>
      </c>
      <c r="Q1822" s="5">
        <f t="shared" si="172"/>
        <v>1.2533607205935167</v>
      </c>
      <c r="R1822" s="5">
        <f t="shared" si="173"/>
        <v>1.3346222867001938</v>
      </c>
    </row>
    <row r="1823" spans="1:18">
      <c r="A1823" s="5">
        <v>1820</v>
      </c>
      <c r="B1823" s="5">
        <f t="shared" ca="1" si="168"/>
        <v>1.4991513837753934</v>
      </c>
      <c r="C1823" s="5">
        <f t="shared" ca="1" si="169"/>
        <v>-0.29761565593686057</v>
      </c>
      <c r="D1823" s="5">
        <f t="shared" ca="1" si="170"/>
        <v>0.86511771932749271</v>
      </c>
      <c r="E1823" s="5">
        <f t="shared" ca="1" si="171"/>
        <v>-0.29761565593686057</v>
      </c>
      <c r="N1823" s="5">
        <v>1819</v>
      </c>
      <c r="O1823" s="5">
        <v>-1.3642926759692189</v>
      </c>
      <c r="P1823">
        <v>1.3950028798552139</v>
      </c>
      <c r="Q1823" s="5">
        <f t="shared" si="172"/>
        <v>1.2567041729320314</v>
      </c>
      <c r="R1823" s="5">
        <f t="shared" si="173"/>
        <v>1.3376823713208819</v>
      </c>
    </row>
    <row r="1824" spans="1:18">
      <c r="A1824" s="5">
        <v>1821</v>
      </c>
      <c r="B1824" s="5">
        <f t="shared" ca="1" si="168"/>
        <v>1.7289735453306712</v>
      </c>
      <c r="C1824" s="5">
        <f t="shared" ca="1" si="169"/>
        <v>-0.74861996506636619</v>
      </c>
      <c r="D1824" s="5">
        <f t="shared" ca="1" si="170"/>
        <v>0.5439856841025934</v>
      </c>
      <c r="E1824" s="5">
        <f t="shared" ca="1" si="171"/>
        <v>-0.74861996506636619</v>
      </c>
      <c r="N1824" s="5">
        <v>1820</v>
      </c>
      <c r="O1824" s="5">
        <v>-1.476296058718269</v>
      </c>
      <c r="P1824">
        <v>1.3973076926650785</v>
      </c>
      <c r="Q1824" s="5">
        <f t="shared" si="172"/>
        <v>1.2586371070650937</v>
      </c>
      <c r="R1824" s="5">
        <f t="shared" si="173"/>
        <v>1.3407550336902161</v>
      </c>
    </row>
    <row r="1825" spans="1:18">
      <c r="A1825" s="5">
        <v>1822</v>
      </c>
      <c r="B1825" s="5">
        <f t="shared" ca="1" si="168"/>
        <v>1.3546471996911105</v>
      </c>
      <c r="C1825" s="5">
        <f t="shared" ca="1" si="169"/>
        <v>-0.13037322652543171</v>
      </c>
      <c r="D1825" s="5">
        <f t="shared" ca="1" si="170"/>
        <v>0.30883179466336375</v>
      </c>
      <c r="E1825" s="5">
        <f t="shared" ca="1" si="171"/>
        <v>1.3546471996911105</v>
      </c>
      <c r="N1825" s="5">
        <v>1821</v>
      </c>
      <c r="O1825" s="5">
        <v>0.8700902954860068</v>
      </c>
      <c r="P1825">
        <v>1.3983256150881442</v>
      </c>
      <c r="Q1825" s="5">
        <f t="shared" si="172"/>
        <v>1.2594907889727662</v>
      </c>
      <c r="R1825" s="5">
        <f t="shared" si="173"/>
        <v>1.3438404068812135</v>
      </c>
    </row>
    <row r="1826" spans="1:18">
      <c r="A1826" s="5">
        <v>1823</v>
      </c>
      <c r="B1826" s="5">
        <f t="shared" ca="1" si="168"/>
        <v>1.1569121695285352</v>
      </c>
      <c r="C1826" s="5">
        <f t="shared" ca="1" si="169"/>
        <v>-0.73554245134745511</v>
      </c>
      <c r="D1826" s="5">
        <f t="shared" ca="1" si="170"/>
        <v>0.99463292508749546</v>
      </c>
      <c r="E1826" s="5">
        <f t="shared" ca="1" si="171"/>
        <v>-0.73554245134745511</v>
      </c>
      <c r="N1826" s="5">
        <v>1822</v>
      </c>
      <c r="O1826" s="5">
        <v>-0.38301148440745353</v>
      </c>
      <c r="P1826">
        <v>1.3995686575739221</v>
      </c>
      <c r="Q1826" s="5">
        <f t="shared" si="172"/>
        <v>1.260533268101363</v>
      </c>
      <c r="R1826" s="5">
        <f t="shared" si="173"/>
        <v>1.3469386261102789</v>
      </c>
    </row>
    <row r="1827" spans="1:18">
      <c r="A1827" s="5">
        <v>1824</v>
      </c>
      <c r="B1827" s="5">
        <f t="shared" ca="1" si="168"/>
        <v>1.0654277903549372</v>
      </c>
      <c r="C1827" s="5">
        <f t="shared" ca="1" si="169"/>
        <v>-0.21274379103829</v>
      </c>
      <c r="D1827" s="5">
        <f t="shared" ca="1" si="170"/>
        <v>0.53073286831764144</v>
      </c>
      <c r="E1827" s="5">
        <f t="shared" ca="1" si="171"/>
        <v>-0.21274379103829</v>
      </c>
      <c r="N1827" s="5">
        <v>1823</v>
      </c>
      <c r="O1827" s="5">
        <v>-1.2652570983891585</v>
      </c>
      <c r="P1827">
        <v>1.4003108598312377</v>
      </c>
      <c r="Q1827" s="5">
        <f t="shared" si="172"/>
        <v>1.2611557169486887</v>
      </c>
      <c r="R1827" s="5">
        <f t="shared" si="173"/>
        <v>1.3500498287841272</v>
      </c>
    </row>
    <row r="1828" spans="1:18">
      <c r="A1828" s="5">
        <v>1825</v>
      </c>
      <c r="B1828" s="5">
        <f t="shared" ca="1" si="168"/>
        <v>1.090990787240006</v>
      </c>
      <c r="C1828" s="5">
        <f t="shared" ca="1" si="169"/>
        <v>-0.39311513511555374</v>
      </c>
      <c r="D1828" s="5">
        <f t="shared" ca="1" si="170"/>
        <v>0.6918169399232319</v>
      </c>
      <c r="E1828" s="5">
        <f t="shared" ca="1" si="171"/>
        <v>-0.39311513511555374</v>
      </c>
      <c r="N1828" s="5">
        <v>1824</v>
      </c>
      <c r="O1828" s="5">
        <v>-0.323037236766058</v>
      </c>
      <c r="P1828">
        <v>1.4007649581541177</v>
      </c>
      <c r="Q1828" s="5">
        <f t="shared" si="172"/>
        <v>1.2615365470726381</v>
      </c>
      <c r="R1828" s="5">
        <f t="shared" si="173"/>
        <v>1.3531741545480023</v>
      </c>
    </row>
    <row r="1829" spans="1:18">
      <c r="A1829" s="5">
        <v>1826</v>
      </c>
      <c r="B1829" s="5">
        <f t="shared" ca="1" si="168"/>
        <v>1.6868632395600154</v>
      </c>
      <c r="C1829" s="5">
        <f t="shared" ca="1" si="169"/>
        <v>-0.13964110490692505</v>
      </c>
      <c r="D1829" s="5">
        <f t="shared" ca="1" si="170"/>
        <v>0.26965413074908196</v>
      </c>
      <c r="E1829" s="5">
        <f t="shared" ca="1" si="171"/>
        <v>1.6868632395600154</v>
      </c>
      <c r="N1829" s="5">
        <v>1825</v>
      </c>
      <c r="O1829" s="5">
        <v>-1.2976388486662862</v>
      </c>
      <c r="P1829">
        <v>1.4022217337069298</v>
      </c>
      <c r="Q1829" s="5">
        <f t="shared" si="172"/>
        <v>1.2627582737040544</v>
      </c>
      <c r="R1829" s="5">
        <f t="shared" si="173"/>
        <v>1.3563117453352478</v>
      </c>
    </row>
    <row r="1830" spans="1:18">
      <c r="A1830" s="5">
        <v>1827</v>
      </c>
      <c r="B1830" s="5">
        <f t="shared" ca="1" si="168"/>
        <v>0.81148678910493743</v>
      </c>
      <c r="C1830" s="5">
        <f t="shared" ca="1" si="169"/>
        <v>-0.38144341379060431</v>
      </c>
      <c r="D1830" s="5">
        <f t="shared" ca="1" si="170"/>
        <v>4.7479726564385372E-2</v>
      </c>
      <c r="E1830" s="5">
        <f t="shared" ca="1" si="171"/>
        <v>0.81148678910493743</v>
      </c>
      <c r="N1830" s="5">
        <v>1826</v>
      </c>
      <c r="O1830" s="5">
        <v>-0.27199050649611434</v>
      </c>
      <c r="P1830">
        <v>1.4033036260078051</v>
      </c>
      <c r="Q1830" s="5">
        <f t="shared" si="172"/>
        <v>1.2636656040294105</v>
      </c>
      <c r="R1830" s="5">
        <f t="shared" si="173"/>
        <v>1.3594627454182593</v>
      </c>
    </row>
    <row r="1831" spans="1:18">
      <c r="A1831" s="5">
        <v>1828</v>
      </c>
      <c r="B1831" s="5">
        <f t="shared" ca="1" si="168"/>
        <v>1.5224883030661214</v>
      </c>
      <c r="C1831" s="5">
        <f t="shared" ca="1" si="169"/>
        <v>-1.5291649273425874</v>
      </c>
      <c r="D1831" s="5">
        <f t="shared" ca="1" si="170"/>
        <v>0.29521069662805</v>
      </c>
      <c r="E1831" s="5">
        <f t="shared" ca="1" si="171"/>
        <v>1.5224883030661214</v>
      </c>
      <c r="N1831" s="5">
        <v>1827</v>
      </c>
      <c r="O1831" s="5">
        <v>1.1362907750338642</v>
      </c>
      <c r="P1831">
        <v>1.4045297418587694</v>
      </c>
      <c r="Q1831" s="5">
        <f t="shared" si="172"/>
        <v>1.2646938876146432</v>
      </c>
      <c r="R1831" s="5">
        <f t="shared" si="173"/>
        <v>1.3626273014608783</v>
      </c>
    </row>
    <row r="1832" spans="1:18">
      <c r="A1832" s="5">
        <v>1829</v>
      </c>
      <c r="B1832" s="5">
        <f t="shared" ca="1" si="168"/>
        <v>0.5079655103770867</v>
      </c>
      <c r="C1832" s="5">
        <f t="shared" ca="1" si="169"/>
        <v>0.49872077293836625</v>
      </c>
      <c r="D1832" s="5">
        <f t="shared" ca="1" si="170"/>
        <v>0.67299422446596668</v>
      </c>
      <c r="E1832" s="5">
        <f t="shared" ca="1" si="171"/>
        <v>0.49872077293836625</v>
      </c>
      <c r="N1832" s="5">
        <v>1828</v>
      </c>
      <c r="O1832" s="5">
        <v>-0.9026737827036867</v>
      </c>
      <c r="P1832">
        <v>1.4048266123386959</v>
      </c>
      <c r="Q1832" s="5">
        <f t="shared" si="172"/>
        <v>1.2649428584123115</v>
      </c>
      <c r="R1832" s="5">
        <f t="shared" si="173"/>
        <v>1.3658055625722731</v>
      </c>
    </row>
    <row r="1833" spans="1:18">
      <c r="A1833" s="5">
        <v>1830</v>
      </c>
      <c r="B1833" s="5">
        <f t="shared" ca="1" si="168"/>
        <v>1.0827778184417802</v>
      </c>
      <c r="C1833" s="5">
        <f t="shared" ca="1" si="169"/>
        <v>-0.1591981586631761</v>
      </c>
      <c r="D1833" s="5">
        <f t="shared" ca="1" si="170"/>
        <v>7.7013255217551757E-3</v>
      </c>
      <c r="E1833" s="5">
        <f t="shared" ca="1" si="171"/>
        <v>1.0827778184417802</v>
      </c>
      <c r="N1833" s="5">
        <v>1829</v>
      </c>
      <c r="O1833" s="5">
        <v>0.72353699660905091</v>
      </c>
      <c r="P1833">
        <v>1.4049565568168725</v>
      </c>
      <c r="Q1833" s="5">
        <f t="shared" si="172"/>
        <v>1.2650518365107477</v>
      </c>
      <c r="R1833" s="5">
        <f t="shared" si="173"/>
        <v>1.368997680362342</v>
      </c>
    </row>
    <row r="1834" spans="1:18">
      <c r="A1834" s="5">
        <v>1831</v>
      </c>
      <c r="B1834" s="5">
        <f t="shared" ca="1" si="168"/>
        <v>1.7236957396492913</v>
      </c>
      <c r="C1834" s="5">
        <f t="shared" ca="1" si="169"/>
        <v>-0.34937155115944779</v>
      </c>
      <c r="D1834" s="5">
        <f t="shared" ca="1" si="170"/>
        <v>0.59633756600353904</v>
      </c>
      <c r="E1834" s="5">
        <f t="shared" ca="1" si="171"/>
        <v>-0.34937155115944779</v>
      </c>
      <c r="N1834" s="5">
        <v>1830</v>
      </c>
      <c r="O1834" s="5">
        <v>1.8320734610430138</v>
      </c>
      <c r="P1834">
        <v>1.4063596103291405</v>
      </c>
      <c r="Q1834" s="5">
        <f t="shared" si="172"/>
        <v>1.2662285090859644</v>
      </c>
      <c r="R1834" s="5">
        <f t="shared" si="173"/>
        <v>1.3722038089987258</v>
      </c>
    </row>
    <row r="1835" spans="1:18">
      <c r="A1835" s="5">
        <v>1832</v>
      </c>
      <c r="B1835" s="5">
        <f t="shared" ca="1" si="168"/>
        <v>1.0532249910555151</v>
      </c>
      <c r="C1835" s="5">
        <f t="shared" ca="1" si="169"/>
        <v>-1.2549984255052336</v>
      </c>
      <c r="D1835" s="5">
        <f t="shared" ca="1" si="170"/>
        <v>0.53211189223630961</v>
      </c>
      <c r="E1835" s="5">
        <f t="shared" ca="1" si="171"/>
        <v>-1.2549984255052336</v>
      </c>
      <c r="N1835" s="5">
        <v>1831</v>
      </c>
      <c r="O1835" s="5">
        <v>-1.1773914982841036</v>
      </c>
      <c r="P1835">
        <v>1.4077372956322041</v>
      </c>
      <c r="Q1835" s="5">
        <f t="shared" si="172"/>
        <v>1.267383906580942</v>
      </c>
      <c r="R1835" s="5">
        <f t="shared" si="173"/>
        <v>1.3754241052654512</v>
      </c>
    </row>
    <row r="1836" spans="1:18">
      <c r="A1836" s="5">
        <v>1833</v>
      </c>
      <c r="B1836" s="5">
        <f t="shared" ca="1" si="168"/>
        <v>0.95713550511043177</v>
      </c>
      <c r="C1836" s="5">
        <f t="shared" ca="1" si="169"/>
        <v>-1.6382482539933272</v>
      </c>
      <c r="D1836" s="5">
        <f t="shared" ca="1" si="170"/>
        <v>0.28221139036438903</v>
      </c>
      <c r="E1836" s="5">
        <f t="shared" ca="1" si="171"/>
        <v>0.95713550511043177</v>
      </c>
      <c r="N1836" s="5">
        <v>1832</v>
      </c>
      <c r="O1836" s="5">
        <v>1.2883426047253987</v>
      </c>
      <c r="P1836">
        <v>1.4112780690939797</v>
      </c>
      <c r="Q1836" s="5">
        <f t="shared" si="172"/>
        <v>1.2703533806538101</v>
      </c>
      <c r="R1836" s="5">
        <f t="shared" si="173"/>
        <v>1.3786587286232788</v>
      </c>
    </row>
    <row r="1837" spans="1:18">
      <c r="A1837" s="5">
        <v>1834</v>
      </c>
      <c r="B1837" s="5">
        <f t="shared" ca="1" si="168"/>
        <v>1.3139252830622203</v>
      </c>
      <c r="C1837" s="5">
        <f t="shared" ca="1" si="169"/>
        <v>-1.8132337449720417</v>
      </c>
      <c r="D1837" s="5">
        <f t="shared" ca="1" si="170"/>
        <v>0.96684302764642449</v>
      </c>
      <c r="E1837" s="5">
        <f t="shared" ca="1" si="171"/>
        <v>-1.8132337449720417</v>
      </c>
      <c r="N1837" s="5">
        <v>1833</v>
      </c>
      <c r="O1837" s="5">
        <v>1.8752289347282138</v>
      </c>
      <c r="P1837">
        <v>1.4131629139810302</v>
      </c>
      <c r="Q1837" s="5">
        <f t="shared" si="172"/>
        <v>1.2719341081654392</v>
      </c>
      <c r="R1837" s="5">
        <f t="shared" si="173"/>
        <v>1.3819078412718104</v>
      </c>
    </row>
    <row r="1838" spans="1:18">
      <c r="A1838" s="5">
        <v>1835</v>
      </c>
      <c r="B1838" s="5">
        <f t="shared" ca="1" si="168"/>
        <v>1.3327115177506232</v>
      </c>
      <c r="C1838" s="5">
        <f t="shared" ca="1" si="169"/>
        <v>-1.8192006588950735</v>
      </c>
      <c r="D1838" s="5">
        <f t="shared" ca="1" si="170"/>
        <v>0.77627455409285673</v>
      </c>
      <c r="E1838" s="5">
        <f t="shared" ca="1" si="171"/>
        <v>-1.8192006588950735</v>
      </c>
      <c r="N1838" s="5">
        <v>1834</v>
      </c>
      <c r="O1838" s="5">
        <v>-0.77429004812110647</v>
      </c>
      <c r="P1838">
        <v>1.4148269278986203</v>
      </c>
      <c r="Q1838" s="5">
        <f t="shared" si="172"/>
        <v>1.2733296355095403</v>
      </c>
      <c r="R1838" s="5">
        <f t="shared" si="173"/>
        <v>1.3851716082134369</v>
      </c>
    </row>
    <row r="1839" spans="1:18">
      <c r="A1839" s="5">
        <v>1836</v>
      </c>
      <c r="B1839" s="5">
        <f t="shared" ca="1" si="168"/>
        <v>1.3088019925998022</v>
      </c>
      <c r="C1839" s="5">
        <f t="shared" ca="1" si="169"/>
        <v>-0.69702196939523209</v>
      </c>
      <c r="D1839" s="5">
        <f t="shared" ca="1" si="170"/>
        <v>0.75068968509504463</v>
      </c>
      <c r="E1839" s="5">
        <f t="shared" ca="1" si="171"/>
        <v>-0.69702196939523209</v>
      </c>
      <c r="N1839" s="5">
        <v>1835</v>
      </c>
      <c r="O1839" s="5">
        <v>0.11267808386135336</v>
      </c>
      <c r="P1839">
        <v>1.4158235833177488</v>
      </c>
      <c r="Q1839" s="5">
        <f t="shared" si="172"/>
        <v>1.274165481817878</v>
      </c>
      <c r="R1839" s="5">
        <f t="shared" si="173"/>
        <v>1.3884501973191481</v>
      </c>
    </row>
    <row r="1840" spans="1:18">
      <c r="A1840" s="5">
        <v>1837</v>
      </c>
      <c r="B1840" s="5">
        <f t="shared" ca="1" si="168"/>
        <v>1.3064698776809953</v>
      </c>
      <c r="C1840" s="5">
        <f t="shared" ca="1" si="169"/>
        <v>-0.83562215680883534</v>
      </c>
      <c r="D1840" s="5">
        <f t="shared" ca="1" si="170"/>
        <v>1.2663931674638862E-2</v>
      </c>
      <c r="E1840" s="5">
        <f t="shared" ca="1" si="171"/>
        <v>1.3064698776809953</v>
      </c>
      <c r="N1840" s="5">
        <v>1836</v>
      </c>
      <c r="O1840" s="5">
        <v>0.96814840838414162</v>
      </c>
      <c r="P1840">
        <v>1.4190683663492758</v>
      </c>
      <c r="Q1840" s="5">
        <f t="shared" si="172"/>
        <v>1.276886723147836</v>
      </c>
      <c r="R1840" s="5">
        <f t="shared" si="173"/>
        <v>1.3917437793963261</v>
      </c>
    </row>
    <row r="1841" spans="1:18">
      <c r="A1841" s="5">
        <v>1838</v>
      </c>
      <c r="B1841" s="5">
        <f t="shared" ca="1" si="168"/>
        <v>1.0555358697461275</v>
      </c>
      <c r="C1841" s="5">
        <f t="shared" ca="1" si="169"/>
        <v>-0.88446914576993629</v>
      </c>
      <c r="D1841" s="5">
        <f t="shared" ca="1" si="170"/>
        <v>0.40533888363412673</v>
      </c>
      <c r="E1841" s="5">
        <f t="shared" ca="1" si="171"/>
        <v>-0.88446914576993629</v>
      </c>
      <c r="N1841" s="5">
        <v>1837</v>
      </c>
      <c r="O1841" s="5">
        <v>-0.58975544402976243</v>
      </c>
      <c r="P1841">
        <v>1.4197605010800616</v>
      </c>
      <c r="Q1841" s="5">
        <f t="shared" si="172"/>
        <v>1.2774671828016906</v>
      </c>
      <c r="R1841" s="5">
        <f t="shared" si="173"/>
        <v>1.3950525282585462</v>
      </c>
    </row>
    <row r="1842" spans="1:18">
      <c r="A1842" s="5">
        <v>1839</v>
      </c>
      <c r="B1842" s="5">
        <f t="shared" ca="1" si="168"/>
        <v>1.638782069415224</v>
      </c>
      <c r="C1842" s="5">
        <f t="shared" ca="1" si="169"/>
        <v>0.23556792694210049</v>
      </c>
      <c r="D1842" s="5">
        <f t="shared" ca="1" si="170"/>
        <v>0.4850244822334201</v>
      </c>
      <c r="E1842" s="5">
        <f t="shared" ca="1" si="171"/>
        <v>0.23556792694210049</v>
      </c>
      <c r="N1842" s="5">
        <v>1838</v>
      </c>
      <c r="O1842" s="5">
        <v>-1.0842029829806248</v>
      </c>
      <c r="P1842">
        <v>1.4215073621116614</v>
      </c>
      <c r="Q1842" s="5">
        <f t="shared" si="172"/>
        <v>1.2789321899811215</v>
      </c>
      <c r="R1842" s="5">
        <f t="shared" si="173"/>
        <v>1.3983766207974977</v>
      </c>
    </row>
    <row r="1843" spans="1:18">
      <c r="A1843" s="5">
        <v>1840</v>
      </c>
      <c r="B1843" s="5">
        <f t="shared" ca="1" si="168"/>
        <v>1.8823235335290942</v>
      </c>
      <c r="C1843" s="5">
        <f t="shared" ca="1" si="169"/>
        <v>0.97429602281722549</v>
      </c>
      <c r="D1843" s="5">
        <f t="shared" ca="1" si="170"/>
        <v>0.95050573613620348</v>
      </c>
      <c r="E1843" s="5">
        <f t="shared" ca="1" si="171"/>
        <v>0.97429602281722549</v>
      </c>
      <c r="N1843" s="5">
        <v>1839</v>
      </c>
      <c r="O1843" s="5">
        <v>1.1145085474494971</v>
      </c>
      <c r="P1843">
        <v>1.4222747722087301</v>
      </c>
      <c r="Q1843" s="5">
        <f t="shared" si="172"/>
        <v>1.2795757794146458</v>
      </c>
      <c r="R1843" s="5">
        <f t="shared" si="173"/>
        <v>1.40171623705705</v>
      </c>
    </row>
    <row r="1844" spans="1:18">
      <c r="A1844" s="5">
        <v>1841</v>
      </c>
      <c r="B1844" s="5">
        <f t="shared" ca="1" si="168"/>
        <v>1.0872609669280402</v>
      </c>
      <c r="C1844" s="5">
        <f t="shared" ca="1" si="169"/>
        <v>0.22565790758416626</v>
      </c>
      <c r="D1844" s="5">
        <f t="shared" ca="1" si="170"/>
        <v>0.89594799544985482</v>
      </c>
      <c r="E1844" s="5">
        <f t="shared" ca="1" si="171"/>
        <v>0.22565790758416626</v>
      </c>
      <c r="N1844" s="5">
        <v>1840</v>
      </c>
      <c r="O1844" s="5">
        <v>-1.6482223226052115</v>
      </c>
      <c r="P1844">
        <v>1.4235217163578666</v>
      </c>
      <c r="Q1844" s="5">
        <f t="shared" si="172"/>
        <v>1.280621530678077</v>
      </c>
      <c r="R1844" s="5">
        <f t="shared" si="173"/>
        <v>1.4050715603096329</v>
      </c>
    </row>
    <row r="1845" spans="1:18">
      <c r="A1845" s="5">
        <v>1842</v>
      </c>
      <c r="B1845" s="5">
        <f t="shared" ca="1" si="168"/>
        <v>1.116240261790062</v>
      </c>
      <c r="C1845" s="5">
        <f t="shared" ca="1" si="169"/>
        <v>-1.0623839981676053</v>
      </c>
      <c r="D1845" s="5">
        <f t="shared" ca="1" si="170"/>
        <v>9.0087979305424226E-2</v>
      </c>
      <c r="E1845" s="5">
        <f t="shared" ca="1" si="171"/>
        <v>1.116240261790062</v>
      </c>
      <c r="N1845" s="5">
        <v>1841</v>
      </c>
      <c r="O1845" s="5">
        <v>1.3067412362365518</v>
      </c>
      <c r="P1845">
        <v>1.4237983750623271</v>
      </c>
      <c r="Q1845" s="5">
        <f t="shared" si="172"/>
        <v>1.2808535508450822</v>
      </c>
      <c r="R1845" s="5">
        <f t="shared" si="173"/>
        <v>1.4084427771348884</v>
      </c>
    </row>
    <row r="1846" spans="1:18">
      <c r="A1846" s="5">
        <v>1843</v>
      </c>
      <c r="B1846" s="5">
        <f t="shared" ca="1" si="168"/>
        <v>1.7976934874349486</v>
      </c>
      <c r="C1846" s="5">
        <f t="shared" ca="1" si="169"/>
        <v>-1.5737666599139852</v>
      </c>
      <c r="D1846" s="5">
        <f t="shared" ca="1" si="170"/>
        <v>0.53674625688783628</v>
      </c>
      <c r="E1846" s="5">
        <f t="shared" ca="1" si="171"/>
        <v>-1.5737666599139852</v>
      </c>
      <c r="N1846" s="5">
        <v>1842</v>
      </c>
      <c r="O1846" s="5">
        <v>-0.63330904010565847</v>
      </c>
      <c r="P1846">
        <v>1.4247483044802183</v>
      </c>
      <c r="Q1846" s="5">
        <f t="shared" si="172"/>
        <v>1.2816502103342968</v>
      </c>
      <c r="R1846" s="5">
        <f t="shared" si="173"/>
        <v>1.4118300775008099</v>
      </c>
    </row>
    <row r="1847" spans="1:18">
      <c r="A1847" s="5">
        <v>1844</v>
      </c>
      <c r="B1847" s="5">
        <f t="shared" ca="1" si="168"/>
        <v>1.0933281423850458</v>
      </c>
      <c r="C1847" s="5">
        <f t="shared" ca="1" si="169"/>
        <v>-0.56669138040375899</v>
      </c>
      <c r="D1847" s="5">
        <f t="shared" ca="1" si="170"/>
        <v>0.74295331374948814</v>
      </c>
      <c r="E1847" s="5">
        <f t="shared" ca="1" si="171"/>
        <v>-0.56669138040375899</v>
      </c>
      <c r="N1847" s="5">
        <v>1843</v>
      </c>
      <c r="O1847" s="5">
        <v>-1.1292562915721029</v>
      </c>
      <c r="P1847">
        <v>1.4261311816490934</v>
      </c>
      <c r="Q1847" s="5">
        <f t="shared" si="172"/>
        <v>1.2828099619940023</v>
      </c>
      <c r="R1847" s="5">
        <f t="shared" si="173"/>
        <v>1.4152336548473599</v>
      </c>
    </row>
    <row r="1848" spans="1:18">
      <c r="A1848" s="5">
        <v>1845</v>
      </c>
      <c r="B1848" s="5">
        <f t="shared" ca="1" si="168"/>
        <v>1.4844731825145023</v>
      </c>
      <c r="C1848" s="5">
        <f t="shared" ca="1" si="169"/>
        <v>-1.418638117862463</v>
      </c>
      <c r="D1848" s="5">
        <f t="shared" ca="1" si="170"/>
        <v>0.14921633628598363</v>
      </c>
      <c r="E1848" s="5">
        <f t="shared" ca="1" si="171"/>
        <v>1.4844731825145023</v>
      </c>
      <c r="N1848" s="5">
        <v>1844</v>
      </c>
      <c r="O1848" s="5">
        <v>-0.77164323299514981</v>
      </c>
      <c r="P1848">
        <v>1.4281021695795633</v>
      </c>
      <c r="Q1848" s="5">
        <f t="shared" si="172"/>
        <v>1.2844629334762647</v>
      </c>
      <c r="R1848" s="5">
        <f t="shared" si="173"/>
        <v>1.4186537061727382</v>
      </c>
    </row>
    <row r="1849" spans="1:18">
      <c r="A1849" s="5">
        <v>1846</v>
      </c>
      <c r="B1849" s="5">
        <f t="shared" ca="1" si="168"/>
        <v>0.84198761470027383</v>
      </c>
      <c r="C1849" s="5">
        <f t="shared" ca="1" si="169"/>
        <v>-0.20021204567533135</v>
      </c>
      <c r="D1849" s="5">
        <f t="shared" ca="1" si="170"/>
        <v>3.2123652241765277E-2</v>
      </c>
      <c r="E1849" s="5">
        <f t="shared" ca="1" si="171"/>
        <v>0.84198761470027383</v>
      </c>
      <c r="N1849" s="5">
        <v>1845</v>
      </c>
      <c r="O1849" s="5">
        <v>-0.49576089834613601</v>
      </c>
      <c r="P1849">
        <v>1.4281622250459505</v>
      </c>
      <c r="Q1849" s="5">
        <f t="shared" si="172"/>
        <v>1.2845132990679344</v>
      </c>
      <c r="R1849" s="5">
        <f t="shared" si="173"/>
        <v>1.4220904321223211</v>
      </c>
    </row>
    <row r="1850" spans="1:18">
      <c r="A1850" s="5">
        <v>1847</v>
      </c>
      <c r="B1850" s="5">
        <f t="shared" ca="1" si="168"/>
        <v>1.2412052517509782</v>
      </c>
      <c r="C1850" s="5">
        <f t="shared" ca="1" si="169"/>
        <v>0.68500363393221764</v>
      </c>
      <c r="D1850" s="5">
        <f t="shared" ca="1" si="170"/>
        <v>0.92102412888254637</v>
      </c>
      <c r="E1850" s="5">
        <f t="shared" ca="1" si="171"/>
        <v>0.68500363393221764</v>
      </c>
      <c r="N1850" s="5">
        <v>1846</v>
      </c>
      <c r="O1850" s="5">
        <v>-0.85595042043864522</v>
      </c>
      <c r="P1850">
        <v>1.4284398971060661</v>
      </c>
      <c r="Q1850" s="5">
        <f t="shared" si="172"/>
        <v>1.2847461690869217</v>
      </c>
      <c r="R1850" s="5">
        <f t="shared" si="173"/>
        <v>1.4255440370804517</v>
      </c>
    </row>
    <row r="1851" spans="1:18">
      <c r="A1851" s="5">
        <v>1848</v>
      </c>
      <c r="B1851" s="5">
        <f t="shared" ca="1" si="168"/>
        <v>0.67500497994510678</v>
      </c>
      <c r="C1851" s="5">
        <f t="shared" ca="1" si="169"/>
        <v>-1.7983151840146845</v>
      </c>
      <c r="D1851" s="5">
        <f t="shared" ca="1" si="170"/>
        <v>0.39831884492914105</v>
      </c>
      <c r="E1851" s="5">
        <f t="shared" ca="1" si="171"/>
        <v>-1.7983151840146845</v>
      </c>
      <c r="N1851" s="5">
        <v>1847</v>
      </c>
      <c r="O1851" s="5">
        <v>1.6483145165476132</v>
      </c>
      <c r="P1851">
        <v>1.4285249431342106</v>
      </c>
      <c r="Q1851" s="5">
        <f t="shared" si="172"/>
        <v>1.2848174930443286</v>
      </c>
      <c r="R1851" s="5">
        <f t="shared" si="173"/>
        <v>1.4290147292651409</v>
      </c>
    </row>
    <row r="1852" spans="1:18">
      <c r="A1852" s="5">
        <v>1849</v>
      </c>
      <c r="B1852" s="5">
        <f t="shared" ca="1" si="168"/>
        <v>1.1632840170495622</v>
      </c>
      <c r="C1852" s="5">
        <f t="shared" ca="1" si="169"/>
        <v>-1.6896841022030302</v>
      </c>
      <c r="D1852" s="5">
        <f t="shared" ca="1" si="170"/>
        <v>0.40011230236227935</v>
      </c>
      <c r="E1852" s="5">
        <f t="shared" ca="1" si="171"/>
        <v>-1.6896841022030302</v>
      </c>
      <c r="N1852" s="5">
        <v>1848</v>
      </c>
      <c r="O1852" s="5">
        <v>-1.5003947058884988</v>
      </c>
      <c r="P1852">
        <v>1.428834651692324</v>
      </c>
      <c r="Q1852" s="5">
        <f t="shared" si="172"/>
        <v>1.2850772305122553</v>
      </c>
      <c r="R1852" s="5">
        <f t="shared" si="173"/>
        <v>1.4325027208258103</v>
      </c>
    </row>
    <row r="1853" spans="1:18">
      <c r="A1853" s="5">
        <v>1850</v>
      </c>
      <c r="B1853" s="5">
        <f t="shared" ca="1" si="168"/>
        <v>1.1502764008206205</v>
      </c>
      <c r="C1853" s="5">
        <f t="shared" ca="1" si="169"/>
        <v>-1.6329896540183866</v>
      </c>
      <c r="D1853" s="5">
        <f t="shared" ca="1" si="170"/>
        <v>0.9055024595564013</v>
      </c>
      <c r="E1853" s="5">
        <f t="shared" ca="1" si="171"/>
        <v>-1.6329896540183866</v>
      </c>
      <c r="N1853" s="5">
        <v>1849</v>
      </c>
      <c r="O1853" s="5">
        <v>-0.35440132378404388</v>
      </c>
      <c r="P1853">
        <v>1.4294499247547932</v>
      </c>
      <c r="Q1853" s="5">
        <f t="shared" si="172"/>
        <v>1.2855932300322641</v>
      </c>
      <c r="R1853" s="5">
        <f t="shared" si="173"/>
        <v>1.4360082279441817</v>
      </c>
    </row>
    <row r="1854" spans="1:18">
      <c r="A1854" s="5">
        <v>1851</v>
      </c>
      <c r="B1854" s="5">
        <f t="shared" ca="1" si="168"/>
        <v>0.9779572605091702</v>
      </c>
      <c r="C1854" s="5">
        <f t="shared" ca="1" si="169"/>
        <v>-3.0485240685074277</v>
      </c>
      <c r="D1854" s="5">
        <f t="shared" ca="1" si="170"/>
        <v>0.13560299644913332</v>
      </c>
      <c r="E1854" s="5">
        <f t="shared" ca="1" si="171"/>
        <v>0.9779572605091702</v>
      </c>
      <c r="N1854" s="5">
        <v>1850</v>
      </c>
      <c r="O1854" s="5">
        <v>-0.87447444972114718</v>
      </c>
      <c r="P1854">
        <v>1.4328464737916089</v>
      </c>
      <c r="Q1854" s="5">
        <f t="shared" si="172"/>
        <v>1.2884417501115439</v>
      </c>
      <c r="R1854" s="5">
        <f t="shared" si="173"/>
        <v>1.4395314709384563</v>
      </c>
    </row>
    <row r="1855" spans="1:18">
      <c r="A1855" s="5">
        <v>1852</v>
      </c>
      <c r="B1855" s="5">
        <f t="shared" ca="1" si="168"/>
        <v>1.5904799245562324</v>
      </c>
      <c r="C1855" s="5">
        <f t="shared" ca="1" si="169"/>
        <v>0.36824020293380788</v>
      </c>
      <c r="D1855" s="5">
        <f t="shared" ca="1" si="170"/>
        <v>0.72841583823074407</v>
      </c>
      <c r="E1855" s="5">
        <f t="shared" ca="1" si="171"/>
        <v>0.36824020293380788</v>
      </c>
      <c r="N1855" s="5">
        <v>1851</v>
      </c>
      <c r="O1855" s="5">
        <v>-0.25191867502743681</v>
      </c>
      <c r="P1855">
        <v>1.4342978264274489</v>
      </c>
      <c r="Q1855" s="5">
        <f t="shared" si="172"/>
        <v>1.2896589288068889</v>
      </c>
      <c r="R1855" s="5">
        <f t="shared" si="173"/>
        <v>1.4430726743709006</v>
      </c>
    </row>
    <row r="1856" spans="1:18">
      <c r="A1856" s="5">
        <v>1853</v>
      </c>
      <c r="B1856" s="5">
        <f t="shared" ca="1" si="168"/>
        <v>1.1679206653909167</v>
      </c>
      <c r="C1856" s="5">
        <f t="shared" ca="1" si="169"/>
        <v>0.20542147003729649</v>
      </c>
      <c r="D1856" s="5">
        <f t="shared" ca="1" si="170"/>
        <v>0.71819308634255374</v>
      </c>
      <c r="E1856" s="5">
        <f t="shared" ca="1" si="171"/>
        <v>0.20542147003729649</v>
      </c>
      <c r="N1856" s="5">
        <v>1852</v>
      </c>
      <c r="O1856" s="5">
        <v>0.20680971927936942</v>
      </c>
      <c r="P1856">
        <v>1.4348551533184137</v>
      </c>
      <c r="Q1856" s="5">
        <f t="shared" si="172"/>
        <v>1.2901263316980081</v>
      </c>
      <c r="R1856" s="5">
        <f t="shared" si="173"/>
        <v>1.4466320671589787</v>
      </c>
    </row>
    <row r="1857" spans="1:18">
      <c r="A1857" s="5">
        <v>1854</v>
      </c>
      <c r="B1857" s="5">
        <f t="shared" ca="1" si="168"/>
        <v>0.94998194801864111</v>
      </c>
      <c r="C1857" s="5">
        <f t="shared" ca="1" si="169"/>
        <v>-0.79775588874685655</v>
      </c>
      <c r="D1857" s="5">
        <f t="shared" ca="1" si="170"/>
        <v>0.57786267034225558</v>
      </c>
      <c r="E1857" s="5">
        <f t="shared" ca="1" si="171"/>
        <v>-0.79775588874685655</v>
      </c>
      <c r="N1857" s="5">
        <v>1853</v>
      </c>
      <c r="O1857" s="5">
        <v>1.1724638089243793</v>
      </c>
      <c r="P1857">
        <v>1.4352516689969703</v>
      </c>
      <c r="Q1857" s="5">
        <f t="shared" si="172"/>
        <v>1.290458870065591</v>
      </c>
      <c r="R1857" s="5">
        <f t="shared" si="173"/>
        <v>1.4502098826901602</v>
      </c>
    </row>
    <row r="1858" spans="1:18">
      <c r="A1858" s="5">
        <v>1855</v>
      </c>
      <c r="B1858" s="5">
        <f t="shared" ca="1" si="168"/>
        <v>1.0697983494373906</v>
      </c>
      <c r="C1858" s="5">
        <f t="shared" ca="1" si="169"/>
        <v>2.2151910582922874E-2</v>
      </c>
      <c r="D1858" s="5">
        <f t="shared" ca="1" si="170"/>
        <v>0.99292312209031008</v>
      </c>
      <c r="E1858" s="5">
        <f t="shared" ca="1" si="171"/>
        <v>2.2151910582922874E-2</v>
      </c>
      <c r="N1858" s="5">
        <v>1854</v>
      </c>
      <c r="O1858" s="5">
        <v>-1.6380877506193601</v>
      </c>
      <c r="P1858">
        <v>1.4361806533023491</v>
      </c>
      <c r="Q1858" s="5">
        <f t="shared" si="172"/>
        <v>1.291237963910115</v>
      </c>
      <c r="R1858" s="5">
        <f t="shared" si="173"/>
        <v>1.4538063589405752</v>
      </c>
    </row>
    <row r="1859" spans="1:18">
      <c r="A1859" s="5">
        <v>1856</v>
      </c>
      <c r="B1859" s="5">
        <f t="shared" ca="1" si="168"/>
        <v>0.87855172562609096</v>
      </c>
      <c r="C1859" s="5">
        <f t="shared" ca="1" si="169"/>
        <v>9.6163203239885142E-3</v>
      </c>
      <c r="D1859" s="5">
        <f t="shared" ca="1" si="170"/>
        <v>0.40702649506554245</v>
      </c>
      <c r="E1859" s="5">
        <f t="shared" ca="1" si="171"/>
        <v>9.6163203239885142E-3</v>
      </c>
      <c r="N1859" s="5">
        <v>1855</v>
      </c>
      <c r="O1859" s="5">
        <v>0.82435147579843604</v>
      </c>
      <c r="P1859">
        <v>1.4413909084297825</v>
      </c>
      <c r="Q1859" s="5">
        <f t="shared" si="172"/>
        <v>1.29560755086081</v>
      </c>
      <c r="R1859" s="5">
        <f t="shared" si="173"/>
        <v>1.4574217385976511</v>
      </c>
    </row>
    <row r="1860" spans="1:18">
      <c r="A1860" s="5">
        <v>1857</v>
      </c>
      <c r="B1860" s="5">
        <f t="shared" ca="1" si="168"/>
        <v>1.1823913462687099</v>
      </c>
      <c r="C1860" s="5">
        <f t="shared" ca="1" si="169"/>
        <v>-1.3984283195238918</v>
      </c>
      <c r="D1860" s="5">
        <f t="shared" ca="1" si="170"/>
        <v>6.7156884126889249E-2</v>
      </c>
      <c r="E1860" s="5">
        <f t="shared" ca="1" si="171"/>
        <v>1.1823913462687099</v>
      </c>
      <c r="N1860" s="5">
        <v>1856</v>
      </c>
      <c r="O1860" s="5">
        <v>-0.63673022480516739</v>
      </c>
      <c r="P1860">
        <v>1.4445571153545587</v>
      </c>
      <c r="Q1860" s="5">
        <f t="shared" si="172"/>
        <v>1.2982628942409944</v>
      </c>
      <c r="R1860" s="5">
        <f t="shared" si="173"/>
        <v>1.4610562691869071</v>
      </c>
    </row>
    <row r="1861" spans="1:18">
      <c r="A1861" s="5">
        <v>1858</v>
      </c>
      <c r="B1861" s="5">
        <f t="shared" ref="B1861:B1924" ca="1" si="174">+_xlfn.NORM.INV(RAND(),$G$4,$G$5)</f>
        <v>1.0069231696322285</v>
      </c>
      <c r="C1861" s="5">
        <f t="shared" ref="C1861:C1924" ca="1" si="175">+_xlfn.NORM.INV(RAND(),$G$6,$G$7)</f>
        <v>0.23813248910589246</v>
      </c>
      <c r="D1861" s="5">
        <f t="shared" ref="D1861:D1924" ca="1" si="176">+RAND()</f>
        <v>0.12006788851741057</v>
      </c>
      <c r="E1861" s="5">
        <f t="shared" ref="E1861:E1924" ca="1" si="177">+IF(D1861&lt;0.35,B1861,C1861)</f>
        <v>1.0069231696322285</v>
      </c>
      <c r="N1861" s="5">
        <v>1857</v>
      </c>
      <c r="O1861" s="5">
        <v>0.95671648483997684</v>
      </c>
      <c r="P1861">
        <v>1.4446817693312393</v>
      </c>
      <c r="Q1861" s="5">
        <f t="shared" si="172"/>
        <v>1.2983674354537629</v>
      </c>
      <c r="R1861" s="5">
        <f t="shared" si="173"/>
        <v>1.4647102032030621</v>
      </c>
    </row>
    <row r="1862" spans="1:18">
      <c r="A1862" s="5">
        <v>1859</v>
      </c>
      <c r="B1862" s="5">
        <f t="shared" ca="1" si="174"/>
        <v>0.71680682321157918</v>
      </c>
      <c r="C1862" s="5">
        <f t="shared" ca="1" si="175"/>
        <v>-0.30875286380720907</v>
      </c>
      <c r="D1862" s="5">
        <f t="shared" ca="1" si="176"/>
        <v>0.46467586757819423</v>
      </c>
      <c r="E1862" s="5">
        <f t="shared" ca="1" si="177"/>
        <v>-0.30875286380720907</v>
      </c>
      <c r="N1862" s="5">
        <v>1858</v>
      </c>
      <c r="O1862" s="5">
        <v>0.24489713047841977</v>
      </c>
      <c r="P1862">
        <v>1.4475964280670308</v>
      </c>
      <c r="Q1862" s="5">
        <f t="shared" ref="Q1862:Q1925" si="178">+(P1862-$V$1)/$V$2</f>
        <v>1.3008118176320149</v>
      </c>
      <c r="R1862" s="5">
        <f t="shared" ref="R1862:R1925" si="179">+_xlfn.NORM.S.INV(N1862/2000)</f>
        <v>1.4683837982456605</v>
      </c>
    </row>
    <row r="1863" spans="1:18">
      <c r="A1863" s="5">
        <v>1860</v>
      </c>
      <c r="B1863" s="5">
        <f t="shared" ca="1" si="174"/>
        <v>0.80868916110340883</v>
      </c>
      <c r="C1863" s="5">
        <f t="shared" ca="1" si="175"/>
        <v>0.26551669404974199</v>
      </c>
      <c r="D1863" s="5">
        <f t="shared" ca="1" si="176"/>
        <v>6.5552846959893163E-4</v>
      </c>
      <c r="E1863" s="5">
        <f t="shared" ca="1" si="177"/>
        <v>0.80868916110340883</v>
      </c>
      <c r="N1863" s="5">
        <v>1859</v>
      </c>
      <c r="O1863" s="5">
        <v>1.1297221595960645</v>
      </c>
      <c r="P1863">
        <v>1.4476860966851957</v>
      </c>
      <c r="Q1863" s="5">
        <f t="shared" si="178"/>
        <v>1.3008870183302987</v>
      </c>
      <c r="R1863" s="5">
        <f t="shared" si="179"/>
        <v>1.4720773171593673</v>
      </c>
    </row>
    <row r="1864" spans="1:18">
      <c r="A1864" s="5">
        <v>1861</v>
      </c>
      <c r="B1864" s="5">
        <f t="shared" ca="1" si="174"/>
        <v>1.3807246175219481</v>
      </c>
      <c r="C1864" s="5">
        <f t="shared" ca="1" si="175"/>
        <v>-1.6308847310221464</v>
      </c>
      <c r="D1864" s="5">
        <f t="shared" ca="1" si="176"/>
        <v>1.0100464254270247E-2</v>
      </c>
      <c r="E1864" s="5">
        <f t="shared" ca="1" si="177"/>
        <v>1.3807246175219481</v>
      </c>
      <c r="N1864" s="5">
        <v>1860</v>
      </c>
      <c r="O1864" s="5">
        <v>1.4939654129436897</v>
      </c>
      <c r="P1864">
        <v>1.4480483250885243</v>
      </c>
      <c r="Q1864" s="5">
        <f t="shared" si="178"/>
        <v>1.3011908016318154</v>
      </c>
      <c r="R1864" s="5">
        <f t="shared" si="179"/>
        <v>1.4757910281791713</v>
      </c>
    </row>
    <row r="1865" spans="1:18">
      <c r="A1865" s="5">
        <v>1862</v>
      </c>
      <c r="B1865" s="5">
        <f t="shared" ca="1" si="174"/>
        <v>1.0147594924233776</v>
      </c>
      <c r="C1865" s="5">
        <f t="shared" ca="1" si="175"/>
        <v>-0.31603745539642175</v>
      </c>
      <c r="D1865" s="5">
        <f t="shared" ca="1" si="176"/>
        <v>0.18170538405917569</v>
      </c>
      <c r="E1865" s="5">
        <f t="shared" ca="1" si="177"/>
        <v>1.0147594924233776</v>
      </c>
      <c r="N1865" s="5">
        <v>1861</v>
      </c>
      <c r="O1865" s="5">
        <v>1.3950028798552139</v>
      </c>
      <c r="P1865">
        <v>1.4492787252624584</v>
      </c>
      <c r="Q1865" s="5">
        <f t="shared" si="178"/>
        <v>1.3022226782698416</v>
      </c>
      <c r="R1865" s="5">
        <f t="shared" si="179"/>
        <v>1.4795252050806598</v>
      </c>
    </row>
    <row r="1866" spans="1:18">
      <c r="A1866" s="5">
        <v>1863</v>
      </c>
      <c r="B1866" s="5">
        <f t="shared" ca="1" si="174"/>
        <v>1.1421820687322917</v>
      </c>
      <c r="C1866" s="5">
        <f t="shared" ca="1" si="175"/>
        <v>-0.83189706104865069</v>
      </c>
      <c r="D1866" s="5">
        <f t="shared" ca="1" si="176"/>
        <v>0.52961616074129692</v>
      </c>
      <c r="E1866" s="5">
        <f t="shared" ca="1" si="177"/>
        <v>-0.83189706104865069</v>
      </c>
      <c r="N1866" s="5">
        <v>1862</v>
      </c>
      <c r="O1866" s="5">
        <v>-1.6345093094880356</v>
      </c>
      <c r="P1866">
        <v>1.4501138237004747</v>
      </c>
      <c r="Q1866" s="5">
        <f t="shared" si="178"/>
        <v>1.3029230346147909</v>
      </c>
      <c r="R1866" s="5">
        <f t="shared" si="179"/>
        <v>1.4832801273356211</v>
      </c>
    </row>
    <row r="1867" spans="1:18">
      <c r="A1867" s="5">
        <v>1864</v>
      </c>
      <c r="B1867" s="5">
        <f t="shared" ca="1" si="174"/>
        <v>1.1151182621940618</v>
      </c>
      <c r="C1867" s="5">
        <f t="shared" ca="1" si="175"/>
        <v>-1.0578695883191878</v>
      </c>
      <c r="D1867" s="5">
        <f t="shared" ca="1" si="176"/>
        <v>0.52214405650648554</v>
      </c>
      <c r="E1867" s="5">
        <f t="shared" ca="1" si="177"/>
        <v>-1.0578695883191878</v>
      </c>
      <c r="N1867" s="5">
        <v>1863</v>
      </c>
      <c r="O1867" s="5">
        <v>-2.1120349175483111E-2</v>
      </c>
      <c r="P1867">
        <v>1.4517145029253553</v>
      </c>
      <c r="Q1867" s="5">
        <f t="shared" si="178"/>
        <v>1.3042654462399836</v>
      </c>
      <c r="R1867" s="5">
        <f t="shared" si="179"/>
        <v>1.48705608027317</v>
      </c>
    </row>
    <row r="1868" spans="1:18">
      <c r="A1868" s="5">
        <v>1865</v>
      </c>
      <c r="B1868" s="5">
        <f t="shared" ca="1" si="174"/>
        <v>1.6627664880926754</v>
      </c>
      <c r="C1868" s="5">
        <f t="shared" ca="1" si="175"/>
        <v>-0.46331191464569782</v>
      </c>
      <c r="D1868" s="5">
        <f t="shared" ca="1" si="176"/>
        <v>0.61574207877529119</v>
      </c>
      <c r="E1868" s="5">
        <f t="shared" ca="1" si="177"/>
        <v>-0.46331191464569782</v>
      </c>
      <c r="N1868" s="5">
        <v>1864</v>
      </c>
      <c r="O1868" s="5">
        <v>-0.14726377019664449</v>
      </c>
      <c r="P1868">
        <v>1.4537726822562682</v>
      </c>
      <c r="Q1868" s="5">
        <f t="shared" si="178"/>
        <v>1.3059915408988025</v>
      </c>
      <c r="R1868" s="5">
        <f t="shared" si="179"/>
        <v>1.4908533552466612</v>
      </c>
    </row>
    <row r="1869" spans="1:18">
      <c r="A1869" s="5">
        <v>1866</v>
      </c>
      <c r="B1869" s="5">
        <f t="shared" ca="1" si="174"/>
        <v>0.93735338990062866</v>
      </c>
      <c r="C1869" s="5">
        <f t="shared" ca="1" si="175"/>
        <v>-0.86294554784642208</v>
      </c>
      <c r="D1869" s="5">
        <f t="shared" ca="1" si="176"/>
        <v>7.0561257404183397E-2</v>
      </c>
      <c r="E1869" s="5">
        <f t="shared" ca="1" si="177"/>
        <v>0.93735338990062866</v>
      </c>
      <c r="N1869" s="5">
        <v>1865</v>
      </c>
      <c r="O1869" s="5">
        <v>-0.26171689374548501</v>
      </c>
      <c r="P1869">
        <v>1.4551625308735532</v>
      </c>
      <c r="Q1869" s="5">
        <f t="shared" si="178"/>
        <v>1.3071571391723982</v>
      </c>
      <c r="R1869" s="5">
        <f t="shared" si="179"/>
        <v>1.4946722498066201</v>
      </c>
    </row>
    <row r="1870" spans="1:18">
      <c r="A1870" s="5">
        <v>1867</v>
      </c>
      <c r="B1870" s="5">
        <f t="shared" ca="1" si="174"/>
        <v>1.2322566791390848</v>
      </c>
      <c r="C1870" s="5">
        <f t="shared" ca="1" si="175"/>
        <v>-0.56404569094148715</v>
      </c>
      <c r="D1870" s="5">
        <f t="shared" ca="1" si="176"/>
        <v>0.60999629555344914</v>
      </c>
      <c r="E1870" s="5">
        <f t="shared" ca="1" si="177"/>
        <v>-0.56404569094148715</v>
      </c>
      <c r="N1870" s="5">
        <v>1866</v>
      </c>
      <c r="O1870" s="5">
        <v>-0.34642264117959298</v>
      </c>
      <c r="P1870">
        <v>1.455750576906949</v>
      </c>
      <c r="Q1870" s="5">
        <f t="shared" si="178"/>
        <v>1.3076503047105703</v>
      </c>
      <c r="R1870" s="5">
        <f t="shared" si="179"/>
        <v>1.4985130678799758</v>
      </c>
    </row>
    <row r="1871" spans="1:18">
      <c r="A1871" s="5">
        <v>1868</v>
      </c>
      <c r="B1871" s="5">
        <f t="shared" ca="1" si="174"/>
        <v>0.94373568769614846</v>
      </c>
      <c r="C1871" s="5">
        <f t="shared" ca="1" si="175"/>
        <v>-0.89885759807087717</v>
      </c>
      <c r="D1871" s="5">
        <f t="shared" ca="1" si="176"/>
        <v>2.2028317560939592E-2</v>
      </c>
      <c r="E1871" s="5">
        <f t="shared" ca="1" si="177"/>
        <v>0.94373568769614846</v>
      </c>
      <c r="N1871" s="5">
        <v>1867</v>
      </c>
      <c r="O1871" s="5">
        <v>1.1507829759058019</v>
      </c>
      <c r="P1871">
        <v>1.4616923662721562</v>
      </c>
      <c r="Q1871" s="5">
        <f t="shared" si="178"/>
        <v>1.3126333937607175</v>
      </c>
      <c r="R1871" s="5">
        <f t="shared" si="179"/>
        <v>1.5023761199558543</v>
      </c>
    </row>
    <row r="1872" spans="1:18">
      <c r="A1872" s="5">
        <v>1869</v>
      </c>
      <c r="B1872" s="5">
        <f t="shared" ca="1" si="174"/>
        <v>1.3146984241794284</v>
      </c>
      <c r="C1872" s="5">
        <f t="shared" ca="1" si="175"/>
        <v>-1.0722285764652875</v>
      </c>
      <c r="D1872" s="5">
        <f t="shared" ca="1" si="176"/>
        <v>0.31193235476867009</v>
      </c>
      <c r="E1872" s="5">
        <f t="shared" ca="1" si="177"/>
        <v>1.3146984241794284</v>
      </c>
      <c r="N1872" s="5">
        <v>1868</v>
      </c>
      <c r="O1872" s="5">
        <v>0.38695741403801232</v>
      </c>
      <c r="P1872">
        <v>1.4665980456599395</v>
      </c>
      <c r="Q1872" s="5">
        <f t="shared" si="178"/>
        <v>1.3167475478880819</v>
      </c>
      <c r="R1872" s="5">
        <f t="shared" si="179"/>
        <v>1.5062617232782449</v>
      </c>
    </row>
    <row r="1873" spans="1:18">
      <c r="A1873" s="5">
        <v>1870</v>
      </c>
      <c r="B1873" s="5">
        <f t="shared" ca="1" si="174"/>
        <v>1.3555014978546525</v>
      </c>
      <c r="C1873" s="5">
        <f t="shared" ca="1" si="175"/>
        <v>-2.2456950172137162</v>
      </c>
      <c r="D1873" s="5">
        <f t="shared" ca="1" si="176"/>
        <v>3.4971077866075451E-2</v>
      </c>
      <c r="E1873" s="5">
        <f t="shared" ca="1" si="177"/>
        <v>1.3555014978546525</v>
      </c>
      <c r="N1873" s="5">
        <v>1869</v>
      </c>
      <c r="O1873" s="5">
        <v>-0.67249957320902465</v>
      </c>
      <c r="P1873">
        <v>1.4667548703634021</v>
      </c>
      <c r="Q1873" s="5">
        <f t="shared" si="178"/>
        <v>1.3168790691209269</v>
      </c>
      <c r="R1873" s="5">
        <f t="shared" si="179"/>
        <v>1.5101702020458232</v>
      </c>
    </row>
    <row r="1874" spans="1:18">
      <c r="A1874" s="5">
        <v>1871</v>
      </c>
      <c r="B1874" s="5">
        <f t="shared" ca="1" si="174"/>
        <v>0.99855819164222992</v>
      </c>
      <c r="C1874" s="5">
        <f t="shared" ca="1" si="175"/>
        <v>-0.44416871403146507</v>
      </c>
      <c r="D1874" s="5">
        <f t="shared" ca="1" si="176"/>
        <v>0.70258291368606407</v>
      </c>
      <c r="E1874" s="5">
        <f t="shared" ca="1" si="177"/>
        <v>-0.44416871403146507</v>
      </c>
      <c r="N1874" s="5">
        <v>1870</v>
      </c>
      <c r="O1874" s="5">
        <v>-1.5919922123089576</v>
      </c>
      <c r="P1874">
        <v>1.4714145489430162</v>
      </c>
      <c r="Q1874" s="5">
        <f t="shared" si="178"/>
        <v>1.3207869143641873</v>
      </c>
      <c r="R1874" s="5">
        <f t="shared" si="179"/>
        <v>1.5141018876192844</v>
      </c>
    </row>
    <row r="1875" spans="1:18">
      <c r="A1875" s="5">
        <v>1872</v>
      </c>
      <c r="B1875" s="5">
        <f t="shared" ca="1" si="174"/>
        <v>1.358337764979872</v>
      </c>
      <c r="C1875" s="5">
        <f t="shared" ca="1" si="175"/>
        <v>-2.5938773225118763</v>
      </c>
      <c r="D1875" s="5">
        <f t="shared" ca="1" si="176"/>
        <v>0.75103145063533794</v>
      </c>
      <c r="E1875" s="5">
        <f t="shared" ca="1" si="177"/>
        <v>-2.5938773225118763</v>
      </c>
      <c r="N1875" s="5">
        <v>1871</v>
      </c>
      <c r="O1875" s="5">
        <v>-0.37746285259388779</v>
      </c>
      <c r="P1875">
        <v>1.4716051629658269</v>
      </c>
      <c r="Q1875" s="5">
        <f t="shared" si="178"/>
        <v>1.3209467730517799</v>
      </c>
      <c r="R1875" s="5">
        <f t="shared" si="179"/>
        <v>1.5180571187364953</v>
      </c>
    </row>
    <row r="1876" spans="1:18">
      <c r="A1876" s="5">
        <v>1873</v>
      </c>
      <c r="B1876" s="5">
        <f t="shared" ca="1" si="174"/>
        <v>0.99794666194575499</v>
      </c>
      <c r="C1876" s="5">
        <f t="shared" ca="1" si="175"/>
        <v>0.51597502535039275</v>
      </c>
      <c r="D1876" s="5">
        <f t="shared" ca="1" si="176"/>
        <v>0.33153641918033583</v>
      </c>
      <c r="E1876" s="5">
        <f t="shared" ca="1" si="177"/>
        <v>0.99794666194575499</v>
      </c>
      <c r="N1876" s="5">
        <v>1872</v>
      </c>
      <c r="O1876" s="5">
        <v>0.83244188043684741</v>
      </c>
      <c r="P1876">
        <v>1.4718883949984156</v>
      </c>
      <c r="Q1876" s="5">
        <f t="shared" si="178"/>
        <v>1.3211843059486053</v>
      </c>
      <c r="R1876" s="5">
        <f t="shared" si="179"/>
        <v>1.5220362417358568</v>
      </c>
    </row>
    <row r="1877" spans="1:18">
      <c r="A1877" s="5">
        <v>1874</v>
      </c>
      <c r="B1877" s="5">
        <f t="shared" ca="1" si="174"/>
        <v>1.1333682659956663</v>
      </c>
      <c r="C1877" s="5">
        <f t="shared" ca="1" si="175"/>
        <v>-1.8429562511641382</v>
      </c>
      <c r="D1877" s="5">
        <f t="shared" ca="1" si="176"/>
        <v>0.29963647269118809</v>
      </c>
      <c r="E1877" s="5">
        <f t="shared" ca="1" si="177"/>
        <v>1.1333682659956663</v>
      </c>
      <c r="N1877" s="5">
        <v>1873</v>
      </c>
      <c r="O1877" s="5">
        <v>-0.33994334771303764</v>
      </c>
      <c r="P1877">
        <v>1.4764660868280628</v>
      </c>
      <c r="Q1877" s="5">
        <f t="shared" si="178"/>
        <v>1.325023392901912</v>
      </c>
      <c r="R1877" s="5">
        <f t="shared" si="179"/>
        <v>1.5260396107882268</v>
      </c>
    </row>
    <row r="1878" spans="1:18">
      <c r="A1878" s="5">
        <v>1875</v>
      </c>
      <c r="B1878" s="5">
        <f t="shared" ca="1" si="174"/>
        <v>1.475998413131943</v>
      </c>
      <c r="C1878" s="5">
        <f t="shared" ca="1" si="175"/>
        <v>-1.7526668690910481</v>
      </c>
      <c r="D1878" s="5">
        <f t="shared" ca="1" si="176"/>
        <v>0.90934087296631239</v>
      </c>
      <c r="E1878" s="5">
        <f t="shared" ca="1" si="177"/>
        <v>-1.7526668690910481</v>
      </c>
      <c r="N1878" s="5">
        <v>1874</v>
      </c>
      <c r="O1878" s="5">
        <v>-1.8311303572001913</v>
      </c>
      <c r="P1878">
        <v>1.4791319769597897</v>
      </c>
      <c r="Q1878" s="5">
        <f t="shared" si="178"/>
        <v>1.3272591449805857</v>
      </c>
      <c r="R1878" s="5">
        <f t="shared" si="179"/>
        <v>1.5300675881378289</v>
      </c>
    </row>
    <row r="1879" spans="1:18">
      <c r="A1879" s="5">
        <v>1876</v>
      </c>
      <c r="B1879" s="5">
        <f t="shared" ca="1" si="174"/>
        <v>1.5330408433635649</v>
      </c>
      <c r="C1879" s="5">
        <f t="shared" ca="1" si="175"/>
        <v>-0.46203420203872936</v>
      </c>
      <c r="D1879" s="5">
        <f t="shared" ca="1" si="176"/>
        <v>0.29880845316101279</v>
      </c>
      <c r="E1879" s="5">
        <f t="shared" ca="1" si="177"/>
        <v>1.5330408433635649</v>
      </c>
      <c r="N1879" s="5">
        <v>1875</v>
      </c>
      <c r="O1879" s="5">
        <v>-0.36847512736173887</v>
      </c>
      <c r="P1879">
        <v>1.4820889714853553</v>
      </c>
      <c r="Q1879" s="5">
        <f t="shared" si="178"/>
        <v>1.3297390321216502</v>
      </c>
      <c r="R1879" s="5">
        <f t="shared" si="179"/>
        <v>1.5341205443525465</v>
      </c>
    </row>
    <row r="1880" spans="1:18">
      <c r="A1880" s="5">
        <v>1877</v>
      </c>
      <c r="B1880" s="5">
        <f t="shared" ca="1" si="174"/>
        <v>1.3713881069643279</v>
      </c>
      <c r="C1880" s="5">
        <f t="shared" ca="1" si="175"/>
        <v>-1.2870163680001676</v>
      </c>
      <c r="D1880" s="5">
        <f t="shared" ca="1" si="176"/>
        <v>0.98904708700067301</v>
      </c>
      <c r="E1880" s="5">
        <f t="shared" ca="1" si="177"/>
        <v>-1.2870163680001676</v>
      </c>
      <c r="N1880" s="5">
        <v>1876</v>
      </c>
      <c r="O1880" s="5">
        <v>3.6651910067058924E-2</v>
      </c>
      <c r="P1880">
        <v>1.4829195935512425</v>
      </c>
      <c r="Q1880" s="5">
        <f t="shared" si="178"/>
        <v>1.3304356343515391</v>
      </c>
      <c r="R1880" s="5">
        <f t="shared" si="179"/>
        <v>1.5381988585840638</v>
      </c>
    </row>
    <row r="1881" spans="1:18">
      <c r="A1881" s="5">
        <v>1878</v>
      </c>
      <c r="B1881" s="5">
        <f t="shared" ca="1" si="174"/>
        <v>1.410700809090335</v>
      </c>
      <c r="C1881" s="5">
        <f t="shared" ca="1" si="175"/>
        <v>-0.57831502116229128</v>
      </c>
      <c r="D1881" s="5">
        <f t="shared" ca="1" si="176"/>
        <v>0.45822845594265538</v>
      </c>
      <c r="E1881" s="5">
        <f t="shared" ca="1" si="177"/>
        <v>-0.57831502116229128</v>
      </c>
      <c r="N1881" s="5">
        <v>1877</v>
      </c>
      <c r="O1881" s="5">
        <v>0.9119191723210287</v>
      </c>
      <c r="P1881">
        <v>1.4834191974732689</v>
      </c>
      <c r="Q1881" s="5">
        <f t="shared" si="178"/>
        <v>1.3308546278028786</v>
      </c>
      <c r="R1881" s="5">
        <f t="shared" si="179"/>
        <v>1.542302918838317</v>
      </c>
    </row>
    <row r="1882" spans="1:18">
      <c r="A1882" s="5">
        <v>1879</v>
      </c>
      <c r="B1882" s="5">
        <f t="shared" ca="1" si="174"/>
        <v>0.90348317359616281</v>
      </c>
      <c r="C1882" s="5">
        <f t="shared" ca="1" si="175"/>
        <v>-0.74096285536574558</v>
      </c>
      <c r="D1882" s="5">
        <f t="shared" ca="1" si="176"/>
        <v>0.62393714742427209</v>
      </c>
      <c r="E1882" s="5">
        <f t="shared" ca="1" si="177"/>
        <v>-0.74096285536574558</v>
      </c>
      <c r="N1882" s="5">
        <v>1878</v>
      </c>
      <c r="O1882" s="5">
        <v>-1.2666963826589246</v>
      </c>
      <c r="P1882">
        <v>1.4839417533271873</v>
      </c>
      <c r="Q1882" s="5">
        <f t="shared" si="178"/>
        <v>1.3312928699204802</v>
      </c>
      <c r="R1882" s="5">
        <f t="shared" si="179"/>
        <v>1.5464331222567471</v>
      </c>
    </row>
    <row r="1883" spans="1:18">
      <c r="A1883" s="5">
        <v>1880</v>
      </c>
      <c r="B1883" s="5">
        <f t="shared" ca="1" si="174"/>
        <v>1.8450335308360435</v>
      </c>
      <c r="C1883" s="5">
        <f t="shared" ca="1" si="175"/>
        <v>-0.61332582085893428</v>
      </c>
      <c r="D1883" s="5">
        <f t="shared" ca="1" si="176"/>
        <v>0.4218521128162509</v>
      </c>
      <c r="E1883" s="5">
        <f t="shared" ca="1" si="177"/>
        <v>-0.61332582085893428</v>
      </c>
      <c r="N1883" s="5">
        <v>1879</v>
      </c>
      <c r="O1883" s="5">
        <v>-1.8185553209229588</v>
      </c>
      <c r="P1883">
        <v>1.4860031181216444</v>
      </c>
      <c r="Q1883" s="5">
        <f t="shared" si="178"/>
        <v>1.3330216360722673</v>
      </c>
      <c r="R1883" s="5">
        <f t="shared" si="179"/>
        <v>1.5505898754088907</v>
      </c>
    </row>
    <row r="1884" spans="1:18">
      <c r="A1884" s="5">
        <v>1881</v>
      </c>
      <c r="B1884" s="5">
        <f t="shared" ca="1" si="174"/>
        <v>1.2185176971902478</v>
      </c>
      <c r="C1884" s="5">
        <f t="shared" ca="1" si="175"/>
        <v>-1.7867736438322726</v>
      </c>
      <c r="D1884" s="5">
        <f t="shared" ca="1" si="176"/>
        <v>0.52534167194787806</v>
      </c>
      <c r="E1884" s="5">
        <f t="shared" ca="1" si="177"/>
        <v>-1.7867736438322726</v>
      </c>
      <c r="N1884" s="5">
        <v>1880</v>
      </c>
      <c r="O1884" s="5">
        <v>1.7061730027043298</v>
      </c>
      <c r="P1884">
        <v>1.4860387682172675</v>
      </c>
      <c r="Q1884" s="5">
        <f t="shared" si="178"/>
        <v>1.3330515340693549</v>
      </c>
      <c r="R1884" s="5">
        <f t="shared" si="179"/>
        <v>1.5547735945968528</v>
      </c>
    </row>
    <row r="1885" spans="1:18">
      <c r="A1885" s="5">
        <v>1882</v>
      </c>
      <c r="B1885" s="5">
        <f t="shared" ca="1" si="174"/>
        <v>0.8053379198044448</v>
      </c>
      <c r="C1885" s="5">
        <f t="shared" ca="1" si="175"/>
        <v>-0.20551120235030118</v>
      </c>
      <c r="D1885" s="5">
        <f t="shared" ca="1" si="176"/>
        <v>0.32792143024751319</v>
      </c>
      <c r="E1885" s="5">
        <f t="shared" ca="1" si="177"/>
        <v>0.8053379198044448</v>
      </c>
      <c r="N1885" s="5">
        <v>1881</v>
      </c>
      <c r="O1885" s="5">
        <v>-0.97304438043604025</v>
      </c>
      <c r="P1885">
        <v>1.4929680880904392</v>
      </c>
      <c r="Q1885" s="5">
        <f t="shared" si="178"/>
        <v>1.3388628168097296</v>
      </c>
      <c r="R1885" s="5">
        <f t="shared" si="179"/>
        <v>1.5589847061722557</v>
      </c>
    </row>
    <row r="1886" spans="1:18">
      <c r="A1886" s="5">
        <v>1883</v>
      </c>
      <c r="B1886" s="5">
        <f t="shared" ca="1" si="174"/>
        <v>0.9010029586038244</v>
      </c>
      <c r="C1886" s="5">
        <f t="shared" ca="1" si="175"/>
        <v>3.9619564780094985E-2</v>
      </c>
      <c r="D1886" s="5">
        <f t="shared" ca="1" si="176"/>
        <v>0.32250075650673915</v>
      </c>
      <c r="E1886" s="5">
        <f t="shared" ca="1" si="177"/>
        <v>0.9010029586038244</v>
      </c>
      <c r="N1886" s="5">
        <v>1882</v>
      </c>
      <c r="O1886" s="5">
        <v>1.5795024558834445</v>
      </c>
      <c r="P1886">
        <v>1.4939654129436897</v>
      </c>
      <c r="Q1886" s="5">
        <f t="shared" si="178"/>
        <v>1.3396992245398274</v>
      </c>
      <c r="R1886" s="5">
        <f t="shared" si="179"/>
        <v>1.5632236468662757</v>
      </c>
    </row>
    <row r="1887" spans="1:18">
      <c r="A1887" s="5">
        <v>1884</v>
      </c>
      <c r="B1887" s="5">
        <f t="shared" ca="1" si="174"/>
        <v>0.86334997373529065</v>
      </c>
      <c r="C1887" s="5">
        <f t="shared" ca="1" si="175"/>
        <v>-1.3502657842041206</v>
      </c>
      <c r="D1887" s="5">
        <f t="shared" ca="1" si="176"/>
        <v>0.39217095350651976</v>
      </c>
      <c r="E1887" s="5">
        <f t="shared" ca="1" si="177"/>
        <v>-1.3502657842041206</v>
      </c>
      <c r="N1887" s="5">
        <v>1883</v>
      </c>
      <c r="O1887" s="5">
        <v>-0.46366683605012143</v>
      </c>
      <c r="P1887">
        <v>1.4984220278737181</v>
      </c>
      <c r="Q1887" s="5">
        <f t="shared" si="178"/>
        <v>1.3434367702004977</v>
      </c>
      <c r="R1887" s="5">
        <f t="shared" si="179"/>
        <v>1.5674908641334397</v>
      </c>
    </row>
    <row r="1888" spans="1:18">
      <c r="A1888" s="5">
        <v>1885</v>
      </c>
      <c r="B1888" s="5">
        <f t="shared" ca="1" si="174"/>
        <v>0.49312298829966517</v>
      </c>
      <c r="C1888" s="5">
        <f t="shared" ca="1" si="175"/>
        <v>-1.8712076564578795</v>
      </c>
      <c r="D1888" s="5">
        <f t="shared" ca="1" si="176"/>
        <v>0.79014933555776312</v>
      </c>
      <c r="E1888" s="5">
        <f t="shared" ca="1" si="177"/>
        <v>-1.8712076564578795</v>
      </c>
      <c r="N1888" s="5">
        <v>1884</v>
      </c>
      <c r="O1888" s="5">
        <v>-0.68176665045546658</v>
      </c>
      <c r="P1888">
        <v>1.5005149097676627</v>
      </c>
      <c r="Q1888" s="5">
        <f t="shared" si="178"/>
        <v>1.3451919682070166</v>
      </c>
      <c r="R1888" s="5">
        <f t="shared" si="179"/>
        <v>1.571786816509859</v>
      </c>
    </row>
    <row r="1889" spans="1:18">
      <c r="A1889" s="5">
        <v>1886</v>
      </c>
      <c r="B1889" s="5">
        <f t="shared" ca="1" si="174"/>
        <v>0.92252382622722218</v>
      </c>
      <c r="C1889" s="5">
        <f t="shared" ca="1" si="175"/>
        <v>-0.98964704240162515</v>
      </c>
      <c r="D1889" s="5">
        <f t="shared" ca="1" si="176"/>
        <v>9.1881568997007723E-2</v>
      </c>
      <c r="E1889" s="5">
        <f t="shared" ca="1" si="177"/>
        <v>0.92252382622722218</v>
      </c>
      <c r="N1889" s="5">
        <v>1885</v>
      </c>
      <c r="O1889" s="5">
        <v>-1.486831346694121</v>
      </c>
      <c r="P1889">
        <v>1.5005214884079494</v>
      </c>
      <c r="Q1889" s="5">
        <f t="shared" si="178"/>
        <v>1.3451974853918851</v>
      </c>
      <c r="R1889" s="5">
        <f t="shared" si="179"/>
        <v>1.5761119739866585</v>
      </c>
    </row>
    <row r="1890" spans="1:18">
      <c r="A1890" s="5">
        <v>1887</v>
      </c>
      <c r="B1890" s="5">
        <f t="shared" ca="1" si="174"/>
        <v>0.93821959337770067</v>
      </c>
      <c r="C1890" s="5">
        <f t="shared" ca="1" si="175"/>
        <v>0.99237551634323506</v>
      </c>
      <c r="D1890" s="5">
        <f t="shared" ca="1" si="176"/>
        <v>0.89627083492512705</v>
      </c>
      <c r="E1890" s="5">
        <f t="shared" ca="1" si="177"/>
        <v>0.99237551634323506</v>
      </c>
      <c r="N1890" s="5">
        <v>1886</v>
      </c>
      <c r="O1890" s="5">
        <v>-0.24438637139346175</v>
      </c>
      <c r="P1890">
        <v>1.5058514407415877</v>
      </c>
      <c r="Q1890" s="5">
        <f t="shared" si="178"/>
        <v>1.3496674565536169</v>
      </c>
      <c r="R1890" s="5">
        <f t="shared" si="179"/>
        <v>1.5804668183993611</v>
      </c>
    </row>
    <row r="1891" spans="1:18">
      <c r="A1891" s="5">
        <v>1888</v>
      </c>
      <c r="B1891" s="5">
        <f t="shared" ca="1" si="174"/>
        <v>1.1535630380347826</v>
      </c>
      <c r="C1891" s="5">
        <f t="shared" ca="1" si="175"/>
        <v>-1.7584110415292951</v>
      </c>
      <c r="D1891" s="5">
        <f t="shared" ca="1" si="176"/>
        <v>0.84836905840353183</v>
      </c>
      <c r="E1891" s="5">
        <f t="shared" ca="1" si="177"/>
        <v>-1.7584110415292951</v>
      </c>
      <c r="N1891" s="5">
        <v>1887</v>
      </c>
      <c r="O1891" s="5">
        <v>-0.88340627073264766</v>
      </c>
      <c r="P1891">
        <v>1.5062252723451546</v>
      </c>
      <c r="Q1891" s="5">
        <f t="shared" si="178"/>
        <v>1.349980970893462</v>
      </c>
      <c r="R1891" s="5">
        <f t="shared" si="179"/>
        <v>1.5848518438340826</v>
      </c>
    </row>
    <row r="1892" spans="1:18">
      <c r="A1892" s="5">
        <v>1889</v>
      </c>
      <c r="B1892" s="5">
        <f t="shared" ca="1" si="174"/>
        <v>1.4313628537743803</v>
      </c>
      <c r="C1892" s="5">
        <f t="shared" ca="1" si="175"/>
        <v>-1.5462055766419507</v>
      </c>
      <c r="D1892" s="5">
        <f t="shared" ca="1" si="176"/>
        <v>0.26418014468668471</v>
      </c>
      <c r="E1892" s="5">
        <f t="shared" ca="1" si="177"/>
        <v>1.4313628537743803</v>
      </c>
      <c r="N1892" s="5">
        <v>1888</v>
      </c>
      <c r="O1892" s="5">
        <v>1.4237983750623271</v>
      </c>
      <c r="P1892">
        <v>1.5070048072140831</v>
      </c>
      <c r="Q1892" s="5">
        <f t="shared" si="178"/>
        <v>1.3506347287820053</v>
      </c>
      <c r="R1892" s="5">
        <f t="shared" si="179"/>
        <v>1.5892675570513917</v>
      </c>
    </row>
    <row r="1893" spans="1:18">
      <c r="A1893" s="5">
        <v>1890</v>
      </c>
      <c r="B1893" s="5">
        <f t="shared" ca="1" si="174"/>
        <v>1.2996816414017283</v>
      </c>
      <c r="C1893" s="5">
        <f t="shared" ca="1" si="175"/>
        <v>0.22241463909906112</v>
      </c>
      <c r="D1893" s="5">
        <f t="shared" ca="1" si="176"/>
        <v>0.62783869939036274</v>
      </c>
      <c r="E1893" s="5">
        <f t="shared" ca="1" si="177"/>
        <v>0.22241463909906112</v>
      </c>
      <c r="N1893" s="5">
        <v>1889</v>
      </c>
      <c r="O1893" s="5">
        <v>-0.19249051005967244</v>
      </c>
      <c r="P1893">
        <v>1.5122774090974065</v>
      </c>
      <c r="Q1893" s="5">
        <f t="shared" si="178"/>
        <v>1.3550566029171647</v>
      </c>
      <c r="R1893" s="5">
        <f t="shared" si="179"/>
        <v>1.5937144779287948</v>
      </c>
    </row>
    <row r="1894" spans="1:18">
      <c r="A1894" s="5">
        <v>1891</v>
      </c>
      <c r="B1894" s="5">
        <f t="shared" ca="1" si="174"/>
        <v>1.0755321450926929</v>
      </c>
      <c r="C1894" s="5">
        <f t="shared" ca="1" si="175"/>
        <v>-1.4980420437482471</v>
      </c>
      <c r="D1894" s="5">
        <f t="shared" ca="1" si="176"/>
        <v>0.1867218124582164</v>
      </c>
      <c r="E1894" s="5">
        <f t="shared" ca="1" si="177"/>
        <v>1.0755321450926929</v>
      </c>
      <c r="N1894" s="5">
        <v>1890</v>
      </c>
      <c r="O1894" s="5">
        <v>-1.7888878941627429</v>
      </c>
      <c r="P1894">
        <v>1.5164744791687541</v>
      </c>
      <c r="Q1894" s="5">
        <f t="shared" si="178"/>
        <v>1.358576480958904</v>
      </c>
      <c r="R1894" s="5">
        <f t="shared" si="179"/>
        <v>1.5981931399228169</v>
      </c>
    </row>
    <row r="1895" spans="1:18">
      <c r="A1895" s="5">
        <v>1892</v>
      </c>
      <c r="B1895" s="5">
        <f t="shared" ca="1" si="174"/>
        <v>1.5199810943748731</v>
      </c>
      <c r="C1895" s="5">
        <f t="shared" ca="1" si="175"/>
        <v>0.29266640424112977</v>
      </c>
      <c r="D1895" s="5">
        <f t="shared" ca="1" si="176"/>
        <v>0.19611569593642908</v>
      </c>
      <c r="E1895" s="5">
        <f t="shared" ca="1" si="177"/>
        <v>1.5199810943748731</v>
      </c>
      <c r="N1895" s="5">
        <v>1891</v>
      </c>
      <c r="O1895" s="5">
        <v>-0.21916657928311822</v>
      </c>
      <c r="P1895">
        <v>1.5227309786741128</v>
      </c>
      <c r="Q1895" s="5">
        <f t="shared" si="178"/>
        <v>1.3638235020599823</v>
      </c>
      <c r="R1895" s="5">
        <f t="shared" si="179"/>
        <v>1.6027040905517573</v>
      </c>
    </row>
    <row r="1896" spans="1:18">
      <c r="A1896" s="5">
        <v>1893</v>
      </c>
      <c r="B1896" s="5">
        <f t="shared" ca="1" si="174"/>
        <v>1.1773890428251241</v>
      </c>
      <c r="C1896" s="5">
        <f t="shared" ca="1" si="175"/>
        <v>-3.4064164552257803E-2</v>
      </c>
      <c r="D1896" s="5">
        <f t="shared" ca="1" si="176"/>
        <v>0.3861277167216548</v>
      </c>
      <c r="E1896" s="5">
        <f t="shared" ca="1" si="177"/>
        <v>-3.4064164552257803E-2</v>
      </c>
      <c r="N1896" s="5">
        <v>1892</v>
      </c>
      <c r="O1896" s="5">
        <v>0.73009905452543533</v>
      </c>
      <c r="P1896">
        <v>1.5237306350562034</v>
      </c>
      <c r="Q1896" s="5">
        <f t="shared" si="178"/>
        <v>1.3646618651296452</v>
      </c>
      <c r="R1896" s="5">
        <f t="shared" si="179"/>
        <v>1.6072478919002178</v>
      </c>
    </row>
    <row r="1897" spans="1:18">
      <c r="A1897" s="5">
        <v>1894</v>
      </c>
      <c r="B1897" s="5">
        <f t="shared" ca="1" si="174"/>
        <v>1.3597228922166851</v>
      </c>
      <c r="C1897" s="5">
        <f t="shared" ca="1" si="175"/>
        <v>-0.72572909666568608</v>
      </c>
      <c r="D1897" s="5">
        <f t="shared" ca="1" si="176"/>
        <v>0.90344801461992919</v>
      </c>
      <c r="E1897" s="5">
        <f t="shared" ca="1" si="177"/>
        <v>-0.72572909666568608</v>
      </c>
      <c r="N1897" s="5">
        <v>1893</v>
      </c>
      <c r="O1897" s="5">
        <v>1.2539919950274816</v>
      </c>
      <c r="P1897">
        <v>1.5239490473181583</v>
      </c>
      <c r="Q1897" s="5">
        <f t="shared" si="178"/>
        <v>1.3648450368451117</v>
      </c>
      <c r="R1897" s="5">
        <f t="shared" si="179"/>
        <v>1.6118251211466299</v>
      </c>
    </row>
    <row r="1898" spans="1:18">
      <c r="A1898" s="5">
        <v>1895</v>
      </c>
      <c r="B1898" s="5">
        <f t="shared" ca="1" si="174"/>
        <v>1.1821653246662422</v>
      </c>
      <c r="C1898" s="5">
        <f t="shared" ca="1" si="175"/>
        <v>-0.36816764504322869</v>
      </c>
      <c r="D1898" s="5">
        <f t="shared" ca="1" si="176"/>
        <v>0.51882828595912223</v>
      </c>
      <c r="E1898" s="5">
        <f t="shared" ca="1" si="177"/>
        <v>-0.36816764504322869</v>
      </c>
      <c r="N1898" s="5">
        <v>1894</v>
      </c>
      <c r="O1898" s="5">
        <v>-0.56325949839778344</v>
      </c>
      <c r="P1898">
        <v>1.5263795968101743</v>
      </c>
      <c r="Q1898" s="5">
        <f t="shared" si="178"/>
        <v>1.3668834202032338</v>
      </c>
      <c r="R1898" s="5">
        <f t="shared" si="179"/>
        <v>1.6164363711150211</v>
      </c>
    </row>
    <row r="1899" spans="1:18">
      <c r="A1899" s="5">
        <v>1896</v>
      </c>
      <c r="B1899" s="5">
        <f t="shared" ca="1" si="174"/>
        <v>1.0399718641895364</v>
      </c>
      <c r="C1899" s="5">
        <f t="shared" ca="1" si="175"/>
        <v>-1.3959787669503578</v>
      </c>
      <c r="D1899" s="5">
        <f t="shared" ca="1" si="176"/>
        <v>4.9629567676245379E-2</v>
      </c>
      <c r="E1899" s="5">
        <f t="shared" ca="1" si="177"/>
        <v>1.0399718641895364</v>
      </c>
      <c r="N1899" s="5">
        <v>1895</v>
      </c>
      <c r="O1899" s="5">
        <v>0.88081305836639068</v>
      </c>
      <c r="P1899">
        <v>1.5275556710584905</v>
      </c>
      <c r="Q1899" s="5">
        <f t="shared" si="178"/>
        <v>1.3678697363360914</v>
      </c>
      <c r="R1899" s="5">
        <f t="shared" si="179"/>
        <v>1.6210822508524081</v>
      </c>
    </row>
    <row r="1900" spans="1:18">
      <c r="A1900" s="5">
        <v>1897</v>
      </c>
      <c r="B1900" s="5">
        <f t="shared" ca="1" si="174"/>
        <v>0.50409497053439101</v>
      </c>
      <c r="C1900" s="5">
        <f t="shared" ca="1" si="175"/>
        <v>-1.7562947947110414</v>
      </c>
      <c r="D1900" s="5">
        <f t="shared" ca="1" si="176"/>
        <v>0.14899210693084119</v>
      </c>
      <c r="E1900" s="5">
        <f t="shared" ca="1" si="177"/>
        <v>0.50409497053439101</v>
      </c>
      <c r="N1900" s="5">
        <v>1896</v>
      </c>
      <c r="O1900" s="5">
        <v>-1.0989857205314659</v>
      </c>
      <c r="P1900">
        <v>1.5280688523748471</v>
      </c>
      <c r="Q1900" s="5">
        <f t="shared" si="178"/>
        <v>1.3683001164860931</v>
      </c>
      <c r="R1900" s="5">
        <f t="shared" si="179"/>
        <v>1.6257633862332341</v>
      </c>
    </row>
    <row r="1901" spans="1:18">
      <c r="A1901" s="5">
        <v>1898</v>
      </c>
      <c r="B1901" s="5">
        <f t="shared" ca="1" si="174"/>
        <v>1.0478343984247858</v>
      </c>
      <c r="C1901" s="5">
        <f t="shared" ca="1" si="175"/>
        <v>2.6980603827893113</v>
      </c>
      <c r="D1901" s="5">
        <f t="shared" ca="1" si="176"/>
        <v>0.75842102738201767</v>
      </c>
      <c r="E1901" s="5">
        <f t="shared" ca="1" si="177"/>
        <v>2.6980603827893113</v>
      </c>
      <c r="N1901" s="5">
        <v>1897</v>
      </c>
      <c r="O1901" s="5">
        <v>0.21508624054559911</v>
      </c>
      <c r="P1901">
        <v>1.5295995281388535</v>
      </c>
      <c r="Q1901" s="5">
        <f t="shared" si="178"/>
        <v>1.3695838196216519</v>
      </c>
      <c r="R1901" s="5">
        <f t="shared" si="179"/>
        <v>1.6304804205924204</v>
      </c>
    </row>
    <row r="1902" spans="1:18">
      <c r="A1902" s="5">
        <v>1899</v>
      </c>
      <c r="B1902" s="5">
        <f t="shared" ca="1" si="174"/>
        <v>1.0676487163374633</v>
      </c>
      <c r="C1902" s="5">
        <f t="shared" ca="1" si="175"/>
        <v>-1.1096410956751948</v>
      </c>
      <c r="D1902" s="5">
        <f t="shared" ca="1" si="176"/>
        <v>0.80408456503908754</v>
      </c>
      <c r="E1902" s="5">
        <f t="shared" ca="1" si="177"/>
        <v>-1.1096410956751948</v>
      </c>
      <c r="N1902" s="5">
        <v>1898</v>
      </c>
      <c r="O1902" s="5">
        <v>-0.41941023806918448</v>
      </c>
      <c r="P1902">
        <v>1.5305875945701817</v>
      </c>
      <c r="Q1902" s="5">
        <f t="shared" si="178"/>
        <v>1.3704124627646754</v>
      </c>
      <c r="R1902" s="5">
        <f t="shared" si="179"/>
        <v>1.6352340153886491</v>
      </c>
    </row>
    <row r="1903" spans="1:18">
      <c r="A1903" s="5">
        <v>1900</v>
      </c>
      <c r="B1903" s="5">
        <f t="shared" ca="1" si="174"/>
        <v>0.7228931935376498</v>
      </c>
      <c r="C1903" s="5">
        <f t="shared" ca="1" si="175"/>
        <v>-0.72669297981689251</v>
      </c>
      <c r="D1903" s="5">
        <f t="shared" ca="1" si="176"/>
        <v>0.13281787278470414</v>
      </c>
      <c r="E1903" s="5">
        <f t="shared" ca="1" si="177"/>
        <v>0.7228931935376498</v>
      </c>
      <c r="N1903" s="5">
        <v>1899</v>
      </c>
      <c r="O1903" s="5">
        <v>1.7621952363935893</v>
      </c>
      <c r="P1903">
        <v>1.5366450980224058</v>
      </c>
      <c r="Q1903" s="5">
        <f t="shared" si="178"/>
        <v>1.3754925955779926</v>
      </c>
      <c r="R1903" s="5">
        <f t="shared" si="179"/>
        <v>1.6400248508996704</v>
      </c>
    </row>
    <row r="1904" spans="1:18">
      <c r="A1904" s="5">
        <v>1901</v>
      </c>
      <c r="B1904" s="5">
        <f t="shared" ca="1" si="174"/>
        <v>1.2578253189002004</v>
      </c>
      <c r="C1904" s="5">
        <f t="shared" ca="1" si="175"/>
        <v>1.6619368274347288</v>
      </c>
      <c r="D1904" s="5">
        <f t="shared" ca="1" si="176"/>
        <v>6.506320383900277E-2</v>
      </c>
      <c r="E1904" s="5">
        <f t="shared" ca="1" si="177"/>
        <v>1.2578253189002004</v>
      </c>
      <c r="N1904" s="5">
        <v>1900</v>
      </c>
      <c r="O1904" s="5">
        <v>1.0675778466008308</v>
      </c>
      <c r="P1904">
        <v>1.5387722499287837</v>
      </c>
      <c r="Q1904" s="5">
        <f t="shared" si="178"/>
        <v>1.3772765341731135</v>
      </c>
      <c r="R1904" s="5">
        <f t="shared" si="179"/>
        <v>1.6448536269514715</v>
      </c>
    </row>
    <row r="1905" spans="1:18">
      <c r="A1905" s="5">
        <v>1902</v>
      </c>
      <c r="B1905" s="5">
        <f t="shared" ca="1" si="174"/>
        <v>1.3093336387617946</v>
      </c>
      <c r="C1905" s="5">
        <f t="shared" ca="1" si="175"/>
        <v>-0.46344921455186427</v>
      </c>
      <c r="D1905" s="5">
        <f t="shared" ca="1" si="176"/>
        <v>0.33411803949784735</v>
      </c>
      <c r="E1905" s="5">
        <f t="shared" ca="1" si="177"/>
        <v>1.3093336387617946</v>
      </c>
      <c r="N1905" s="5">
        <v>1901</v>
      </c>
      <c r="O1905" s="5">
        <v>-1.7926864484106715</v>
      </c>
      <c r="P1905">
        <v>1.5402544486310044</v>
      </c>
      <c r="Q1905" s="5">
        <f t="shared" si="178"/>
        <v>1.3785195819604394</v>
      </c>
      <c r="R1905" s="5">
        <f t="shared" si="179"/>
        <v>1.6497210636833615</v>
      </c>
    </row>
    <row r="1906" spans="1:18">
      <c r="A1906" s="5">
        <v>1903</v>
      </c>
      <c r="B1906" s="5">
        <f t="shared" ca="1" si="174"/>
        <v>1.1426041084539353</v>
      </c>
      <c r="C1906" s="5">
        <f t="shared" ca="1" si="175"/>
        <v>-0.80954815566505733</v>
      </c>
      <c r="D1906" s="5">
        <f t="shared" ca="1" si="176"/>
        <v>0.6180035953862959</v>
      </c>
      <c r="E1906" s="5">
        <f t="shared" ca="1" si="177"/>
        <v>-0.80954815566505733</v>
      </c>
      <c r="N1906" s="5">
        <v>1902</v>
      </c>
      <c r="O1906" s="5">
        <v>1.2674022721799034</v>
      </c>
      <c r="P1906">
        <v>1.5412919567900596</v>
      </c>
      <c r="Q1906" s="5">
        <f t="shared" si="178"/>
        <v>1.3793896894699886</v>
      </c>
      <c r="R1906" s="5">
        <f t="shared" si="179"/>
        <v>1.654627902351077</v>
      </c>
    </row>
    <row r="1907" spans="1:18">
      <c r="A1907" s="5">
        <v>1904</v>
      </c>
      <c r="B1907" s="5">
        <f t="shared" ca="1" si="174"/>
        <v>1.3056495435434732</v>
      </c>
      <c r="C1907" s="5">
        <f t="shared" ca="1" si="175"/>
        <v>-0.63628469403110821</v>
      </c>
      <c r="D1907" s="5">
        <f t="shared" ca="1" si="176"/>
        <v>0.71580269169877286</v>
      </c>
      <c r="E1907" s="5">
        <f t="shared" ca="1" si="177"/>
        <v>-0.63628469403110821</v>
      </c>
      <c r="N1907" s="5">
        <v>1903</v>
      </c>
      <c r="O1907" s="5">
        <v>-2.4820357133085333</v>
      </c>
      <c r="P1907">
        <v>1.5413339760288234</v>
      </c>
      <c r="Q1907" s="5">
        <f t="shared" si="178"/>
        <v>1.3794249289569025</v>
      </c>
      <c r="R1907" s="5">
        <f t="shared" si="179"/>
        <v>1.65957490617026</v>
      </c>
    </row>
    <row r="1908" spans="1:18">
      <c r="A1908" s="5">
        <v>1905</v>
      </c>
      <c r="B1908" s="5">
        <f t="shared" ca="1" si="174"/>
        <v>1.6003872265855801</v>
      </c>
      <c r="C1908" s="5">
        <f t="shared" ca="1" si="175"/>
        <v>-1.6105200993810236</v>
      </c>
      <c r="D1908" s="5">
        <f t="shared" ca="1" si="176"/>
        <v>0.2071615777564072</v>
      </c>
      <c r="E1908" s="5">
        <f t="shared" ca="1" si="177"/>
        <v>1.6003872265855801</v>
      </c>
      <c r="N1908" s="5">
        <v>1904</v>
      </c>
      <c r="O1908" s="5">
        <v>0.15267847724850248</v>
      </c>
      <c r="P1908">
        <v>1.5421040921955285</v>
      </c>
      <c r="Q1908" s="5">
        <f t="shared" si="178"/>
        <v>1.3800707878390972</v>
      </c>
      <c r="R1908" s="5">
        <f t="shared" si="179"/>
        <v>1.6645628612027212</v>
      </c>
    </row>
    <row r="1909" spans="1:18">
      <c r="A1909" s="5">
        <v>1906</v>
      </c>
      <c r="B1909" s="5">
        <f t="shared" ca="1" si="174"/>
        <v>0.9592852973991699</v>
      </c>
      <c r="C1909" s="5">
        <f t="shared" ca="1" si="175"/>
        <v>-2.1506126734836526</v>
      </c>
      <c r="D1909" s="5">
        <f t="shared" ca="1" si="176"/>
        <v>0.18831318727133084</v>
      </c>
      <c r="E1909" s="5">
        <f t="shared" ca="1" si="177"/>
        <v>0.9592852973991699</v>
      </c>
      <c r="N1909" s="5">
        <v>1905</v>
      </c>
      <c r="O1909" s="5">
        <v>0.640562351488142</v>
      </c>
      <c r="P1909">
        <v>1.5429089048369362</v>
      </c>
      <c r="Q1909" s="5">
        <f t="shared" si="178"/>
        <v>1.3807457449630072</v>
      </c>
      <c r="R1909" s="5">
        <f t="shared" si="179"/>
        <v>1.6695925772881872</v>
      </c>
    </row>
    <row r="1910" spans="1:18">
      <c r="A1910" s="5">
        <v>1907</v>
      </c>
      <c r="B1910" s="5">
        <f t="shared" ca="1" si="174"/>
        <v>1.0487287491068273</v>
      </c>
      <c r="C1910" s="5">
        <f t="shared" ca="1" si="175"/>
        <v>-1.3774103628192598</v>
      </c>
      <c r="D1910" s="5">
        <f t="shared" ca="1" si="176"/>
        <v>3.0740842849174554E-2</v>
      </c>
      <c r="E1910" s="5">
        <f t="shared" ca="1" si="177"/>
        <v>1.0487287491068273</v>
      </c>
      <c r="N1910" s="5">
        <v>1906</v>
      </c>
      <c r="O1910" s="5">
        <v>-0.27641877026783301</v>
      </c>
      <c r="P1910">
        <v>1.5464317154101948</v>
      </c>
      <c r="Q1910" s="5">
        <f t="shared" si="178"/>
        <v>1.3837001544370522</v>
      </c>
      <c r="R1910" s="5">
        <f t="shared" si="179"/>
        <v>1.6746648890243248</v>
      </c>
    </row>
    <row r="1911" spans="1:18">
      <c r="A1911" s="5">
        <v>1908</v>
      </c>
      <c r="B1911" s="5">
        <f t="shared" ca="1" si="174"/>
        <v>1.3973615058932687</v>
      </c>
      <c r="C1911" s="5">
        <f t="shared" ca="1" si="175"/>
        <v>0.62188527013940553</v>
      </c>
      <c r="D1911" s="5">
        <f t="shared" ca="1" si="176"/>
        <v>0.40923457873563418</v>
      </c>
      <c r="E1911" s="5">
        <f t="shared" ca="1" si="177"/>
        <v>0.62188527013940553</v>
      </c>
      <c r="N1911" s="5">
        <v>1907</v>
      </c>
      <c r="O1911" s="5">
        <v>-0.71044878282555812</v>
      </c>
      <c r="P1911">
        <v>1.5471717568938588</v>
      </c>
      <c r="Q1911" s="5">
        <f t="shared" si="178"/>
        <v>1.384320791148864</v>
      </c>
      <c r="R1911" s="5">
        <f t="shared" si="179"/>
        <v>1.6797806567981288</v>
      </c>
    </row>
    <row r="1912" spans="1:18">
      <c r="A1912" s="5">
        <v>1909</v>
      </c>
      <c r="B1912" s="5">
        <f t="shared" ca="1" si="174"/>
        <v>1.6709618301909512</v>
      </c>
      <c r="C1912" s="5">
        <f t="shared" ca="1" si="175"/>
        <v>-1.3284861884577639</v>
      </c>
      <c r="D1912" s="5">
        <f t="shared" ca="1" si="176"/>
        <v>0.5205708967069328</v>
      </c>
      <c r="E1912" s="5">
        <f t="shared" ca="1" si="177"/>
        <v>-1.3284861884577639</v>
      </c>
      <c r="N1912" s="5">
        <v>1908</v>
      </c>
      <c r="O1912" s="5">
        <v>-1.9446936364960208</v>
      </c>
      <c r="P1912">
        <v>1.5513528167122053</v>
      </c>
      <c r="Q1912" s="5">
        <f t="shared" si="178"/>
        <v>1.3878272421719873</v>
      </c>
      <c r="R1912" s="5">
        <f t="shared" si="179"/>
        <v>1.6849407678719139</v>
      </c>
    </row>
    <row r="1913" spans="1:18">
      <c r="A1913" s="5">
        <v>1910</v>
      </c>
      <c r="B1913" s="5">
        <f t="shared" ca="1" si="174"/>
        <v>1.037783443957343</v>
      </c>
      <c r="C1913" s="5">
        <f t="shared" ca="1" si="175"/>
        <v>-0.66186641917556044</v>
      </c>
      <c r="D1913" s="5">
        <f t="shared" ca="1" si="176"/>
        <v>0.61694011712519436</v>
      </c>
      <c r="E1913" s="5">
        <f t="shared" ca="1" si="177"/>
        <v>-0.66186641917556044</v>
      </c>
      <c r="N1913" s="5">
        <v>1909</v>
      </c>
      <c r="O1913" s="5">
        <v>-0.97689374917092442</v>
      </c>
      <c r="P1913">
        <v>1.5528980904623997</v>
      </c>
      <c r="Q1913" s="5">
        <f t="shared" si="178"/>
        <v>1.3891231879268406</v>
      </c>
      <c r="R1913" s="5">
        <f t="shared" si="179"/>
        <v>1.6901461375274702</v>
      </c>
    </row>
    <row r="1914" spans="1:18">
      <c r="A1914" s="5">
        <v>1911</v>
      </c>
      <c r="B1914" s="5">
        <f t="shared" ca="1" si="174"/>
        <v>0.74939926619109576</v>
      </c>
      <c r="C1914" s="5">
        <f t="shared" ca="1" si="175"/>
        <v>-2.2803265604982155</v>
      </c>
      <c r="D1914" s="5">
        <f t="shared" ca="1" si="176"/>
        <v>0.99379079637929613</v>
      </c>
      <c r="E1914" s="5">
        <f t="shared" ca="1" si="177"/>
        <v>-2.2803265604982155</v>
      </c>
      <c r="N1914" s="5">
        <v>1910</v>
      </c>
      <c r="O1914" s="5">
        <v>1.033889294421771</v>
      </c>
      <c r="P1914">
        <v>1.5530572500794044</v>
      </c>
      <c r="Q1914" s="5">
        <f t="shared" si="178"/>
        <v>1.3892566673378353</v>
      </c>
      <c r="R1914" s="5">
        <f t="shared" si="179"/>
        <v>1.6953977102721358</v>
      </c>
    </row>
    <row r="1915" spans="1:18">
      <c r="A1915" s="5">
        <v>1912</v>
      </c>
      <c r="B1915" s="5">
        <f t="shared" ca="1" si="174"/>
        <v>1.5895128057201513</v>
      </c>
      <c r="C1915" s="5">
        <f t="shared" ca="1" si="175"/>
        <v>-2.4191607315945762</v>
      </c>
      <c r="D1915" s="5">
        <f t="shared" ca="1" si="176"/>
        <v>2.6582283414988916E-2</v>
      </c>
      <c r="E1915" s="5">
        <f t="shared" ca="1" si="177"/>
        <v>1.5895128057201513</v>
      </c>
      <c r="N1915" s="5">
        <v>1911</v>
      </c>
      <c r="O1915" s="5">
        <v>1.2644721735425695</v>
      </c>
      <c r="P1915">
        <v>1.5538659980358078</v>
      </c>
      <c r="Q1915" s="5">
        <f t="shared" si="178"/>
        <v>1.3899349248185668</v>
      </c>
      <c r="R1915" s="5">
        <f t="shared" si="179"/>
        <v>1.7006964611109077</v>
      </c>
    </row>
    <row r="1916" spans="1:18">
      <c r="A1916" s="5">
        <v>1913</v>
      </c>
      <c r="B1916" s="5">
        <f t="shared" ca="1" si="174"/>
        <v>1.5212266811404431</v>
      </c>
      <c r="C1916" s="5">
        <f t="shared" ca="1" si="175"/>
        <v>-1.7466692473261842</v>
      </c>
      <c r="D1916" s="5">
        <f t="shared" ca="1" si="176"/>
        <v>0.41418889941345194</v>
      </c>
      <c r="E1916" s="5">
        <f t="shared" ca="1" si="177"/>
        <v>-1.7466692473261842</v>
      </c>
      <c r="N1916" s="5">
        <v>1912</v>
      </c>
      <c r="O1916" s="5">
        <v>-2.0130935935022638</v>
      </c>
      <c r="P1916">
        <v>1.5578369368090168</v>
      </c>
      <c r="Q1916" s="5">
        <f t="shared" si="178"/>
        <v>1.3932651575655322</v>
      </c>
      <c r="R1916" s="5">
        <f t="shared" si="179"/>
        <v>1.7060433968889612</v>
      </c>
    </row>
    <row r="1917" spans="1:18">
      <c r="A1917" s="5">
        <v>1914</v>
      </c>
      <c r="B1917" s="5">
        <f t="shared" ca="1" si="174"/>
        <v>1.4940039696203926</v>
      </c>
      <c r="C1917" s="5">
        <f t="shared" ca="1" si="175"/>
        <v>1.5437465259962659</v>
      </c>
      <c r="D1917" s="5">
        <f t="shared" ca="1" si="176"/>
        <v>0.14437581766303786</v>
      </c>
      <c r="E1917" s="5">
        <f t="shared" ca="1" si="177"/>
        <v>1.4940039696203926</v>
      </c>
      <c r="N1917" s="5">
        <v>1913</v>
      </c>
      <c r="O1917" s="5">
        <v>0.57514434925151403</v>
      </c>
      <c r="P1917">
        <v>1.5611115959813675</v>
      </c>
      <c r="Q1917" s="5">
        <f t="shared" si="178"/>
        <v>1.3960114545581952</v>
      </c>
      <c r="R1917" s="5">
        <f t="shared" si="179"/>
        <v>1.7114395577093577</v>
      </c>
    </row>
    <row r="1918" spans="1:18">
      <c r="A1918" s="5">
        <v>1915</v>
      </c>
      <c r="B1918" s="5">
        <f t="shared" ca="1" si="174"/>
        <v>0.85348368565234967</v>
      </c>
      <c r="C1918" s="5">
        <f t="shared" ca="1" si="175"/>
        <v>-0.8226169389948802</v>
      </c>
      <c r="D1918" s="5">
        <f t="shared" ca="1" si="176"/>
        <v>0.97914548078857899</v>
      </c>
      <c r="E1918" s="5">
        <f t="shared" ca="1" si="177"/>
        <v>-0.8226169389948802</v>
      </c>
      <c r="N1918" s="5">
        <v>1914</v>
      </c>
      <c r="O1918" s="5">
        <v>-2.0149450108059872</v>
      </c>
      <c r="P1918">
        <v>1.5613147336485462</v>
      </c>
      <c r="Q1918" s="5">
        <f t="shared" si="178"/>
        <v>1.3961818162157318</v>
      </c>
      <c r="R1918" s="5">
        <f t="shared" si="179"/>
        <v>1.7168860184310404</v>
      </c>
    </row>
    <row r="1919" spans="1:18">
      <c r="A1919" s="5">
        <v>1916</v>
      </c>
      <c r="B1919" s="5">
        <f t="shared" ca="1" si="174"/>
        <v>0.59010614707664666</v>
      </c>
      <c r="C1919" s="5">
        <f t="shared" ca="1" si="175"/>
        <v>1.4195846814847555</v>
      </c>
      <c r="D1919" s="5">
        <f t="shared" ca="1" si="176"/>
        <v>0.37163327053729933</v>
      </c>
      <c r="E1919" s="5">
        <f t="shared" ca="1" si="177"/>
        <v>1.4195846814847555</v>
      </c>
      <c r="N1919" s="5">
        <v>1915</v>
      </c>
      <c r="O1919" s="5">
        <v>4.9015525757509115E-2</v>
      </c>
      <c r="P1919">
        <v>1.5614168122552701</v>
      </c>
      <c r="Q1919" s="5">
        <f t="shared" si="178"/>
        <v>1.3962674245663742</v>
      </c>
      <c r="R1919" s="5">
        <f t="shared" si="179"/>
        <v>1.7223838902526907</v>
      </c>
    </row>
    <row r="1920" spans="1:18">
      <c r="A1920" s="5">
        <v>1917</v>
      </c>
      <c r="B1920" s="5">
        <f t="shared" ca="1" si="174"/>
        <v>1.2630432908033995</v>
      </c>
      <c r="C1920" s="5">
        <f t="shared" ca="1" si="175"/>
        <v>-2.3902287100092359</v>
      </c>
      <c r="D1920" s="5">
        <f t="shared" ca="1" si="176"/>
        <v>0.26027686889360435</v>
      </c>
      <c r="E1920" s="5">
        <f t="shared" ca="1" si="177"/>
        <v>1.2630432908033995</v>
      </c>
      <c r="N1920" s="5">
        <v>1916</v>
      </c>
      <c r="O1920" s="5">
        <v>1.288194788406869</v>
      </c>
      <c r="P1920">
        <v>1.563477751518753</v>
      </c>
      <c r="Q1920" s="5">
        <f t="shared" si="178"/>
        <v>1.3979958338460798</v>
      </c>
      <c r="R1920" s="5">
        <f t="shared" si="179"/>
        <v>1.727934322388418</v>
      </c>
    </row>
    <row r="1921" spans="1:18">
      <c r="A1921" s="5">
        <v>1918</v>
      </c>
      <c r="B1921" s="5">
        <f t="shared" ca="1" si="174"/>
        <v>1.4239053324086786</v>
      </c>
      <c r="C1921" s="5">
        <f t="shared" ca="1" si="175"/>
        <v>-0.22812619821037039</v>
      </c>
      <c r="D1921" s="5">
        <f t="shared" ca="1" si="176"/>
        <v>0.39309704290846315</v>
      </c>
      <c r="E1921" s="5">
        <f t="shared" ca="1" si="177"/>
        <v>-0.22812619821037039</v>
      </c>
      <c r="N1921" s="5">
        <v>1917</v>
      </c>
      <c r="O1921" s="5">
        <v>-1.6871674958938812</v>
      </c>
      <c r="P1921">
        <v>1.5718450871730629</v>
      </c>
      <c r="Q1921" s="5">
        <f t="shared" si="178"/>
        <v>1.405013110311996</v>
      </c>
      <c r="R1921" s="5">
        <f t="shared" si="179"/>
        <v>1.733538503841795</v>
      </c>
    </row>
    <row r="1922" spans="1:18">
      <c r="A1922" s="5">
        <v>1919</v>
      </c>
      <c r="B1922" s="5">
        <f t="shared" ca="1" si="174"/>
        <v>1.324273692463322</v>
      </c>
      <c r="C1922" s="5">
        <f t="shared" ca="1" si="175"/>
        <v>-0.57733469369985824</v>
      </c>
      <c r="D1922" s="5">
        <f t="shared" ca="1" si="176"/>
        <v>0.28699160984145844</v>
      </c>
      <c r="E1922" s="5">
        <f t="shared" ca="1" si="177"/>
        <v>1.324273692463322</v>
      </c>
      <c r="N1922" s="5">
        <v>1918</v>
      </c>
      <c r="O1922" s="5">
        <v>-4.1495640452131166E-2</v>
      </c>
      <c r="P1922">
        <v>1.5724068315867143</v>
      </c>
      <c r="Q1922" s="5">
        <f t="shared" si="178"/>
        <v>1.4054842179640172</v>
      </c>
      <c r="R1922" s="5">
        <f t="shared" si="179"/>
        <v>1.7391976652852514</v>
      </c>
    </row>
    <row r="1923" spans="1:18">
      <c r="A1923" s="5">
        <v>1920</v>
      </c>
      <c r="B1923" s="5">
        <f t="shared" ca="1" si="174"/>
        <v>0.99896840710349166</v>
      </c>
      <c r="C1923" s="5">
        <f t="shared" ca="1" si="175"/>
        <v>-2.8528110093526449</v>
      </c>
      <c r="D1923" s="5">
        <f t="shared" ca="1" si="176"/>
        <v>0.32606188997424645</v>
      </c>
      <c r="E1923" s="5">
        <f t="shared" ca="1" si="177"/>
        <v>0.99896840710349166</v>
      </c>
      <c r="N1923" s="5">
        <v>1919</v>
      </c>
      <c r="O1923" s="5">
        <v>-2.2760365153749245</v>
      </c>
      <c r="P1923">
        <v>1.5739386712397363</v>
      </c>
      <c r="Q1923" s="5">
        <f t="shared" si="178"/>
        <v>1.4067688971965482</v>
      </c>
      <c r="R1923" s="5">
        <f t="shared" si="179"/>
        <v>1.7449130810524889</v>
      </c>
    </row>
    <row r="1924" spans="1:18">
      <c r="A1924" s="5">
        <v>1921</v>
      </c>
      <c r="B1924" s="5">
        <f t="shared" ca="1" si="174"/>
        <v>1.3460866102913811</v>
      </c>
      <c r="C1924" s="5">
        <f t="shared" ca="1" si="175"/>
        <v>-0.44932708210391276</v>
      </c>
      <c r="D1924" s="5">
        <f t="shared" ca="1" si="176"/>
        <v>5.833259188250306E-2</v>
      </c>
      <c r="E1924" s="5">
        <f t="shared" ca="1" si="177"/>
        <v>1.3460866102913811</v>
      </c>
      <c r="N1924" s="5">
        <v>1920</v>
      </c>
      <c r="O1924" s="5">
        <v>1.1229421895725449</v>
      </c>
      <c r="P1924">
        <v>1.5791299864535422</v>
      </c>
      <c r="Q1924" s="5">
        <f t="shared" si="178"/>
        <v>1.4111226001650945</v>
      </c>
      <c r="R1924" s="5">
        <f t="shared" si="179"/>
        <v>1.7506860712521695</v>
      </c>
    </row>
    <row r="1925" spans="1:18">
      <c r="A1925" s="5">
        <v>1922</v>
      </c>
      <c r="B1925" s="5">
        <f t="shared" ref="B1925:B1988" ca="1" si="180">+_xlfn.NORM.INV(RAND(),$G$4,$G$5)</f>
        <v>1.4261086335162525</v>
      </c>
      <c r="C1925" s="5">
        <f t="shared" ref="C1925:C1988" ca="1" si="181">+_xlfn.NORM.INV(RAND(),$G$6,$G$7)</f>
        <v>-1.247442864966505</v>
      </c>
      <c r="D1925" s="5">
        <f t="shared" ref="D1925:D1988" ca="1" si="182">+RAND()</f>
        <v>0.18771711976519789</v>
      </c>
      <c r="E1925" s="5">
        <f t="shared" ref="E1925:E1988" ca="1" si="183">+IF(D1925&lt;0.35,B1925,C1925)</f>
        <v>1.4261086335162525</v>
      </c>
      <c r="N1925" s="5">
        <v>1921</v>
      </c>
      <c r="O1925" s="5">
        <v>1.2423783190518012</v>
      </c>
      <c r="P1925">
        <v>1.5795024558834445</v>
      </c>
      <c r="Q1925" s="5">
        <f t="shared" si="178"/>
        <v>1.4114349721162998</v>
      </c>
      <c r="R1925" s="5">
        <f t="shared" si="179"/>
        <v>1.7565180040119148</v>
      </c>
    </row>
    <row r="1926" spans="1:18">
      <c r="A1926" s="5">
        <v>1923</v>
      </c>
      <c r="B1926" s="5">
        <f t="shared" ca="1" si="180"/>
        <v>0.93754551492472182</v>
      </c>
      <c r="C1926" s="5">
        <f t="shared" ca="1" si="181"/>
        <v>-0.68858456018550285</v>
      </c>
      <c r="D1926" s="5">
        <f t="shared" ca="1" si="182"/>
        <v>0.35505623203339753</v>
      </c>
      <c r="E1926" s="5">
        <f t="shared" ca="1" si="183"/>
        <v>-0.68858456018550285</v>
      </c>
      <c r="N1926" s="5">
        <v>1922</v>
      </c>
      <c r="O1926" s="5">
        <v>-0.6633745878710402</v>
      </c>
      <c r="P1926">
        <v>1.5802694971118787</v>
      </c>
      <c r="Q1926" s="5">
        <f t="shared" ref="Q1926:Q1989" si="184">+(P1926-$V$1)/$V$2</f>
        <v>1.4120782521976847</v>
      </c>
      <c r="R1926" s="5">
        <f t="shared" ref="R1926:R1989" si="185">+_xlfn.NORM.S.INV(N1926/2000)</f>
        <v>1.7624102978623888</v>
      </c>
    </row>
    <row r="1927" spans="1:18">
      <c r="A1927" s="5">
        <v>1924</v>
      </c>
      <c r="B1927" s="5">
        <f t="shared" ca="1" si="180"/>
        <v>1.255856475167392</v>
      </c>
      <c r="C1927" s="5">
        <f t="shared" ca="1" si="181"/>
        <v>-1.4452326401649089</v>
      </c>
      <c r="D1927" s="5">
        <f t="shared" ca="1" si="182"/>
        <v>0.71269699502217088</v>
      </c>
      <c r="E1927" s="5">
        <f t="shared" ca="1" si="183"/>
        <v>-1.4452326401649089</v>
      </c>
      <c r="N1927" s="5">
        <v>1923</v>
      </c>
      <c r="O1927" s="5">
        <v>0.97409700744694139</v>
      </c>
      <c r="P1927">
        <v>1.582757946579247</v>
      </c>
      <c r="Q1927" s="5">
        <f t="shared" si="184"/>
        <v>1.4141651934422361</v>
      </c>
      <c r="R1927" s="5">
        <f t="shared" si="185"/>
        <v>1.7683644242721615</v>
      </c>
    </row>
    <row r="1928" spans="1:18">
      <c r="A1928" s="5">
        <v>1925</v>
      </c>
      <c r="B1928" s="5">
        <f t="shared" ca="1" si="180"/>
        <v>1.042411082090779</v>
      </c>
      <c r="C1928" s="5">
        <f t="shared" ca="1" si="181"/>
        <v>-0.47787863294841876</v>
      </c>
      <c r="D1928" s="5">
        <f t="shared" ca="1" si="182"/>
        <v>0.79523202060153508</v>
      </c>
      <c r="E1928" s="5">
        <f t="shared" ca="1" si="183"/>
        <v>-0.47787863294841876</v>
      </c>
      <c r="N1928" s="5">
        <v>1924</v>
      </c>
      <c r="O1928" s="5">
        <v>-0.65052361310267448</v>
      </c>
      <c r="P1928">
        <v>1.5840049528605631</v>
      </c>
      <c r="Q1928" s="5">
        <f t="shared" si="184"/>
        <v>1.415210996812897</v>
      </c>
      <c r="R1928" s="5">
        <f t="shared" si="185"/>
        <v>1.7743819103449567</v>
      </c>
    </row>
    <row r="1929" spans="1:18">
      <c r="A1929" s="5">
        <v>1926</v>
      </c>
      <c r="B1929" s="5">
        <f t="shared" ca="1" si="180"/>
        <v>0.95188080008580767</v>
      </c>
      <c r="C1929" s="5">
        <f t="shared" ca="1" si="181"/>
        <v>-2.3381612721162268</v>
      </c>
      <c r="D1929" s="5">
        <f t="shared" ca="1" si="182"/>
        <v>0.96146440662543442</v>
      </c>
      <c r="E1929" s="5">
        <f t="shared" ca="1" si="183"/>
        <v>-2.3381612721162268</v>
      </c>
      <c r="N1929" s="5">
        <v>1925</v>
      </c>
      <c r="O1929" s="5">
        <v>-0.18706566625472298</v>
      </c>
      <c r="P1929">
        <v>1.5851834025664155</v>
      </c>
      <c r="Q1929" s="5">
        <f t="shared" si="184"/>
        <v>1.4161993051261752</v>
      </c>
      <c r="R1929" s="5">
        <f t="shared" si="185"/>
        <v>1.7804643416920258</v>
      </c>
    </row>
    <row r="1930" spans="1:18">
      <c r="A1930" s="5">
        <v>1927</v>
      </c>
      <c r="B1930" s="5">
        <f t="shared" ca="1" si="180"/>
        <v>0.82827752531497179</v>
      </c>
      <c r="C1930" s="5">
        <f t="shared" ca="1" si="181"/>
        <v>1.2717740725324045</v>
      </c>
      <c r="D1930" s="5">
        <f t="shared" ca="1" si="182"/>
        <v>1.8366355071862905E-2</v>
      </c>
      <c r="E1930" s="5">
        <f t="shared" ca="1" si="183"/>
        <v>0.82827752531497179</v>
      </c>
      <c r="N1930" s="5">
        <v>1926</v>
      </c>
      <c r="O1930" s="5">
        <v>-0.7782229184254158</v>
      </c>
      <c r="P1930">
        <v>1.5877026493151081</v>
      </c>
      <c r="Q1930" s="5">
        <f t="shared" si="184"/>
        <v>1.4183120745490596</v>
      </c>
      <c r="R1930" s="5">
        <f t="shared" si="185"/>
        <v>1.7866133654934697</v>
      </c>
    </row>
    <row r="1931" spans="1:18">
      <c r="A1931" s="5">
        <v>1928</v>
      </c>
      <c r="B1931" s="5">
        <f t="shared" ca="1" si="180"/>
        <v>1.3789620893015073</v>
      </c>
      <c r="C1931" s="5">
        <f t="shared" ca="1" si="181"/>
        <v>-1.8298129488482446</v>
      </c>
      <c r="D1931" s="5">
        <f t="shared" ca="1" si="182"/>
        <v>0.71468828174006815</v>
      </c>
      <c r="E1931" s="5">
        <f t="shared" ca="1" si="183"/>
        <v>-1.8298129488482446</v>
      </c>
      <c r="N1931" s="5">
        <v>1927</v>
      </c>
      <c r="O1931" s="5">
        <v>-1.4447908824017235</v>
      </c>
      <c r="P1931">
        <v>1.5883979495646487</v>
      </c>
      <c r="Q1931" s="5">
        <f t="shared" si="184"/>
        <v>1.4188951889691599</v>
      </c>
      <c r="R1931" s="5">
        <f t="shared" si="185"/>
        <v>1.7928306937637517</v>
      </c>
    </row>
    <row r="1932" spans="1:18">
      <c r="A1932" s="5">
        <v>1929</v>
      </c>
      <c r="B1932" s="5">
        <f t="shared" ca="1" si="180"/>
        <v>0.8820920992694361</v>
      </c>
      <c r="C1932" s="5">
        <f t="shared" ca="1" si="181"/>
        <v>-1.8435883577801653</v>
      </c>
      <c r="D1932" s="5">
        <f t="shared" ca="1" si="182"/>
        <v>0.91610621016811566</v>
      </c>
      <c r="E1932" s="5">
        <f t="shared" ca="1" si="183"/>
        <v>-1.8435883577801653</v>
      </c>
      <c r="N1932" s="5">
        <v>1928</v>
      </c>
      <c r="O1932" s="5">
        <v>0.34862074363660889</v>
      </c>
      <c r="P1932">
        <v>1.5888501870410361</v>
      </c>
      <c r="Q1932" s="5">
        <f t="shared" si="184"/>
        <v>1.4192744584918811</v>
      </c>
      <c r="R1932" s="5">
        <f t="shared" si="185"/>
        <v>1.7991181068379669</v>
      </c>
    </row>
    <row r="1933" spans="1:18">
      <c r="A1933" s="5">
        <v>1930</v>
      </c>
      <c r="B1933" s="5">
        <f t="shared" ca="1" si="180"/>
        <v>0.96071053802157069</v>
      </c>
      <c r="C1933" s="5">
        <f t="shared" ca="1" si="181"/>
        <v>-8.5659159044724209E-3</v>
      </c>
      <c r="D1933" s="5">
        <f t="shared" ca="1" si="182"/>
        <v>0.64671986151176497</v>
      </c>
      <c r="E1933" s="5">
        <f t="shared" ca="1" si="183"/>
        <v>-8.5659159044724209E-3</v>
      </c>
      <c r="N1933" s="5">
        <v>1929</v>
      </c>
      <c r="O1933" s="5">
        <v>1.249784549256884</v>
      </c>
      <c r="P1933">
        <v>1.5889885077611292</v>
      </c>
      <c r="Q1933" s="5">
        <f t="shared" si="184"/>
        <v>1.4193904613360311</v>
      </c>
      <c r="R1933" s="5">
        <f t="shared" si="185"/>
        <v>1.8054774570971486</v>
      </c>
    </row>
    <row r="1934" spans="1:18">
      <c r="A1934" s="5">
        <v>1931</v>
      </c>
      <c r="B1934" s="5">
        <f t="shared" ca="1" si="180"/>
        <v>0.99065174841504677</v>
      </c>
      <c r="C1934" s="5">
        <f t="shared" ca="1" si="181"/>
        <v>-1.066900229473096</v>
      </c>
      <c r="D1934" s="5">
        <f t="shared" ca="1" si="182"/>
        <v>0.36338004617226405</v>
      </c>
      <c r="E1934" s="5">
        <f t="shared" ca="1" si="183"/>
        <v>-1.066900229473096</v>
      </c>
      <c r="N1934" s="5">
        <v>1930</v>
      </c>
      <c r="O1934" s="5">
        <v>0.96646534931227102</v>
      </c>
      <c r="P1934">
        <v>1.5896186149829119</v>
      </c>
      <c r="Q1934" s="5">
        <f t="shared" si="184"/>
        <v>1.4199189015422204</v>
      </c>
      <c r="R1934" s="5">
        <f t="shared" si="185"/>
        <v>1.8119106729525971</v>
      </c>
    </row>
    <row r="1935" spans="1:18">
      <c r="A1935" s="5">
        <v>1932</v>
      </c>
      <c r="B1935" s="5">
        <f t="shared" ca="1" si="180"/>
        <v>1.1105658143870931</v>
      </c>
      <c r="C1935" s="5">
        <f t="shared" ca="1" si="181"/>
        <v>-0.51293281097096033</v>
      </c>
      <c r="D1935" s="5">
        <f t="shared" ca="1" si="182"/>
        <v>0.93236953401902745</v>
      </c>
      <c r="E1935" s="5">
        <f t="shared" ca="1" si="183"/>
        <v>-0.51293281097096033</v>
      </c>
      <c r="N1935" s="5">
        <v>1931</v>
      </c>
      <c r="O1935" s="5">
        <v>-1.0677346255692721E-2</v>
      </c>
      <c r="P1935">
        <v>1.5970461973453052</v>
      </c>
      <c r="Q1935" s="5">
        <f t="shared" si="184"/>
        <v>1.4261480527396424</v>
      </c>
      <c r="R1935" s="5">
        <f t="shared" si="185"/>
        <v>1.8184197631112669</v>
      </c>
    </row>
    <row r="1936" spans="1:18">
      <c r="A1936" s="5">
        <v>1933</v>
      </c>
      <c r="B1936" s="5">
        <f t="shared" ca="1" si="180"/>
        <v>1.2187654566236985</v>
      </c>
      <c r="C1936" s="5">
        <f t="shared" ca="1" si="181"/>
        <v>-1.0485486391775629</v>
      </c>
      <c r="D1936" s="5">
        <f t="shared" ca="1" si="182"/>
        <v>0.31753868728590484</v>
      </c>
      <c r="E1936" s="5">
        <f t="shared" ca="1" si="183"/>
        <v>1.2187654566236985</v>
      </c>
      <c r="N1936" s="5">
        <v>1932</v>
      </c>
      <c r="O1936" s="5">
        <v>7.9942769966751315E-2</v>
      </c>
      <c r="P1936">
        <v>1.6021731544698896</v>
      </c>
      <c r="Q1936" s="5">
        <f t="shared" si="184"/>
        <v>1.4304477817165211</v>
      </c>
      <c r="R1936" s="5">
        <f t="shared" si="185"/>
        <v>1.8250068211464028</v>
      </c>
    </row>
    <row r="1937" spans="1:18">
      <c r="A1937" s="5">
        <v>1934</v>
      </c>
      <c r="B1937" s="5">
        <f t="shared" ca="1" si="180"/>
        <v>1.3766066128672321</v>
      </c>
      <c r="C1937" s="5">
        <f t="shared" ca="1" si="181"/>
        <v>-2.4653484647535437</v>
      </c>
      <c r="D1937" s="5">
        <f t="shared" ca="1" si="182"/>
        <v>0.15544619434985119</v>
      </c>
      <c r="E1937" s="5">
        <f t="shared" ca="1" si="183"/>
        <v>1.3766066128672321</v>
      </c>
      <c r="N1937" s="5">
        <v>1933</v>
      </c>
      <c r="O1937" s="5">
        <v>1.2713031700789437</v>
      </c>
      <c r="P1937">
        <v>1.6027912074749771</v>
      </c>
      <c r="Q1937" s="5">
        <f t="shared" si="184"/>
        <v>1.4309661126388686</v>
      </c>
      <c r="R1937" s="5">
        <f t="shared" si="185"/>
        <v>1.8316740304001811</v>
      </c>
    </row>
    <row r="1938" spans="1:18">
      <c r="A1938" s="5">
        <v>1935</v>
      </c>
      <c r="B1938" s="5">
        <f t="shared" ca="1" si="180"/>
        <v>1.3408244747690663</v>
      </c>
      <c r="C1938" s="5">
        <f t="shared" ca="1" si="181"/>
        <v>-0.98056557907311404</v>
      </c>
      <c r="D1938" s="5">
        <f t="shared" ca="1" si="182"/>
        <v>0.84152812015956668</v>
      </c>
      <c r="E1938" s="5">
        <f t="shared" ca="1" si="183"/>
        <v>-0.98056557907311404</v>
      </c>
      <c r="N1938" s="5">
        <v>1934</v>
      </c>
      <c r="O1938" s="5">
        <v>1.8844135004092433E-2</v>
      </c>
      <c r="P1938">
        <v>1.6138607876206554</v>
      </c>
      <c r="Q1938" s="5">
        <f t="shared" si="184"/>
        <v>1.4402496298124423</v>
      </c>
      <c r="R1938" s="5">
        <f t="shared" si="185"/>
        <v>1.8384236692477764</v>
      </c>
    </row>
    <row r="1939" spans="1:18">
      <c r="A1939" s="5">
        <v>1936</v>
      </c>
      <c r="B1939" s="5">
        <f t="shared" ca="1" si="180"/>
        <v>1.372751004491382</v>
      </c>
      <c r="C1939" s="5">
        <f t="shared" ca="1" si="181"/>
        <v>-0.332852623595769</v>
      </c>
      <c r="D1939" s="5">
        <f t="shared" ca="1" si="182"/>
        <v>0.95799632721263084</v>
      </c>
      <c r="E1939" s="5">
        <f t="shared" ca="1" si="183"/>
        <v>-0.332852623595769</v>
      </c>
      <c r="N1939" s="5">
        <v>1935</v>
      </c>
      <c r="O1939" s="5">
        <v>1.1873570569917891</v>
      </c>
      <c r="P1939">
        <v>1.6147229986125597</v>
      </c>
      <c r="Q1939" s="5">
        <f t="shared" si="184"/>
        <v>1.4409727241344714</v>
      </c>
      <c r="R1939" s="5">
        <f t="shared" si="185"/>
        <v>1.8452581167555016</v>
      </c>
    </row>
    <row r="1940" spans="1:18">
      <c r="A1940" s="5">
        <v>1937</v>
      </c>
      <c r="B1940" s="5">
        <f t="shared" ca="1" si="180"/>
        <v>1.6089766722907897</v>
      </c>
      <c r="C1940" s="5">
        <f t="shared" ca="1" si="181"/>
        <v>-1.6820833027308706</v>
      </c>
      <c r="D1940" s="5">
        <f t="shared" ca="1" si="182"/>
        <v>0.73467172669820946</v>
      </c>
      <c r="E1940" s="5">
        <f t="shared" ca="1" si="183"/>
        <v>-1.6820833027308706</v>
      </c>
      <c r="N1940" s="5">
        <v>1936</v>
      </c>
      <c r="O1940" s="5">
        <v>-0.84334323468530137</v>
      </c>
      <c r="P1940">
        <v>1.6210210657500297</v>
      </c>
      <c r="Q1940" s="5">
        <f t="shared" si="184"/>
        <v>1.4462546059819821</v>
      </c>
      <c r="R1940" s="5">
        <f t="shared" si="185"/>
        <v>1.8521798587690466</v>
      </c>
    </row>
    <row r="1941" spans="1:18">
      <c r="A1941" s="5">
        <v>1938</v>
      </c>
      <c r="B1941" s="5">
        <f t="shared" ca="1" si="180"/>
        <v>1.0111913774862205</v>
      </c>
      <c r="C1941" s="5">
        <f t="shared" ca="1" si="181"/>
        <v>-1.2978497779870777</v>
      </c>
      <c r="D1941" s="5">
        <f t="shared" ca="1" si="182"/>
        <v>0.79471692321462495</v>
      </c>
      <c r="E1941" s="5">
        <f t="shared" ca="1" si="183"/>
        <v>-1.2978497779870777</v>
      </c>
      <c r="N1941" s="5">
        <v>1937</v>
      </c>
      <c r="O1941" s="5">
        <v>1.0823657022381121</v>
      </c>
      <c r="P1941">
        <v>1.6271312548427967</v>
      </c>
      <c r="Q1941" s="5">
        <f t="shared" si="184"/>
        <v>1.4513789236733472</v>
      </c>
      <c r="R1941" s="5">
        <f t="shared" si="185"/>
        <v>1.8591914944718684</v>
      </c>
    </row>
    <row r="1942" spans="1:18">
      <c r="A1942" s="5">
        <v>1939</v>
      </c>
      <c r="B1942" s="5">
        <f t="shared" ca="1" si="180"/>
        <v>0.95119392226588784</v>
      </c>
      <c r="C1942" s="5">
        <f t="shared" ca="1" si="181"/>
        <v>-0.97237703013548893</v>
      </c>
      <c r="D1942" s="5">
        <f t="shared" ca="1" si="182"/>
        <v>0.38051877268766343</v>
      </c>
      <c r="E1942" s="5">
        <f t="shared" ca="1" si="183"/>
        <v>-0.97237703013548893</v>
      </c>
      <c r="N1942" s="5">
        <v>1938</v>
      </c>
      <c r="O1942" s="5">
        <v>0.71647663690514074</v>
      </c>
      <c r="P1942">
        <v>1.6296465419782269</v>
      </c>
      <c r="Q1942" s="5">
        <f t="shared" si="184"/>
        <v>1.4534883723616383</v>
      </c>
      <c r="R1942" s="5">
        <f t="shared" si="185"/>
        <v>1.8662957434581071</v>
      </c>
    </row>
    <row r="1943" spans="1:18">
      <c r="A1943" s="5">
        <v>1940</v>
      </c>
      <c r="B1943" s="5">
        <f t="shared" ca="1" si="180"/>
        <v>1.3660433018514049</v>
      </c>
      <c r="C1943" s="5">
        <f t="shared" ca="1" si="181"/>
        <v>-0.45745691310765613</v>
      </c>
      <c r="D1943" s="5">
        <f t="shared" ca="1" si="182"/>
        <v>0.49977428101386789</v>
      </c>
      <c r="E1943" s="5">
        <f t="shared" ca="1" si="183"/>
        <v>-0.45745691310765613</v>
      </c>
      <c r="N1943" s="5">
        <v>1939</v>
      </c>
      <c r="O1943" s="5">
        <v>-0.24301072966036064</v>
      </c>
      <c r="P1943">
        <v>1.6341545775841151</v>
      </c>
      <c r="Q1943" s="5">
        <f t="shared" si="184"/>
        <v>1.45726904203615</v>
      </c>
      <c r="R1943" s="5">
        <f t="shared" si="185"/>
        <v>1.8734954533694919</v>
      </c>
    </row>
    <row r="1944" spans="1:18">
      <c r="A1944" s="5">
        <v>1941</v>
      </c>
      <c r="B1944" s="5">
        <f t="shared" ca="1" si="180"/>
        <v>1.1244376919090493</v>
      </c>
      <c r="C1944" s="5">
        <f t="shared" ca="1" si="181"/>
        <v>-0.50405884889953845</v>
      </c>
      <c r="D1944" s="5">
        <f t="shared" ca="1" si="182"/>
        <v>0.26860111626529926</v>
      </c>
      <c r="E1944" s="5">
        <f t="shared" ca="1" si="183"/>
        <v>1.1244376919090493</v>
      </c>
      <c r="N1944" s="5">
        <v>1940</v>
      </c>
      <c r="O1944" s="5">
        <v>1.3488787298380278</v>
      </c>
      <c r="P1944">
        <v>1.6359912266475967</v>
      </c>
      <c r="Q1944" s="5">
        <f t="shared" si="184"/>
        <v>1.4588093500603272</v>
      </c>
      <c r="R1944" s="5">
        <f t="shared" si="185"/>
        <v>1.8807936081512504</v>
      </c>
    </row>
    <row r="1945" spans="1:18">
      <c r="A1945" s="5">
        <v>1942</v>
      </c>
      <c r="B1945" s="5">
        <f t="shared" ca="1" si="180"/>
        <v>1.4962938665272616</v>
      </c>
      <c r="C1945" s="5">
        <f t="shared" ca="1" si="181"/>
        <v>0.29858377170287453</v>
      </c>
      <c r="D1945" s="5">
        <f t="shared" ca="1" si="182"/>
        <v>0.64581029033874171</v>
      </c>
      <c r="E1945" s="5">
        <f t="shared" ca="1" si="183"/>
        <v>0.29858377170287453</v>
      </c>
      <c r="N1945" s="5">
        <v>1941</v>
      </c>
      <c r="O1945" s="5">
        <v>1.4791319769597897</v>
      </c>
      <c r="P1945">
        <v>1.636165681234363</v>
      </c>
      <c r="Q1945" s="5">
        <f t="shared" si="184"/>
        <v>1.4589556566167585</v>
      </c>
      <c r="R1945" s="5">
        <f t="shared" si="185"/>
        <v>1.8881933369885062</v>
      </c>
    </row>
    <row r="1946" spans="1:18">
      <c r="A1946" s="5">
        <v>1943</v>
      </c>
      <c r="B1946" s="5">
        <f t="shared" ca="1" si="180"/>
        <v>1.1648761069091236</v>
      </c>
      <c r="C1946" s="5">
        <f t="shared" ca="1" si="181"/>
        <v>-2.3199659189360364</v>
      </c>
      <c r="D1946" s="5">
        <f t="shared" ca="1" si="182"/>
        <v>0.13645583632289038</v>
      </c>
      <c r="E1946" s="5">
        <f t="shared" ca="1" si="183"/>
        <v>1.1648761069091236</v>
      </c>
      <c r="N1946" s="5">
        <v>1942</v>
      </c>
      <c r="O1946" s="5">
        <v>1.1282721149105659</v>
      </c>
      <c r="P1946">
        <v>1.6362309527604011</v>
      </c>
      <c r="Q1946" s="5">
        <f t="shared" si="184"/>
        <v>1.4590103966633496</v>
      </c>
      <c r="R1946" s="5">
        <f t="shared" si="185"/>
        <v>1.8956979239918379</v>
      </c>
    </row>
    <row r="1947" spans="1:18">
      <c r="A1947" s="5">
        <v>1944</v>
      </c>
      <c r="B1947" s="5">
        <f t="shared" ca="1" si="180"/>
        <v>1.3040633671592652</v>
      </c>
      <c r="C1947" s="5">
        <f t="shared" ca="1" si="181"/>
        <v>-0.70700998882934418</v>
      </c>
      <c r="D1947" s="5">
        <f t="shared" ca="1" si="182"/>
        <v>0.56948997975466864</v>
      </c>
      <c r="E1947" s="5">
        <f t="shared" ca="1" si="183"/>
        <v>-0.70700998882934418</v>
      </c>
      <c r="N1947" s="5">
        <v>1943</v>
      </c>
      <c r="O1947" s="5">
        <v>-1.8187902458227223</v>
      </c>
      <c r="P1947">
        <v>1.6402724081613194</v>
      </c>
      <c r="Q1947" s="5">
        <f t="shared" si="184"/>
        <v>1.4623997682679541</v>
      </c>
      <c r="R1947" s="5">
        <f t="shared" si="185"/>
        <v>1.9033108187089982</v>
      </c>
    </row>
    <row r="1948" spans="1:18">
      <c r="A1948" s="5">
        <v>1945</v>
      </c>
      <c r="B1948" s="5">
        <f t="shared" ca="1" si="180"/>
        <v>0.90742040068411334</v>
      </c>
      <c r="C1948" s="5">
        <f t="shared" ca="1" si="181"/>
        <v>-1.5963352944205451</v>
      </c>
      <c r="D1948" s="5">
        <f t="shared" ca="1" si="182"/>
        <v>3.6336693111408525E-2</v>
      </c>
      <c r="E1948" s="5">
        <f t="shared" ca="1" si="183"/>
        <v>0.90742040068411334</v>
      </c>
      <c r="N1948" s="5">
        <v>1944</v>
      </c>
      <c r="O1948" s="5">
        <v>1.3210767950399731</v>
      </c>
      <c r="P1948">
        <v>1.6410310066505827</v>
      </c>
      <c r="Q1948" s="5">
        <f t="shared" si="184"/>
        <v>1.46303596783562</v>
      </c>
      <c r="R1948" s="5">
        <f t="shared" si="185"/>
        <v>1.9110356475491179</v>
      </c>
    </row>
    <row r="1949" spans="1:18">
      <c r="A1949" s="5">
        <v>1946</v>
      </c>
      <c r="B1949" s="5">
        <f t="shared" ca="1" si="180"/>
        <v>1.5792568130494471</v>
      </c>
      <c r="C1949" s="5">
        <f t="shared" ca="1" si="181"/>
        <v>-1.0024008785285869</v>
      </c>
      <c r="D1949" s="5">
        <f t="shared" ca="1" si="182"/>
        <v>0.42704650400083444</v>
      </c>
      <c r="E1949" s="5">
        <f t="shared" ca="1" si="183"/>
        <v>-1.0024008785285869</v>
      </c>
      <c r="N1949" s="5">
        <v>1945</v>
      </c>
      <c r="O1949" s="5">
        <v>0.16227737747500259</v>
      </c>
      <c r="P1949">
        <v>1.6447532290307874</v>
      </c>
      <c r="Q1949" s="5">
        <f t="shared" si="184"/>
        <v>1.466157614269878</v>
      </c>
      <c r="R1949" s="5">
        <f t="shared" si="185"/>
        <v>1.9188762262165762</v>
      </c>
    </row>
    <row r="1950" spans="1:18">
      <c r="A1950" s="5">
        <v>1947</v>
      </c>
      <c r="B1950" s="5">
        <f t="shared" ca="1" si="180"/>
        <v>1.1012414620500672</v>
      </c>
      <c r="C1950" s="5">
        <f t="shared" ca="1" si="181"/>
        <v>-1.2338446903756017</v>
      </c>
      <c r="D1950" s="5">
        <f t="shared" ca="1" si="182"/>
        <v>0.59108159147175954</v>
      </c>
      <c r="E1950" s="5">
        <f t="shared" ca="1" si="183"/>
        <v>-1.2338446903756017</v>
      </c>
      <c r="N1950" s="5">
        <v>1946</v>
      </c>
      <c r="O1950" s="5">
        <v>-0.25667227707608198</v>
      </c>
      <c r="P1950">
        <v>1.6477412858680758</v>
      </c>
      <c r="Q1950" s="5">
        <f t="shared" si="184"/>
        <v>1.4686635518573492</v>
      </c>
      <c r="R1950" s="5">
        <f t="shared" si="185"/>
        <v>1.9268365732639101</v>
      </c>
    </row>
    <row r="1951" spans="1:18">
      <c r="A1951" s="5">
        <v>1948</v>
      </c>
      <c r="B1951" s="5">
        <f t="shared" ca="1" si="180"/>
        <v>1.1315828868651596</v>
      </c>
      <c r="C1951" s="5">
        <f t="shared" ca="1" si="181"/>
        <v>-1.4490572634136998</v>
      </c>
      <c r="D1951" s="5">
        <f t="shared" ca="1" si="182"/>
        <v>0.7955049064248072</v>
      </c>
      <c r="E1951" s="5">
        <f t="shared" ca="1" si="183"/>
        <v>-1.4490572634136998</v>
      </c>
      <c r="N1951" s="5">
        <v>1947</v>
      </c>
      <c r="O1951" s="5">
        <v>5.1440198829043604E-2</v>
      </c>
      <c r="P1951">
        <v>1.6483145165476132</v>
      </c>
      <c r="Q1951" s="5">
        <f t="shared" si="184"/>
        <v>1.4691442924805591</v>
      </c>
      <c r="R1951" s="5">
        <f t="shared" si="185"/>
        <v>1.9349209248873933</v>
      </c>
    </row>
    <row r="1952" spans="1:18">
      <c r="A1952" s="5">
        <v>1949</v>
      </c>
      <c r="B1952" s="5">
        <f t="shared" ca="1" si="180"/>
        <v>1.4670970400113847</v>
      </c>
      <c r="C1952" s="5">
        <f t="shared" ca="1" si="181"/>
        <v>0.47158555526585189</v>
      </c>
      <c r="D1952" s="5">
        <f t="shared" ca="1" si="182"/>
        <v>0.12502473792944901</v>
      </c>
      <c r="E1952" s="5">
        <f t="shared" ca="1" si="183"/>
        <v>1.4670970400113847</v>
      </c>
      <c r="N1952" s="5">
        <v>1948</v>
      </c>
      <c r="O1952" s="5">
        <v>-0.42431349267726054</v>
      </c>
      <c r="P1952">
        <v>1.6513681942230305</v>
      </c>
      <c r="Q1952" s="5">
        <f t="shared" si="184"/>
        <v>1.4717052630656415</v>
      </c>
      <c r="R1952" s="5">
        <f t="shared" si="185"/>
        <v>1.9431337511050664</v>
      </c>
    </row>
    <row r="1953" spans="1:18">
      <c r="A1953" s="5">
        <v>1950</v>
      </c>
      <c r="B1953" s="5">
        <f t="shared" ca="1" si="180"/>
        <v>0.9202109729121104</v>
      </c>
      <c r="C1953" s="5">
        <f t="shared" ca="1" si="181"/>
        <v>-1.3642521436993835</v>
      </c>
      <c r="D1953" s="5">
        <f t="shared" ca="1" si="182"/>
        <v>0.80790337906786935</v>
      </c>
      <c r="E1953" s="5">
        <f t="shared" ca="1" si="183"/>
        <v>-1.3642521436993835</v>
      </c>
      <c r="N1953" s="5">
        <v>1949</v>
      </c>
      <c r="O1953" s="5">
        <v>1.5802694971118787</v>
      </c>
      <c r="P1953">
        <v>1.6523245914364135</v>
      </c>
      <c r="Q1953" s="5">
        <f t="shared" si="184"/>
        <v>1.4725073467795995</v>
      </c>
      <c r="R1953" s="5">
        <f t="shared" si="185"/>
        <v>1.9514797734758593</v>
      </c>
    </row>
    <row r="1954" spans="1:18">
      <c r="A1954" s="5">
        <v>1951</v>
      </c>
      <c r="B1954" s="5">
        <f t="shared" ca="1" si="180"/>
        <v>1.1917073239102651</v>
      </c>
      <c r="C1954" s="5">
        <f t="shared" ca="1" si="181"/>
        <v>-1.6071319883496185</v>
      </c>
      <c r="D1954" s="5">
        <f t="shared" ca="1" si="182"/>
        <v>0.51469389783317132</v>
      </c>
      <c r="E1954" s="5">
        <f t="shared" ca="1" si="183"/>
        <v>-1.6071319883496185</v>
      </c>
      <c r="N1954" s="5">
        <v>1950</v>
      </c>
      <c r="O1954" s="5">
        <v>-0.59029813122891195</v>
      </c>
      <c r="P1954">
        <v>1.6535078756709827</v>
      </c>
      <c r="Q1954" s="5">
        <f t="shared" si="184"/>
        <v>1.4734997095764062</v>
      </c>
      <c r="R1954" s="5">
        <f t="shared" si="185"/>
        <v>1.9599639845400536</v>
      </c>
    </row>
    <row r="1955" spans="1:18">
      <c r="A1955" s="5">
        <v>1952</v>
      </c>
      <c r="B1955" s="5">
        <f t="shared" ca="1" si="180"/>
        <v>1.0113117082518692</v>
      </c>
      <c r="C1955" s="5">
        <f t="shared" ca="1" si="181"/>
        <v>-2.4232776530557731</v>
      </c>
      <c r="D1955" s="5">
        <f t="shared" ca="1" si="182"/>
        <v>0.15014621215666335</v>
      </c>
      <c r="E1955" s="5">
        <f t="shared" ca="1" si="183"/>
        <v>1.0113117082518692</v>
      </c>
      <c r="N1955" s="5">
        <v>1951</v>
      </c>
      <c r="O1955" s="5">
        <v>1.143487180133002</v>
      </c>
      <c r="P1955">
        <v>1.6537823177342261</v>
      </c>
      <c r="Q1955" s="5">
        <f t="shared" si="184"/>
        <v>1.4737298707544944</v>
      </c>
      <c r="R1955" s="5">
        <f t="shared" si="185"/>
        <v>1.9685916691865943</v>
      </c>
    </row>
    <row r="1956" spans="1:18">
      <c r="A1956" s="5">
        <v>1953</v>
      </c>
      <c r="B1956" s="5">
        <f t="shared" ca="1" si="180"/>
        <v>1.4757723267675176</v>
      </c>
      <c r="C1956" s="5">
        <f t="shared" ca="1" si="181"/>
        <v>2.5946476324404832E-2</v>
      </c>
      <c r="D1956" s="5">
        <f t="shared" ca="1" si="182"/>
        <v>0.96779267273439251</v>
      </c>
      <c r="E1956" s="5">
        <f t="shared" ca="1" si="183"/>
        <v>2.5946476324404832E-2</v>
      </c>
      <c r="N1956" s="5">
        <v>1952</v>
      </c>
      <c r="O1956" s="5">
        <v>1.2660121050267192</v>
      </c>
      <c r="P1956">
        <v>1.6602297095833318</v>
      </c>
      <c r="Q1956" s="5">
        <f t="shared" si="184"/>
        <v>1.4791369839573649</v>
      </c>
      <c r="R1956" s="5">
        <f t="shared" si="185"/>
        <v>1.9773684281819461</v>
      </c>
    </row>
    <row r="1957" spans="1:18">
      <c r="A1957" s="5">
        <v>1954</v>
      </c>
      <c r="B1957" s="5">
        <f t="shared" ca="1" si="180"/>
        <v>1.4443997181950887</v>
      </c>
      <c r="C1957" s="5">
        <f t="shared" ca="1" si="181"/>
        <v>-0.32880512197358902</v>
      </c>
      <c r="D1957" s="5">
        <f t="shared" ca="1" si="182"/>
        <v>0.96414451105076382</v>
      </c>
      <c r="E1957" s="5">
        <f t="shared" ca="1" si="183"/>
        <v>-0.32880512197358902</v>
      </c>
      <c r="N1957" s="5">
        <v>1953</v>
      </c>
      <c r="O1957" s="5">
        <v>-1.7903887272452537</v>
      </c>
      <c r="P1957">
        <v>1.6696655153454933</v>
      </c>
      <c r="Q1957" s="5">
        <f t="shared" si="184"/>
        <v>1.4870503342097436</v>
      </c>
      <c r="R1957" s="5">
        <f t="shared" si="185"/>
        <v>1.9863002041294278</v>
      </c>
    </row>
    <row r="1958" spans="1:18">
      <c r="A1958" s="5">
        <v>1955</v>
      </c>
      <c r="B1958" s="5">
        <f t="shared" ca="1" si="180"/>
        <v>1.0177537265370098</v>
      </c>
      <c r="C1958" s="5">
        <f t="shared" ca="1" si="181"/>
        <v>-0.99444686110517855</v>
      </c>
      <c r="D1958" s="5">
        <f t="shared" ca="1" si="182"/>
        <v>2.8799507981741579E-2</v>
      </c>
      <c r="E1958" s="5">
        <f t="shared" ca="1" si="183"/>
        <v>1.0177537265370098</v>
      </c>
      <c r="N1958" s="5">
        <v>1954</v>
      </c>
      <c r="O1958" s="5">
        <v>-0.15201714207597461</v>
      </c>
      <c r="P1958">
        <v>1.6727174662514936</v>
      </c>
      <c r="Q1958" s="5">
        <f t="shared" si="184"/>
        <v>1.4896098566375042</v>
      </c>
      <c r="R1958" s="5">
        <f t="shared" si="185"/>
        <v>1.9953933101678243</v>
      </c>
    </row>
    <row r="1959" spans="1:18">
      <c r="A1959" s="5">
        <v>1956</v>
      </c>
      <c r="B1959" s="5">
        <f t="shared" ca="1" si="180"/>
        <v>1.0283744798918744</v>
      </c>
      <c r="C1959" s="5">
        <f t="shared" ca="1" si="181"/>
        <v>-1.8131757746970625</v>
      </c>
      <c r="D1959" s="5">
        <f t="shared" ca="1" si="182"/>
        <v>0.95777963269017097</v>
      </c>
      <c r="E1959" s="5">
        <f t="shared" ca="1" si="183"/>
        <v>-1.8131757746970625</v>
      </c>
      <c r="N1959" s="5">
        <v>1955</v>
      </c>
      <c r="O1959" s="5">
        <v>1.2062873549791531</v>
      </c>
      <c r="P1959">
        <v>1.6734432129871506</v>
      </c>
      <c r="Q1959" s="5">
        <f t="shared" si="184"/>
        <v>1.4902185050410994</v>
      </c>
      <c r="R1959" s="5">
        <f t="shared" si="185"/>
        <v>2.0046544617650963</v>
      </c>
    </row>
    <row r="1960" spans="1:18">
      <c r="A1960" s="5">
        <v>1957</v>
      </c>
      <c r="B1960" s="5">
        <f t="shared" ca="1" si="180"/>
        <v>1.2008870835997318</v>
      </c>
      <c r="C1960" s="5">
        <f t="shared" ca="1" si="181"/>
        <v>-0.9388264479038323</v>
      </c>
      <c r="D1960" s="5">
        <f t="shared" ca="1" si="182"/>
        <v>0.95255715742500735</v>
      </c>
      <c r="E1960" s="5">
        <f t="shared" ca="1" si="183"/>
        <v>-0.9388264479038323</v>
      </c>
      <c r="N1960" s="5">
        <v>1956</v>
      </c>
      <c r="O1960" s="5">
        <v>0.69465076985802388</v>
      </c>
      <c r="P1960">
        <v>1.6747238131661164</v>
      </c>
      <c r="Q1960" s="5">
        <f t="shared" si="184"/>
        <v>1.4912924819758573</v>
      </c>
      <c r="R1960" s="5">
        <f t="shared" si="185"/>
        <v>2.0140908120181384</v>
      </c>
    </row>
    <row r="1961" spans="1:18">
      <c r="A1961" s="5">
        <v>1958</v>
      </c>
      <c r="B1961" s="5">
        <f t="shared" ca="1" si="180"/>
        <v>1.4023337003566121</v>
      </c>
      <c r="C1961" s="5">
        <f t="shared" ca="1" si="181"/>
        <v>-2.3269580735017792</v>
      </c>
      <c r="D1961" s="5">
        <f t="shared" ca="1" si="182"/>
        <v>0.94035537313183326</v>
      </c>
      <c r="E1961" s="5">
        <f t="shared" ca="1" si="183"/>
        <v>-2.3269580735017792</v>
      </c>
      <c r="N1961" s="5">
        <v>1957</v>
      </c>
      <c r="O1961" s="5">
        <v>1.0872282448681825</v>
      </c>
      <c r="P1961">
        <v>1.6793532118690302</v>
      </c>
      <c r="Q1961" s="5">
        <f t="shared" si="184"/>
        <v>1.495174932962817</v>
      </c>
      <c r="R1961" s="5">
        <f t="shared" si="185"/>
        <v>2.0237099909349676</v>
      </c>
    </row>
    <row r="1962" spans="1:18">
      <c r="A1962" s="5">
        <v>1959</v>
      </c>
      <c r="B1962" s="5">
        <f t="shared" ca="1" si="180"/>
        <v>1.0782302943579327</v>
      </c>
      <c r="C1962" s="5">
        <f t="shared" ca="1" si="181"/>
        <v>-0.88071258492843862</v>
      </c>
      <c r="D1962" s="5">
        <f t="shared" ca="1" si="182"/>
        <v>0.46790208554187795</v>
      </c>
      <c r="E1962" s="5">
        <f t="shared" ca="1" si="183"/>
        <v>-0.88071258492843862</v>
      </c>
      <c r="N1962" s="5">
        <v>1958</v>
      </c>
      <c r="O1962" s="5">
        <v>-2.3505531279577676</v>
      </c>
      <c r="P1962">
        <v>1.679510667963636</v>
      </c>
      <c r="Q1962" s="5">
        <f t="shared" si="184"/>
        <v>1.4953069837126305</v>
      </c>
      <c r="R1962" s="5">
        <f t="shared" si="185"/>
        <v>2.0335201492530506</v>
      </c>
    </row>
    <row r="1963" spans="1:18">
      <c r="A1963" s="5">
        <v>1960</v>
      </c>
      <c r="B1963" s="5">
        <f t="shared" ca="1" si="180"/>
        <v>1.3274239469819467</v>
      </c>
      <c r="C1963" s="5">
        <f t="shared" ca="1" si="181"/>
        <v>0.33426796217106891</v>
      </c>
      <c r="D1963" s="5">
        <f t="shared" ca="1" si="182"/>
        <v>3.5475016472158449E-2</v>
      </c>
      <c r="E1963" s="5">
        <f t="shared" ca="1" si="183"/>
        <v>1.3274239469819467</v>
      </c>
      <c r="N1963" s="5">
        <v>1959</v>
      </c>
      <c r="O1963" s="5">
        <v>1.3885422832967347</v>
      </c>
      <c r="P1963">
        <v>1.6819638647304762</v>
      </c>
      <c r="Q1963" s="5">
        <f t="shared" si="184"/>
        <v>1.4973643602359856</v>
      </c>
      <c r="R1963" s="5">
        <f t="shared" si="185"/>
        <v>2.0435300074398572</v>
      </c>
    </row>
    <row r="1964" spans="1:18">
      <c r="A1964" s="5">
        <v>1961</v>
      </c>
      <c r="B1964" s="5">
        <f t="shared" ca="1" si="180"/>
        <v>1.5592392114110989</v>
      </c>
      <c r="C1964" s="5">
        <f t="shared" ca="1" si="181"/>
        <v>-1.5732909175839085</v>
      </c>
      <c r="D1964" s="5">
        <f t="shared" ca="1" si="182"/>
        <v>0.28105446689308111</v>
      </c>
      <c r="E1964" s="5">
        <f t="shared" ca="1" si="183"/>
        <v>1.5592392114110989</v>
      </c>
      <c r="N1964" s="5">
        <v>1960</v>
      </c>
      <c r="O1964" s="5">
        <v>1.1456894354248481</v>
      </c>
      <c r="P1964">
        <v>1.6868395065956123</v>
      </c>
      <c r="Q1964" s="5">
        <f t="shared" si="184"/>
        <v>1.5014533233575775</v>
      </c>
      <c r="R1964" s="5">
        <f t="shared" si="185"/>
        <v>2.0537489106318221</v>
      </c>
    </row>
    <row r="1965" spans="1:18">
      <c r="A1965" s="5">
        <v>1962</v>
      </c>
      <c r="B1965" s="5">
        <f t="shared" ca="1" si="180"/>
        <v>1.2181801387793554</v>
      </c>
      <c r="C1965" s="5">
        <f t="shared" ca="1" si="181"/>
        <v>0.81488192140906235</v>
      </c>
      <c r="D1965" s="5">
        <f t="shared" ca="1" si="182"/>
        <v>0.56881071540587291</v>
      </c>
      <c r="E1965" s="5">
        <f t="shared" ca="1" si="183"/>
        <v>0.81488192140906235</v>
      </c>
      <c r="N1965" s="5">
        <v>1961</v>
      </c>
      <c r="O1965" s="5">
        <v>-0.47910566091833817</v>
      </c>
      <c r="P1965">
        <v>1.6868751663879313</v>
      </c>
      <c r="Q1965" s="5">
        <f t="shared" si="184"/>
        <v>1.5014832294868112</v>
      </c>
      <c r="R1965" s="5">
        <f t="shared" si="185"/>
        <v>2.064186890400403</v>
      </c>
    </row>
    <row r="1966" spans="1:18">
      <c r="A1966" s="5">
        <v>1963</v>
      </c>
      <c r="B1966" s="5">
        <f t="shared" ca="1" si="180"/>
        <v>0.56170361872788022</v>
      </c>
      <c r="C1966" s="5">
        <f t="shared" ca="1" si="181"/>
        <v>-3.5591271616732922E-2</v>
      </c>
      <c r="D1966" s="5">
        <f t="shared" ca="1" si="182"/>
        <v>0.73511842396748206</v>
      </c>
      <c r="E1966" s="5">
        <f t="shared" ca="1" si="183"/>
        <v>-3.5591271616732922E-2</v>
      </c>
      <c r="N1966" s="5">
        <v>1962</v>
      </c>
      <c r="O1966" s="5">
        <v>0.95166301527410391</v>
      </c>
      <c r="P1966">
        <v>1.6998794588126944</v>
      </c>
      <c r="Q1966" s="5">
        <f t="shared" si="184"/>
        <v>1.5123892955224407</v>
      </c>
      <c r="R1966" s="5">
        <f t="shared" si="185"/>
        <v>2.0748547343933095</v>
      </c>
    </row>
    <row r="1967" spans="1:18">
      <c r="A1967" s="5">
        <v>1964</v>
      </c>
      <c r="B1967" s="5">
        <f t="shared" ca="1" si="180"/>
        <v>1.4615875680681019</v>
      </c>
      <c r="C1967" s="5">
        <f t="shared" ca="1" si="181"/>
        <v>0.43484561207898964</v>
      </c>
      <c r="D1967" s="5">
        <f t="shared" ca="1" si="182"/>
        <v>0.3949235091594594</v>
      </c>
      <c r="E1967" s="5">
        <f t="shared" ca="1" si="183"/>
        <v>0.43484561207898964</v>
      </c>
      <c r="N1967" s="5">
        <v>1963</v>
      </c>
      <c r="O1967" s="5">
        <v>1.224251995714525</v>
      </c>
      <c r="P1967">
        <v>1.7061730027043298</v>
      </c>
      <c r="Q1967" s="5">
        <f t="shared" si="184"/>
        <v>1.5176673839441994</v>
      </c>
      <c r="R1967" s="5">
        <f t="shared" si="185"/>
        <v>2.0857640650923526</v>
      </c>
    </row>
    <row r="1968" spans="1:18">
      <c r="A1968" s="5">
        <v>1965</v>
      </c>
      <c r="B1968" s="5">
        <f t="shared" ca="1" si="180"/>
        <v>1.1895179137252749</v>
      </c>
      <c r="C1968" s="5">
        <f t="shared" ca="1" si="181"/>
        <v>-2.079049603604771</v>
      </c>
      <c r="D1968" s="5">
        <f t="shared" ca="1" si="182"/>
        <v>0.71272039873899473</v>
      </c>
      <c r="E1968" s="5">
        <f t="shared" ca="1" si="183"/>
        <v>-2.079049603604771</v>
      </c>
      <c r="N1968" s="5">
        <v>1964</v>
      </c>
      <c r="O1968" s="5">
        <v>0.10981588716170265</v>
      </c>
      <c r="P1968">
        <v>1.7071002585543082</v>
      </c>
      <c r="Q1968" s="5">
        <f t="shared" si="184"/>
        <v>1.5184450282174498</v>
      </c>
      <c r="R1968" s="5">
        <f t="shared" si="185"/>
        <v>2.0969274291643414</v>
      </c>
    </row>
    <row r="1969" spans="1:18">
      <c r="A1969" s="5">
        <v>1966</v>
      </c>
      <c r="B1969" s="5">
        <f t="shared" ca="1" si="180"/>
        <v>1.0356955373496726</v>
      </c>
      <c r="C1969" s="5">
        <f t="shared" ca="1" si="181"/>
        <v>0.19724097589503509</v>
      </c>
      <c r="D1969" s="5">
        <f t="shared" ca="1" si="182"/>
        <v>0.80901235558312601</v>
      </c>
      <c r="E1969" s="5">
        <f t="shared" ca="1" si="183"/>
        <v>0.19724097589503509</v>
      </c>
      <c r="N1969" s="5">
        <v>1965</v>
      </c>
      <c r="O1969" s="5">
        <v>-0.43638934404040108</v>
      </c>
      <c r="P1969">
        <v>1.708623007894146</v>
      </c>
      <c r="Q1969" s="5">
        <f t="shared" si="184"/>
        <v>1.5197220838475092</v>
      </c>
      <c r="R1969" s="5">
        <f t="shared" si="185"/>
        <v>2.1083583991691093</v>
      </c>
    </row>
    <row r="1970" spans="1:18">
      <c r="A1970" s="5">
        <v>1967</v>
      </c>
      <c r="B1970" s="5">
        <f t="shared" ca="1" si="180"/>
        <v>1.3600930364431629</v>
      </c>
      <c r="C1970" s="5">
        <f t="shared" ca="1" si="181"/>
        <v>-1.2020814535786646</v>
      </c>
      <c r="D1970" s="5">
        <f t="shared" ca="1" si="182"/>
        <v>0.29961212924479297</v>
      </c>
      <c r="E1970" s="5">
        <f t="shared" ca="1" si="183"/>
        <v>1.3600930364431629</v>
      </c>
      <c r="N1970" s="5">
        <v>1966</v>
      </c>
      <c r="O1970" s="5">
        <v>0.99669953152352975</v>
      </c>
      <c r="P1970">
        <v>1.7150449187062389</v>
      </c>
      <c r="Q1970" s="5">
        <f t="shared" si="184"/>
        <v>1.5251078273469585</v>
      </c>
      <c r="R1970" s="5">
        <f t="shared" si="185"/>
        <v>2.1200716897421503</v>
      </c>
    </row>
    <row r="1971" spans="1:18">
      <c r="A1971" s="5">
        <v>1968</v>
      </c>
      <c r="B1971" s="5">
        <f t="shared" ca="1" si="180"/>
        <v>0.900031668079464</v>
      </c>
      <c r="C1971" s="5">
        <f t="shared" ca="1" si="181"/>
        <v>-2.2736890066494797</v>
      </c>
      <c r="D1971" s="5">
        <f t="shared" ca="1" si="182"/>
        <v>0.56965479386741724</v>
      </c>
      <c r="E1971" s="5">
        <f t="shared" ca="1" si="183"/>
        <v>-2.2736890066494797</v>
      </c>
      <c r="N1971" s="5">
        <v>1967</v>
      </c>
      <c r="O1971" s="5">
        <v>-0.75980612078556642</v>
      </c>
      <c r="P1971">
        <v>1.7154484104733954</v>
      </c>
      <c r="Q1971" s="5">
        <f t="shared" si="184"/>
        <v>1.5254462162199327</v>
      </c>
      <c r="R1971" s="5">
        <f t="shared" si="185"/>
        <v>2.1320832908065004</v>
      </c>
    </row>
    <row r="1972" spans="1:18">
      <c r="A1972" s="5">
        <v>1969</v>
      </c>
      <c r="B1972" s="5">
        <f t="shared" ca="1" si="180"/>
        <v>1.860778302901021</v>
      </c>
      <c r="C1972" s="5">
        <f t="shared" ca="1" si="181"/>
        <v>0.57055998727321122</v>
      </c>
      <c r="D1972" s="5">
        <f t="shared" ca="1" si="182"/>
        <v>0.86826027587215582</v>
      </c>
      <c r="E1972" s="5">
        <f t="shared" ca="1" si="183"/>
        <v>0.57055998727321122</v>
      </c>
      <c r="N1972" s="5">
        <v>1968</v>
      </c>
      <c r="O1972" s="5">
        <v>1.1051039032305634</v>
      </c>
      <c r="P1972">
        <v>1.7193690903194523</v>
      </c>
      <c r="Q1972" s="5">
        <f t="shared" si="184"/>
        <v>1.528734299255057</v>
      </c>
      <c r="R1972" s="5">
        <f t="shared" si="185"/>
        <v>2.1444106209118394</v>
      </c>
    </row>
    <row r="1973" spans="1:18">
      <c r="A1973" s="5">
        <v>1970</v>
      </c>
      <c r="B1973" s="5">
        <f t="shared" ca="1" si="180"/>
        <v>1.1464717044774511</v>
      </c>
      <c r="C1973" s="5">
        <f t="shared" ca="1" si="181"/>
        <v>-0.73611063139235167</v>
      </c>
      <c r="D1973" s="5">
        <f t="shared" ca="1" si="182"/>
        <v>0.84448667764878327</v>
      </c>
      <c r="E1973" s="5">
        <f t="shared" ca="1" si="183"/>
        <v>-0.73611063139235167</v>
      </c>
      <c r="N1973" s="5">
        <v>1969</v>
      </c>
      <c r="O1973" s="5">
        <v>-1.3705477557678294</v>
      </c>
      <c r="P1973">
        <v>1.7201187229648722</v>
      </c>
      <c r="Q1973" s="5">
        <f t="shared" si="184"/>
        <v>1.5293629796066188</v>
      </c>
      <c r="R1973" s="5">
        <f t="shared" si="185"/>
        <v>2.1570727044790101</v>
      </c>
    </row>
    <row r="1974" spans="1:18">
      <c r="A1974" s="5">
        <v>1971</v>
      </c>
      <c r="B1974" s="5">
        <f t="shared" ca="1" si="180"/>
        <v>2.1230778215576112</v>
      </c>
      <c r="C1974" s="5">
        <f t="shared" ca="1" si="181"/>
        <v>-1.276689262363409</v>
      </c>
      <c r="D1974" s="5">
        <f t="shared" ca="1" si="182"/>
        <v>0.69324969506474576</v>
      </c>
      <c r="E1974" s="5">
        <f t="shared" ca="1" si="183"/>
        <v>-1.276689262363409</v>
      </c>
      <c r="N1974" s="5">
        <v>1970</v>
      </c>
      <c r="O1974" s="5">
        <v>0.75550249451279639</v>
      </c>
      <c r="P1974">
        <v>1.7280322054719028</v>
      </c>
      <c r="Q1974" s="5">
        <f t="shared" si="184"/>
        <v>1.5359996315654083</v>
      </c>
      <c r="R1974" s="5">
        <f t="shared" si="185"/>
        <v>2.1700903775845601</v>
      </c>
    </row>
    <row r="1975" spans="1:18">
      <c r="A1975" s="5">
        <v>1972</v>
      </c>
      <c r="B1975" s="5">
        <f t="shared" ca="1" si="180"/>
        <v>1.1810611545718253</v>
      </c>
      <c r="C1975" s="5">
        <f t="shared" ca="1" si="181"/>
        <v>0.94086745726240562</v>
      </c>
      <c r="D1975" s="5">
        <f t="shared" ca="1" si="182"/>
        <v>5.1092534881169049E-2</v>
      </c>
      <c r="E1975" s="5">
        <f t="shared" ca="1" si="183"/>
        <v>1.1810611545718253</v>
      </c>
      <c r="N1975" s="5">
        <v>1971</v>
      </c>
      <c r="O1975" s="5">
        <v>0.8294161764719612</v>
      </c>
      <c r="P1975">
        <v>1.7322813321162047</v>
      </c>
      <c r="Q1975" s="5">
        <f t="shared" si="184"/>
        <v>1.5395631669168792</v>
      </c>
      <c r="R1975" s="5">
        <f t="shared" si="185"/>
        <v>2.1834865280065596</v>
      </c>
    </row>
    <row r="1976" spans="1:18">
      <c r="A1976" s="5">
        <v>1973</v>
      </c>
      <c r="B1976" s="5">
        <f t="shared" ca="1" si="180"/>
        <v>1.0122253361014828</v>
      </c>
      <c r="C1976" s="5">
        <f t="shared" ca="1" si="181"/>
        <v>-2.4744669642635215</v>
      </c>
      <c r="D1976" s="5">
        <f t="shared" ca="1" si="182"/>
        <v>0.33007047525691069</v>
      </c>
      <c r="E1976" s="5">
        <f t="shared" ca="1" si="183"/>
        <v>1.0122253361014828</v>
      </c>
      <c r="N1976" s="5">
        <v>1972</v>
      </c>
      <c r="O1976" s="5">
        <v>1.6410310066505827</v>
      </c>
      <c r="P1976">
        <v>1.7340337870396461</v>
      </c>
      <c r="Q1976" s="5">
        <f t="shared" si="184"/>
        <v>1.5410328654206686</v>
      </c>
      <c r="R1976" s="5">
        <f t="shared" si="185"/>
        <v>2.1972863766410513</v>
      </c>
    </row>
    <row r="1977" spans="1:18">
      <c r="A1977" s="5">
        <v>1974</v>
      </c>
      <c r="B1977" s="5">
        <f t="shared" ca="1" si="180"/>
        <v>1.1204451417204515</v>
      </c>
      <c r="C1977" s="5">
        <f t="shared" ca="1" si="181"/>
        <v>0.62521240691901436</v>
      </c>
      <c r="D1977" s="5">
        <f t="shared" ca="1" si="182"/>
        <v>1.4417347228020683E-2</v>
      </c>
      <c r="E1977" s="5">
        <f t="shared" ca="1" si="183"/>
        <v>1.1204451417204515</v>
      </c>
      <c r="N1977" s="5">
        <v>1973</v>
      </c>
      <c r="O1977" s="5">
        <v>0.89634133107542024</v>
      </c>
      <c r="P1977">
        <v>1.7369794317495919</v>
      </c>
      <c r="Q1977" s="5">
        <f t="shared" si="184"/>
        <v>1.5435032340247303</v>
      </c>
      <c r="R1977" s="5">
        <f t="shared" si="185"/>
        <v>2.2115178091866818</v>
      </c>
    </row>
    <row r="1978" spans="1:18">
      <c r="A1978" s="5">
        <v>1975</v>
      </c>
      <c r="B1978" s="5">
        <f t="shared" ca="1" si="180"/>
        <v>1.2750070988619753</v>
      </c>
      <c r="C1978" s="5">
        <f t="shared" ca="1" si="181"/>
        <v>0.20128054845006482</v>
      </c>
      <c r="D1978" s="5">
        <f t="shared" ca="1" si="182"/>
        <v>0.3457587703241698</v>
      </c>
      <c r="E1978" s="5">
        <f t="shared" ca="1" si="183"/>
        <v>1.2750070988619753</v>
      </c>
      <c r="N1978" s="5">
        <v>1974</v>
      </c>
      <c r="O1978" s="5">
        <v>0.26868880460940758</v>
      </c>
      <c r="P1978">
        <v>1.7443301156845581</v>
      </c>
      <c r="Q1978" s="5">
        <f t="shared" si="184"/>
        <v>1.5496678942602327</v>
      </c>
      <c r="R1978" s="5">
        <f t="shared" si="185"/>
        <v>2.2262117693171737</v>
      </c>
    </row>
    <row r="1979" spans="1:18">
      <c r="A1979" s="5">
        <v>1976</v>
      </c>
      <c r="B1979" s="5">
        <f t="shared" ca="1" si="180"/>
        <v>1.1914961061182208</v>
      </c>
      <c r="C1979" s="5">
        <f t="shared" ca="1" si="181"/>
        <v>-0.13597313011825796</v>
      </c>
      <c r="D1979" s="5">
        <f t="shared" ca="1" si="182"/>
        <v>0.75537635218417176</v>
      </c>
      <c r="E1979" s="5">
        <f t="shared" ca="1" si="183"/>
        <v>-0.13597313011825796</v>
      </c>
      <c r="N1979" s="5">
        <v>1975</v>
      </c>
      <c r="O1979" s="5">
        <v>0.70983177923141538</v>
      </c>
      <c r="P1979">
        <v>1.7497027447751106</v>
      </c>
      <c r="Q1979" s="5">
        <f t="shared" si="184"/>
        <v>1.5541736563372937</v>
      </c>
      <c r="R1979" s="5">
        <f t="shared" si="185"/>
        <v>2.2414027276049464</v>
      </c>
    </row>
    <row r="1980" spans="1:18">
      <c r="A1980" s="5">
        <v>1977</v>
      </c>
      <c r="B1980" s="5">
        <f t="shared" ca="1" si="180"/>
        <v>1.4445132171677959</v>
      </c>
      <c r="C1980" s="5">
        <f t="shared" ca="1" si="181"/>
        <v>-1.0286983604777491</v>
      </c>
      <c r="D1980" s="5">
        <f t="shared" ca="1" si="182"/>
        <v>0.38450217830341582</v>
      </c>
      <c r="E1980" s="5">
        <f t="shared" ca="1" si="183"/>
        <v>-1.0286983604777491</v>
      </c>
      <c r="N1980" s="5">
        <v>1976</v>
      </c>
      <c r="O1980" s="5">
        <v>-0.53483484382660174</v>
      </c>
      <c r="P1980">
        <v>1.7503742414163692</v>
      </c>
      <c r="Q1980" s="5">
        <f t="shared" si="184"/>
        <v>1.5547368078316668</v>
      </c>
      <c r="R1980" s="5">
        <f t="shared" si="185"/>
        <v>2.257129244486225</v>
      </c>
    </row>
    <row r="1981" spans="1:18">
      <c r="A1981" s="5">
        <v>1978</v>
      </c>
      <c r="B1981" s="5">
        <f t="shared" ca="1" si="180"/>
        <v>0.97645171523853036</v>
      </c>
      <c r="C1981" s="5">
        <f t="shared" ca="1" si="181"/>
        <v>-0.33520456414769806</v>
      </c>
      <c r="D1981" s="5">
        <f t="shared" ca="1" si="182"/>
        <v>0.94438770080629308</v>
      </c>
      <c r="E1981" s="5">
        <f t="shared" ca="1" si="183"/>
        <v>-0.33520456414769806</v>
      </c>
      <c r="N1981" s="5">
        <v>1977</v>
      </c>
      <c r="O1981" s="5">
        <v>1.091733990897843</v>
      </c>
      <c r="P1981">
        <v>1.753772249134713</v>
      </c>
      <c r="Q1981" s="5">
        <f t="shared" si="184"/>
        <v>1.5575865512360267</v>
      </c>
      <c r="R1981" s="5">
        <f t="shared" si="185"/>
        <v>2.273434650942777</v>
      </c>
    </row>
    <row r="1982" spans="1:18">
      <c r="A1982" s="5">
        <v>1979</v>
      </c>
      <c r="B1982" s="5">
        <f t="shared" ca="1" si="180"/>
        <v>1.0003043075130513</v>
      </c>
      <c r="C1982" s="5">
        <f t="shared" ca="1" si="181"/>
        <v>0.5296843258624675</v>
      </c>
      <c r="D1982" s="5">
        <f t="shared" ca="1" si="182"/>
        <v>0.7281702033921591</v>
      </c>
      <c r="E1982" s="5">
        <f t="shared" ca="1" si="183"/>
        <v>0.5296843258624675</v>
      </c>
      <c r="N1982" s="5">
        <v>1978</v>
      </c>
      <c r="O1982" s="5">
        <v>-0.95817130935756278</v>
      </c>
      <c r="P1982">
        <v>1.7621952363935893</v>
      </c>
      <c r="Q1982" s="5">
        <f t="shared" si="184"/>
        <v>1.5646504999894126</v>
      </c>
      <c r="R1982" s="5">
        <f t="shared" si="185"/>
        <v>2.290367877855267</v>
      </c>
    </row>
    <row r="1983" spans="1:18">
      <c r="A1983" s="5">
        <v>1980</v>
      </c>
      <c r="B1983" s="5">
        <f t="shared" ca="1" si="180"/>
        <v>1.4977097476746235</v>
      </c>
      <c r="C1983" s="5">
        <f t="shared" ca="1" si="181"/>
        <v>-1.1033553413125687</v>
      </c>
      <c r="D1983" s="5">
        <f t="shared" ca="1" si="182"/>
        <v>0.6921680474167422</v>
      </c>
      <c r="E1983" s="5">
        <f t="shared" ca="1" si="183"/>
        <v>-1.1033553413125687</v>
      </c>
      <c r="N1983" s="5">
        <v>1979</v>
      </c>
      <c r="O1983" s="5">
        <v>-2.1047732135082229</v>
      </c>
      <c r="P1983">
        <v>1.7696003489308081</v>
      </c>
      <c r="Q1983" s="5">
        <f t="shared" si="184"/>
        <v>1.5708608068399714</v>
      </c>
      <c r="R1983" s="5">
        <f t="shared" si="185"/>
        <v>2.3079844749459593</v>
      </c>
    </row>
    <row r="1984" spans="1:18">
      <c r="A1984" s="5">
        <v>1981</v>
      </c>
      <c r="B1984" s="5">
        <f t="shared" ca="1" si="180"/>
        <v>0.80968788985227569</v>
      </c>
      <c r="C1984" s="5">
        <f t="shared" ca="1" si="181"/>
        <v>-0.71548877100776354</v>
      </c>
      <c r="D1984" s="5">
        <f t="shared" ca="1" si="182"/>
        <v>0.6556092461522105</v>
      </c>
      <c r="E1984" s="5">
        <f t="shared" ca="1" si="183"/>
        <v>-0.71548877100776354</v>
      </c>
      <c r="N1984" s="5">
        <v>1980</v>
      </c>
      <c r="O1984" s="5">
        <v>-0.57548751564771716</v>
      </c>
      <c r="P1984">
        <v>1.770118145170327</v>
      </c>
      <c r="Q1984" s="5">
        <f t="shared" si="184"/>
        <v>1.5712950573010298</v>
      </c>
      <c r="R1984" s="5">
        <f t="shared" si="185"/>
        <v>2.3263478740408408</v>
      </c>
    </row>
    <row r="1985" spans="1:18">
      <c r="A1985" s="5">
        <v>1982</v>
      </c>
      <c r="B1985" s="5">
        <f t="shared" ca="1" si="180"/>
        <v>1.0907470138926811</v>
      </c>
      <c r="C1985" s="5">
        <f t="shared" ca="1" si="181"/>
        <v>-0.74728380413625095</v>
      </c>
      <c r="D1985" s="5">
        <f t="shared" ca="1" si="182"/>
        <v>0.14487536632995279</v>
      </c>
      <c r="E1985" s="5">
        <f t="shared" ca="1" si="183"/>
        <v>1.0907470138926811</v>
      </c>
      <c r="N1985" s="5">
        <v>1981</v>
      </c>
      <c r="O1985" s="5">
        <v>-1.6761489566349288</v>
      </c>
      <c r="P1985">
        <v>1.7779990858714818</v>
      </c>
      <c r="Q1985" s="5">
        <f t="shared" si="184"/>
        <v>1.5779044180337989</v>
      </c>
      <c r="R1985" s="5">
        <f t="shared" si="185"/>
        <v>2.3455309708066752</v>
      </c>
    </row>
    <row r="1986" spans="1:18">
      <c r="A1986" s="5">
        <v>1983</v>
      </c>
      <c r="B1986" s="5">
        <f t="shared" ca="1" si="180"/>
        <v>1.4274209826344997</v>
      </c>
      <c r="C1986" s="5">
        <f t="shared" ca="1" si="181"/>
        <v>-1.2083688233099443</v>
      </c>
      <c r="D1986" s="5">
        <f t="shared" ca="1" si="182"/>
        <v>0.67023262701916198</v>
      </c>
      <c r="E1986" s="5">
        <f t="shared" ca="1" si="183"/>
        <v>-1.2083688233099443</v>
      </c>
      <c r="N1986" s="5">
        <v>1982</v>
      </c>
      <c r="O1986" s="5">
        <v>-0.38560806359124111</v>
      </c>
      <c r="P1986">
        <v>1.7831851129209804</v>
      </c>
      <c r="Q1986" s="5">
        <f t="shared" si="184"/>
        <v>1.5822536860767638</v>
      </c>
      <c r="R1986" s="5">
        <f t="shared" si="185"/>
        <v>2.365618126864292</v>
      </c>
    </row>
    <row r="1987" spans="1:18">
      <c r="A1987" s="5">
        <v>1984</v>
      </c>
      <c r="B1987" s="5">
        <f t="shared" ca="1" si="180"/>
        <v>0.86820347865501213</v>
      </c>
      <c r="C1987" s="5">
        <f t="shared" ca="1" si="181"/>
        <v>-1.2808239157101879</v>
      </c>
      <c r="D1987" s="5">
        <f t="shared" ca="1" si="182"/>
        <v>0.20090210551504517</v>
      </c>
      <c r="E1987" s="5">
        <f t="shared" ca="1" si="183"/>
        <v>0.86820347865501213</v>
      </c>
      <c r="N1987" s="5">
        <v>1983</v>
      </c>
      <c r="O1987" s="5">
        <v>0.63176357405820283</v>
      </c>
      <c r="P1987">
        <v>1.7846587955872173</v>
      </c>
      <c r="Q1987" s="5">
        <f t="shared" si="184"/>
        <v>1.5834895918799075</v>
      </c>
      <c r="R1987" s="5">
        <f t="shared" si="185"/>
        <v>2.3867077344922523</v>
      </c>
    </row>
    <row r="1988" spans="1:18">
      <c r="A1988" s="5">
        <v>1985</v>
      </c>
      <c r="B1988" s="5">
        <f t="shared" ca="1" si="180"/>
        <v>1.6599877212149703</v>
      </c>
      <c r="C1988" s="5">
        <f t="shared" ca="1" si="181"/>
        <v>-2.8897365600308875</v>
      </c>
      <c r="D1988" s="5">
        <f t="shared" ca="1" si="182"/>
        <v>0.22066097712544253</v>
      </c>
      <c r="E1988" s="5">
        <f t="shared" ca="1" si="183"/>
        <v>1.6599877212149703</v>
      </c>
      <c r="N1988" s="5">
        <v>1984</v>
      </c>
      <c r="O1988" s="5">
        <v>-0.14239545100946049</v>
      </c>
      <c r="P1988">
        <v>1.7914736308353663</v>
      </c>
      <c r="Q1988" s="5">
        <f t="shared" si="184"/>
        <v>1.5892048619469448</v>
      </c>
      <c r="R1988" s="5">
        <f t="shared" si="185"/>
        <v>2.4089155458154612</v>
      </c>
    </row>
    <row r="1989" spans="1:18">
      <c r="A1989" s="5">
        <v>1986</v>
      </c>
      <c r="B1989" s="5">
        <f t="shared" ref="B1989:B2003" ca="1" si="186">+_xlfn.NORM.INV(RAND(),$G$4,$G$5)</f>
        <v>0.99653470150731038</v>
      </c>
      <c r="C1989" s="5">
        <f t="shared" ref="C1989:C2003" ca="1" si="187">+_xlfn.NORM.INV(RAND(),$G$6,$G$7)</f>
        <v>-0.32295782434601367</v>
      </c>
      <c r="D1989" s="5">
        <f t="shared" ref="D1989:D2003" ca="1" si="188">+RAND()</f>
        <v>0.99425326039704498</v>
      </c>
      <c r="E1989" s="5">
        <f t="shared" ref="E1989:E2003" ca="1" si="189">+IF(D1989&lt;0.35,B1989,C1989)</f>
        <v>-0.32295782434601367</v>
      </c>
      <c r="N1989" s="5">
        <v>1985</v>
      </c>
      <c r="O1989" s="5">
        <v>-0.33430190641403074</v>
      </c>
      <c r="P1989">
        <v>1.7934554418426805</v>
      </c>
      <c r="Q1989" s="5">
        <f t="shared" si="184"/>
        <v>1.59086691021608</v>
      </c>
      <c r="R1989" s="5">
        <f t="shared" si="185"/>
        <v>2.4323790585844489</v>
      </c>
    </row>
    <row r="1990" spans="1:18">
      <c r="A1990" s="5">
        <v>1987</v>
      </c>
      <c r="B1990" s="5">
        <f t="shared" ca="1" si="186"/>
        <v>1.1510950932701234</v>
      </c>
      <c r="C1990" s="5">
        <f t="shared" ca="1" si="187"/>
        <v>-1.8480542251909342</v>
      </c>
      <c r="D1990" s="5">
        <f t="shared" ca="1" si="188"/>
        <v>0.29455898671446434</v>
      </c>
      <c r="E1990" s="5">
        <f t="shared" ca="1" si="189"/>
        <v>1.1510950932701234</v>
      </c>
      <c r="N1990" s="5">
        <v>1986</v>
      </c>
      <c r="O1990" s="5">
        <v>-2.1907179837025614E-2</v>
      </c>
      <c r="P1990">
        <v>1.7946988210229766</v>
      </c>
      <c r="Q1990" s="5">
        <f t="shared" ref="Q1990:Q2004" si="190">+(P1990-$V$1)/$V$2</f>
        <v>1.5919096717139538</v>
      </c>
      <c r="R1990" s="5">
        <f t="shared" ref="R1990:R2004" si="191">+_xlfn.NORM.S.INV(N1990/2000)</f>
        <v>2.4572633902054362</v>
      </c>
    </row>
    <row r="1991" spans="1:18">
      <c r="A1991" s="5">
        <v>1988</v>
      </c>
      <c r="B1991" s="5">
        <f t="shared" ca="1" si="186"/>
        <v>1.5489525152602732</v>
      </c>
      <c r="C1991" s="5">
        <f t="shared" ca="1" si="187"/>
        <v>0.13069338593564728</v>
      </c>
      <c r="D1991" s="5">
        <f t="shared" ca="1" si="188"/>
        <v>0.78829738808727168</v>
      </c>
      <c r="E1991" s="5">
        <f t="shared" ca="1" si="189"/>
        <v>0.13069338593564728</v>
      </c>
      <c r="N1991" s="5">
        <v>1987</v>
      </c>
      <c r="O1991" s="5">
        <v>1.1664371175238923</v>
      </c>
      <c r="P1991">
        <v>1.7967243681465832</v>
      </c>
      <c r="Q1991" s="5">
        <f t="shared" si="190"/>
        <v>1.5936083993314802</v>
      </c>
      <c r="R1991" s="5">
        <f t="shared" si="191"/>
        <v>2.4837692932505346</v>
      </c>
    </row>
    <row r="1992" spans="1:18">
      <c r="A1992" s="5">
        <v>1989</v>
      </c>
      <c r="B1992" s="5">
        <f t="shared" ca="1" si="186"/>
        <v>2.0926971962718102</v>
      </c>
      <c r="C1992" s="5">
        <f t="shared" ca="1" si="187"/>
        <v>-0.62715818210530982</v>
      </c>
      <c r="D1992" s="5">
        <f t="shared" ca="1" si="188"/>
        <v>0.6172251871508212</v>
      </c>
      <c r="E1992" s="5">
        <f t="shared" ca="1" si="189"/>
        <v>-0.62715818210530982</v>
      </c>
      <c r="N1992" s="5">
        <v>1988</v>
      </c>
      <c r="O1992" s="5">
        <v>-0.40083854817706777</v>
      </c>
      <c r="P1992">
        <v>1.8176679307704402</v>
      </c>
      <c r="Q1992" s="5">
        <f t="shared" si="190"/>
        <v>1.61117274420596</v>
      </c>
      <c r="R1992" s="5">
        <f t="shared" si="191"/>
        <v>2.5121443279304616</v>
      </c>
    </row>
    <row r="1993" spans="1:18">
      <c r="A1993" s="5">
        <v>1990</v>
      </c>
      <c r="B1993" s="5">
        <f t="shared" ca="1" si="186"/>
        <v>0.93270251517229119</v>
      </c>
      <c r="C1993" s="5">
        <f t="shared" ca="1" si="187"/>
        <v>-8.6893569938419457E-2</v>
      </c>
      <c r="D1993" s="5">
        <f t="shared" ca="1" si="188"/>
        <v>0.84524032886388611</v>
      </c>
      <c r="E1993" s="5">
        <f t="shared" ca="1" si="189"/>
        <v>-8.6893569938419457E-2</v>
      </c>
      <c r="N1993" s="5">
        <v>1989</v>
      </c>
      <c r="O1993" s="5">
        <v>1.8958233822169801</v>
      </c>
      <c r="P1993">
        <v>1.8221302856834707</v>
      </c>
      <c r="Q1993" s="5">
        <f t="shared" si="190"/>
        <v>1.6149151037105227</v>
      </c>
      <c r="R1993" s="5">
        <f t="shared" si="191"/>
        <v>2.5426988193990505</v>
      </c>
    </row>
    <row r="1994" spans="1:18">
      <c r="A1994" s="5">
        <v>1991</v>
      </c>
      <c r="B1994" s="5">
        <f t="shared" ca="1" si="186"/>
        <v>0.96006236854308447</v>
      </c>
      <c r="C1994" s="5">
        <f t="shared" ca="1" si="187"/>
        <v>-1.9435462594852888</v>
      </c>
      <c r="D1994" s="5">
        <f t="shared" ca="1" si="188"/>
        <v>0.57787640653178518</v>
      </c>
      <c r="E1994" s="5">
        <f t="shared" ca="1" si="189"/>
        <v>-1.9435462594852888</v>
      </c>
      <c r="N1994" s="5">
        <v>1990</v>
      </c>
      <c r="O1994" s="5">
        <v>-0.43998367042292558</v>
      </c>
      <c r="P1994">
        <v>1.8320734610430138</v>
      </c>
      <c r="Q1994" s="5">
        <f t="shared" si="190"/>
        <v>1.623253960107548</v>
      </c>
      <c r="R1994" s="5">
        <f t="shared" si="191"/>
        <v>2.5758293035488999</v>
      </c>
    </row>
    <row r="1995" spans="1:18">
      <c r="A1995" s="5">
        <v>1992</v>
      </c>
      <c r="B1995" s="5">
        <f t="shared" ca="1" si="186"/>
        <v>1.5471311205322302</v>
      </c>
      <c r="C1995" s="5">
        <f t="shared" ca="1" si="187"/>
        <v>-1.1604076776512242</v>
      </c>
      <c r="D1995" s="5">
        <f t="shared" ca="1" si="188"/>
        <v>0.32993735141559044</v>
      </c>
      <c r="E1995" s="5">
        <f t="shared" ca="1" si="189"/>
        <v>1.5471311205322302</v>
      </c>
      <c r="N1995" s="5">
        <v>1991</v>
      </c>
      <c r="O1995" s="5">
        <v>-0.21574325883857548</v>
      </c>
      <c r="P1995">
        <v>1.8577283142601049</v>
      </c>
      <c r="Q1995" s="5">
        <f t="shared" si="190"/>
        <v>1.6447694347047808</v>
      </c>
      <c r="R1995" s="5">
        <f t="shared" si="191"/>
        <v>2.6120541412292821</v>
      </c>
    </row>
    <row r="1996" spans="1:18">
      <c r="A1996" s="5">
        <v>1993</v>
      </c>
      <c r="B1996" s="5">
        <f t="shared" ca="1" si="186"/>
        <v>0.96349483748932996</v>
      </c>
      <c r="C1996" s="5">
        <f t="shared" ca="1" si="187"/>
        <v>-0.73473928814831713</v>
      </c>
      <c r="D1996" s="5">
        <f t="shared" ca="1" si="188"/>
        <v>0.79158274238577342</v>
      </c>
      <c r="E1996" s="5">
        <f t="shared" ca="1" si="189"/>
        <v>-0.73473928814831713</v>
      </c>
      <c r="N1996" s="5">
        <v>1992</v>
      </c>
      <c r="O1996" s="5">
        <v>1.4476860966851957</v>
      </c>
      <c r="P1996">
        <v>1.8643978097948599</v>
      </c>
      <c r="Q1996" s="5">
        <f t="shared" si="190"/>
        <v>1.6503628154401957</v>
      </c>
      <c r="R1996" s="5">
        <f t="shared" si="191"/>
        <v>2.6520698079021954</v>
      </c>
    </row>
    <row r="1997" spans="1:18">
      <c r="A1997" s="5">
        <v>1994</v>
      </c>
      <c r="B1997" s="5">
        <f t="shared" ca="1" si="186"/>
        <v>1.6298619368814222</v>
      </c>
      <c r="C1997" s="5">
        <f t="shared" ca="1" si="187"/>
        <v>-1.1431063881159236</v>
      </c>
      <c r="D1997" s="5">
        <f t="shared" ca="1" si="188"/>
        <v>0.68164249168908131</v>
      </c>
      <c r="E1997" s="5">
        <f t="shared" ca="1" si="189"/>
        <v>-1.1431063881159236</v>
      </c>
      <c r="N1997" s="5">
        <v>1993</v>
      </c>
      <c r="O1997" s="5">
        <v>-0.83369595758915771</v>
      </c>
      <c r="P1997">
        <v>1.8738172131020394</v>
      </c>
      <c r="Q1997" s="5">
        <f t="shared" si="190"/>
        <v>1.6582624097532788</v>
      </c>
      <c r="R1997" s="5">
        <f t="shared" si="191"/>
        <v>2.6968442608781307</v>
      </c>
    </row>
    <row r="1998" spans="1:18">
      <c r="A1998" s="5">
        <v>1995</v>
      </c>
      <c r="B1998" s="5">
        <f t="shared" ca="1" si="186"/>
        <v>1.3525065712719335</v>
      </c>
      <c r="C1998" s="5">
        <f t="shared" ca="1" si="187"/>
        <v>-1.6420336383062337</v>
      </c>
      <c r="D1998" s="5">
        <f t="shared" ca="1" si="188"/>
        <v>0.66189826709605826</v>
      </c>
      <c r="E1998" s="5">
        <f t="shared" ca="1" si="189"/>
        <v>-1.6420336383062337</v>
      </c>
      <c r="N1998" s="5">
        <v>1994</v>
      </c>
      <c r="O1998" s="5">
        <v>-2.1413938440302065</v>
      </c>
      <c r="P1998">
        <v>1.8752289347282138</v>
      </c>
      <c r="Q1998" s="5">
        <f t="shared" si="190"/>
        <v>1.6594463518530169</v>
      </c>
      <c r="R1998" s="5">
        <f t="shared" si="191"/>
        <v>2.7477813854449917</v>
      </c>
    </row>
    <row r="1999" spans="1:18">
      <c r="A1999" s="5">
        <v>1996</v>
      </c>
      <c r="B1999" s="5">
        <f t="shared" ca="1" si="186"/>
        <v>0.77411852725735852</v>
      </c>
      <c r="C1999" s="5">
        <f t="shared" ca="1" si="187"/>
        <v>0.73530968049222922</v>
      </c>
      <c r="D1999" s="5">
        <f t="shared" ca="1" si="188"/>
        <v>0.80749551163721511</v>
      </c>
      <c r="E1999" s="5">
        <f t="shared" ca="1" si="189"/>
        <v>0.73530968049222922</v>
      </c>
      <c r="N1999" s="5">
        <v>1995</v>
      </c>
      <c r="O1999" s="5">
        <v>-1.6718576596969688</v>
      </c>
      <c r="P1999">
        <v>1.8779122778998418</v>
      </c>
      <c r="Q1999" s="5">
        <f t="shared" si="190"/>
        <v>1.6616967409453371</v>
      </c>
      <c r="R1999" s="5">
        <f t="shared" si="191"/>
        <v>2.8070337683438114</v>
      </c>
    </row>
    <row r="2000" spans="1:18">
      <c r="A2000" s="5">
        <v>1997</v>
      </c>
      <c r="B2000" s="5">
        <f t="shared" ca="1" si="186"/>
        <v>0.95030981596014552</v>
      </c>
      <c r="C2000" s="5">
        <f t="shared" ca="1" si="187"/>
        <v>-0.27475976584214845</v>
      </c>
      <c r="D2000" s="5">
        <f t="shared" ca="1" si="188"/>
        <v>2.2982201414065706E-2</v>
      </c>
      <c r="E2000" s="5">
        <f t="shared" ca="1" si="189"/>
        <v>0.95030981596014552</v>
      </c>
      <c r="N2000" s="5">
        <v>1996</v>
      </c>
      <c r="O2000" s="5">
        <v>-1.3938936890340488</v>
      </c>
      <c r="P2000">
        <v>1.8958233822169801</v>
      </c>
      <c r="Q2000" s="5">
        <f t="shared" si="190"/>
        <v>1.6767179108847172</v>
      </c>
      <c r="R2000" s="5">
        <f t="shared" si="191"/>
        <v>2.8781617390954826</v>
      </c>
    </row>
    <row r="2001" spans="1:18">
      <c r="A2001" s="5">
        <v>1998</v>
      </c>
      <c r="B2001" s="5">
        <f t="shared" ca="1" si="186"/>
        <v>0.91585929178350356</v>
      </c>
      <c r="C2001" s="5">
        <f t="shared" ca="1" si="187"/>
        <v>-2.3563536093963071</v>
      </c>
      <c r="D2001" s="5">
        <f t="shared" ca="1" si="188"/>
        <v>0.40726878969784219</v>
      </c>
      <c r="E2001" s="5">
        <f t="shared" ca="1" si="189"/>
        <v>-2.3563536093963071</v>
      </c>
      <c r="N2001" s="5">
        <v>1997</v>
      </c>
      <c r="O2001" s="5">
        <v>1.0197626520086516</v>
      </c>
      <c r="P2001">
        <v>1.9024866777560334</v>
      </c>
      <c r="Q2001" s="5">
        <f t="shared" si="190"/>
        <v>1.6823060919860164</v>
      </c>
      <c r="R2001" s="5">
        <f t="shared" si="191"/>
        <v>2.9677379253417944</v>
      </c>
    </row>
    <row r="2002" spans="1:18">
      <c r="A2002" s="5">
        <v>1999</v>
      </c>
      <c r="B2002" s="5">
        <f t="shared" ca="1" si="186"/>
        <v>1.0983872120976097</v>
      </c>
      <c r="C2002" s="5">
        <f t="shared" ca="1" si="187"/>
        <v>-0.43930241444078111</v>
      </c>
      <c r="D2002" s="5">
        <f t="shared" ca="1" si="188"/>
        <v>0.84468059153190578</v>
      </c>
      <c r="E2002" s="5">
        <f t="shared" ca="1" si="189"/>
        <v>-0.43930241444078111</v>
      </c>
      <c r="N2002" s="5">
        <v>1998</v>
      </c>
      <c r="O2002" s="5">
        <v>0.95811714668258752</v>
      </c>
      <c r="P2002">
        <v>1.9292390263503787</v>
      </c>
      <c r="Q2002" s="5">
        <f t="shared" si="190"/>
        <v>1.7047419824480399</v>
      </c>
      <c r="R2002" s="5">
        <f t="shared" si="191"/>
        <v>3.0902323061678132</v>
      </c>
    </row>
    <row r="2003" spans="1:18">
      <c r="A2003" s="5">
        <v>2000</v>
      </c>
      <c r="B2003" s="5">
        <f t="shared" ca="1" si="186"/>
        <v>1.1316962752783928</v>
      </c>
      <c r="C2003" s="5">
        <f t="shared" ca="1" si="187"/>
        <v>-1.0928100628291406</v>
      </c>
      <c r="D2003" s="5">
        <f t="shared" ca="1" si="188"/>
        <v>0.26932995072076793</v>
      </c>
      <c r="E2003" s="5">
        <f t="shared" ca="1" si="189"/>
        <v>1.1316962752783928</v>
      </c>
      <c r="N2003" s="5">
        <v>1999</v>
      </c>
      <c r="O2003" s="5">
        <v>1.0546847040279743</v>
      </c>
      <c r="P2003">
        <v>1.9568096535803809</v>
      </c>
      <c r="Q2003" s="5">
        <f t="shared" si="190"/>
        <v>1.7278641233068195</v>
      </c>
      <c r="R2003" s="5">
        <f t="shared" si="191"/>
        <v>3.2905267314919255</v>
      </c>
    </row>
    <row r="2004" spans="1:18">
      <c r="A2004" s="5"/>
      <c r="N2004" s="5">
        <v>2000</v>
      </c>
      <c r="O2004" s="5">
        <v>1.5366450980224058</v>
      </c>
      <c r="P2004">
        <v>2.4276144936784219</v>
      </c>
      <c r="Q2004" s="5">
        <f t="shared" si="190"/>
        <v>2.1227051887250128</v>
      </c>
      <c r="R2004" s="5" t="e">
        <f t="shared" si="191"/>
        <v>#NUM!</v>
      </c>
    </row>
    <row r="2005" spans="1:18">
      <c r="A2005" s="5"/>
    </row>
    <row r="2006" spans="1:18">
      <c r="A2006" s="5"/>
    </row>
    <row r="2007" spans="1:18">
      <c r="A2007" s="5"/>
    </row>
    <row r="2008" spans="1:18">
      <c r="A2008" s="5"/>
    </row>
    <row r="2009" spans="1:18">
      <c r="A2009" s="5"/>
    </row>
    <row r="2010" spans="1:18">
      <c r="A2010" s="5"/>
    </row>
    <row r="2011" spans="1:18">
      <c r="A2011" s="5"/>
    </row>
    <row r="2012" spans="1:18">
      <c r="A2012" s="5"/>
    </row>
    <row r="2013" spans="1:18">
      <c r="A2013" s="5"/>
    </row>
    <row r="2014" spans="1:18">
      <c r="A2014" s="5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0E042-EE37-4196-A4CA-A8F1E603AE9D}">
  <dimension ref="A1:H106"/>
  <sheetViews>
    <sheetView workbookViewId="0"/>
  </sheetViews>
  <sheetFormatPr baseColWidth="10" defaultRowHeight="14.25"/>
  <cols>
    <col min="1" max="1" width="20.75" style="5" customWidth="1"/>
    <col min="2" max="5" width="11" style="5"/>
    <col min="6" max="8" width="14.75" style="5" customWidth="1"/>
    <col min="9" max="9" width="11" style="5"/>
    <col min="10" max="10" width="14.625" style="5" customWidth="1"/>
    <col min="11" max="11" width="12.375" style="5" customWidth="1"/>
    <col min="12" max="12" width="11" style="5"/>
    <col min="13" max="13" width="14" style="5" customWidth="1"/>
    <col min="14" max="257" width="11" style="5"/>
    <col min="258" max="259" width="28.875" style="5" customWidth="1"/>
    <col min="260" max="261" width="11" style="5"/>
    <col min="262" max="264" width="14.75" style="5" customWidth="1"/>
    <col min="265" max="265" width="11" style="5"/>
    <col min="266" max="266" width="14.625" style="5" customWidth="1"/>
    <col min="267" max="267" width="12.375" style="5" customWidth="1"/>
    <col min="268" max="268" width="11" style="5"/>
    <col min="269" max="269" width="14" style="5" customWidth="1"/>
    <col min="270" max="513" width="11" style="5"/>
    <col min="514" max="515" width="28.875" style="5" customWidth="1"/>
    <col min="516" max="517" width="11" style="5"/>
    <col min="518" max="520" width="14.75" style="5" customWidth="1"/>
    <col min="521" max="521" width="11" style="5"/>
    <col min="522" max="522" width="14.625" style="5" customWidth="1"/>
    <col min="523" max="523" width="12.375" style="5" customWidth="1"/>
    <col min="524" max="524" width="11" style="5"/>
    <col min="525" max="525" width="14" style="5" customWidth="1"/>
    <col min="526" max="769" width="11" style="5"/>
    <col min="770" max="771" width="28.875" style="5" customWidth="1"/>
    <col min="772" max="773" width="11" style="5"/>
    <col min="774" max="776" width="14.75" style="5" customWidth="1"/>
    <col min="777" max="777" width="11" style="5"/>
    <col min="778" max="778" width="14.625" style="5" customWidth="1"/>
    <col min="779" max="779" width="12.375" style="5" customWidth="1"/>
    <col min="780" max="780" width="11" style="5"/>
    <col min="781" max="781" width="14" style="5" customWidth="1"/>
    <col min="782" max="1025" width="11" style="5"/>
    <col min="1026" max="1027" width="28.875" style="5" customWidth="1"/>
    <col min="1028" max="1029" width="11" style="5"/>
    <col min="1030" max="1032" width="14.75" style="5" customWidth="1"/>
    <col min="1033" max="1033" width="11" style="5"/>
    <col min="1034" max="1034" width="14.625" style="5" customWidth="1"/>
    <col min="1035" max="1035" width="12.375" style="5" customWidth="1"/>
    <col min="1036" max="1036" width="11" style="5"/>
    <col min="1037" max="1037" width="14" style="5" customWidth="1"/>
    <col min="1038" max="1281" width="11" style="5"/>
    <col min="1282" max="1283" width="28.875" style="5" customWidth="1"/>
    <col min="1284" max="1285" width="11" style="5"/>
    <col min="1286" max="1288" width="14.75" style="5" customWidth="1"/>
    <col min="1289" max="1289" width="11" style="5"/>
    <col min="1290" max="1290" width="14.625" style="5" customWidth="1"/>
    <col min="1291" max="1291" width="12.375" style="5" customWidth="1"/>
    <col min="1292" max="1292" width="11" style="5"/>
    <col min="1293" max="1293" width="14" style="5" customWidth="1"/>
    <col min="1294" max="1537" width="11" style="5"/>
    <col min="1538" max="1539" width="28.875" style="5" customWidth="1"/>
    <col min="1540" max="1541" width="11" style="5"/>
    <col min="1542" max="1544" width="14.75" style="5" customWidth="1"/>
    <col min="1545" max="1545" width="11" style="5"/>
    <col min="1546" max="1546" width="14.625" style="5" customWidth="1"/>
    <col min="1547" max="1547" width="12.375" style="5" customWidth="1"/>
    <col min="1548" max="1548" width="11" style="5"/>
    <col min="1549" max="1549" width="14" style="5" customWidth="1"/>
    <col min="1550" max="1793" width="11" style="5"/>
    <col min="1794" max="1795" width="28.875" style="5" customWidth="1"/>
    <col min="1796" max="1797" width="11" style="5"/>
    <col min="1798" max="1800" width="14.75" style="5" customWidth="1"/>
    <col min="1801" max="1801" width="11" style="5"/>
    <col min="1802" max="1802" width="14.625" style="5" customWidth="1"/>
    <col min="1803" max="1803" width="12.375" style="5" customWidth="1"/>
    <col min="1804" max="1804" width="11" style="5"/>
    <col min="1805" max="1805" width="14" style="5" customWidth="1"/>
    <col min="1806" max="2049" width="11" style="5"/>
    <col min="2050" max="2051" width="28.875" style="5" customWidth="1"/>
    <col min="2052" max="2053" width="11" style="5"/>
    <col min="2054" max="2056" width="14.75" style="5" customWidth="1"/>
    <col min="2057" max="2057" width="11" style="5"/>
    <col min="2058" max="2058" width="14.625" style="5" customWidth="1"/>
    <col min="2059" max="2059" width="12.375" style="5" customWidth="1"/>
    <col min="2060" max="2060" width="11" style="5"/>
    <col min="2061" max="2061" width="14" style="5" customWidth="1"/>
    <col min="2062" max="2305" width="11" style="5"/>
    <col min="2306" max="2307" width="28.875" style="5" customWidth="1"/>
    <col min="2308" max="2309" width="11" style="5"/>
    <col min="2310" max="2312" width="14.75" style="5" customWidth="1"/>
    <col min="2313" max="2313" width="11" style="5"/>
    <col min="2314" max="2314" width="14.625" style="5" customWidth="1"/>
    <col min="2315" max="2315" width="12.375" style="5" customWidth="1"/>
    <col min="2316" max="2316" width="11" style="5"/>
    <col min="2317" max="2317" width="14" style="5" customWidth="1"/>
    <col min="2318" max="2561" width="11" style="5"/>
    <col min="2562" max="2563" width="28.875" style="5" customWidth="1"/>
    <col min="2564" max="2565" width="11" style="5"/>
    <col min="2566" max="2568" width="14.75" style="5" customWidth="1"/>
    <col min="2569" max="2569" width="11" style="5"/>
    <col min="2570" max="2570" width="14.625" style="5" customWidth="1"/>
    <col min="2571" max="2571" width="12.375" style="5" customWidth="1"/>
    <col min="2572" max="2572" width="11" style="5"/>
    <col min="2573" max="2573" width="14" style="5" customWidth="1"/>
    <col min="2574" max="2817" width="11" style="5"/>
    <col min="2818" max="2819" width="28.875" style="5" customWidth="1"/>
    <col min="2820" max="2821" width="11" style="5"/>
    <col min="2822" max="2824" width="14.75" style="5" customWidth="1"/>
    <col min="2825" max="2825" width="11" style="5"/>
    <col min="2826" max="2826" width="14.625" style="5" customWidth="1"/>
    <col min="2827" max="2827" width="12.375" style="5" customWidth="1"/>
    <col min="2828" max="2828" width="11" style="5"/>
    <col min="2829" max="2829" width="14" style="5" customWidth="1"/>
    <col min="2830" max="3073" width="11" style="5"/>
    <col min="3074" max="3075" width="28.875" style="5" customWidth="1"/>
    <col min="3076" max="3077" width="11" style="5"/>
    <col min="3078" max="3080" width="14.75" style="5" customWidth="1"/>
    <col min="3081" max="3081" width="11" style="5"/>
    <col min="3082" max="3082" width="14.625" style="5" customWidth="1"/>
    <col min="3083" max="3083" width="12.375" style="5" customWidth="1"/>
    <col min="3084" max="3084" width="11" style="5"/>
    <col min="3085" max="3085" width="14" style="5" customWidth="1"/>
    <col min="3086" max="3329" width="11" style="5"/>
    <col min="3330" max="3331" width="28.875" style="5" customWidth="1"/>
    <col min="3332" max="3333" width="11" style="5"/>
    <col min="3334" max="3336" width="14.75" style="5" customWidth="1"/>
    <col min="3337" max="3337" width="11" style="5"/>
    <col min="3338" max="3338" width="14.625" style="5" customWidth="1"/>
    <col min="3339" max="3339" width="12.375" style="5" customWidth="1"/>
    <col min="3340" max="3340" width="11" style="5"/>
    <col min="3341" max="3341" width="14" style="5" customWidth="1"/>
    <col min="3342" max="3585" width="11" style="5"/>
    <col min="3586" max="3587" width="28.875" style="5" customWidth="1"/>
    <col min="3588" max="3589" width="11" style="5"/>
    <col min="3590" max="3592" width="14.75" style="5" customWidth="1"/>
    <col min="3593" max="3593" width="11" style="5"/>
    <col min="3594" max="3594" width="14.625" style="5" customWidth="1"/>
    <col min="3595" max="3595" width="12.375" style="5" customWidth="1"/>
    <col min="3596" max="3596" width="11" style="5"/>
    <col min="3597" max="3597" width="14" style="5" customWidth="1"/>
    <col min="3598" max="3841" width="11" style="5"/>
    <col min="3842" max="3843" width="28.875" style="5" customWidth="1"/>
    <col min="3844" max="3845" width="11" style="5"/>
    <col min="3846" max="3848" width="14.75" style="5" customWidth="1"/>
    <col min="3849" max="3849" width="11" style="5"/>
    <col min="3850" max="3850" width="14.625" style="5" customWidth="1"/>
    <col min="3851" max="3851" width="12.375" style="5" customWidth="1"/>
    <col min="3852" max="3852" width="11" style="5"/>
    <col min="3853" max="3853" width="14" style="5" customWidth="1"/>
    <col min="3854" max="4097" width="11" style="5"/>
    <col min="4098" max="4099" width="28.875" style="5" customWidth="1"/>
    <col min="4100" max="4101" width="11" style="5"/>
    <col min="4102" max="4104" width="14.75" style="5" customWidth="1"/>
    <col min="4105" max="4105" width="11" style="5"/>
    <col min="4106" max="4106" width="14.625" style="5" customWidth="1"/>
    <col min="4107" max="4107" width="12.375" style="5" customWidth="1"/>
    <col min="4108" max="4108" width="11" style="5"/>
    <col min="4109" max="4109" width="14" style="5" customWidth="1"/>
    <col min="4110" max="4353" width="11" style="5"/>
    <col min="4354" max="4355" width="28.875" style="5" customWidth="1"/>
    <col min="4356" max="4357" width="11" style="5"/>
    <col min="4358" max="4360" width="14.75" style="5" customWidth="1"/>
    <col min="4361" max="4361" width="11" style="5"/>
    <col min="4362" max="4362" width="14.625" style="5" customWidth="1"/>
    <col min="4363" max="4363" width="12.375" style="5" customWidth="1"/>
    <col min="4364" max="4364" width="11" style="5"/>
    <col min="4365" max="4365" width="14" style="5" customWidth="1"/>
    <col min="4366" max="4609" width="11" style="5"/>
    <col min="4610" max="4611" width="28.875" style="5" customWidth="1"/>
    <col min="4612" max="4613" width="11" style="5"/>
    <col min="4614" max="4616" width="14.75" style="5" customWidth="1"/>
    <col min="4617" max="4617" width="11" style="5"/>
    <col min="4618" max="4618" width="14.625" style="5" customWidth="1"/>
    <col min="4619" max="4619" width="12.375" style="5" customWidth="1"/>
    <col min="4620" max="4620" width="11" style="5"/>
    <col min="4621" max="4621" width="14" style="5" customWidth="1"/>
    <col min="4622" max="4865" width="11" style="5"/>
    <col min="4866" max="4867" width="28.875" style="5" customWidth="1"/>
    <col min="4868" max="4869" width="11" style="5"/>
    <col min="4870" max="4872" width="14.75" style="5" customWidth="1"/>
    <col min="4873" max="4873" width="11" style="5"/>
    <col min="4874" max="4874" width="14.625" style="5" customWidth="1"/>
    <col min="4875" max="4875" width="12.375" style="5" customWidth="1"/>
    <col min="4876" max="4876" width="11" style="5"/>
    <col min="4877" max="4877" width="14" style="5" customWidth="1"/>
    <col min="4878" max="5121" width="11" style="5"/>
    <col min="5122" max="5123" width="28.875" style="5" customWidth="1"/>
    <col min="5124" max="5125" width="11" style="5"/>
    <col min="5126" max="5128" width="14.75" style="5" customWidth="1"/>
    <col min="5129" max="5129" width="11" style="5"/>
    <col min="5130" max="5130" width="14.625" style="5" customWidth="1"/>
    <col min="5131" max="5131" width="12.375" style="5" customWidth="1"/>
    <col min="5132" max="5132" width="11" style="5"/>
    <col min="5133" max="5133" width="14" style="5" customWidth="1"/>
    <col min="5134" max="5377" width="11" style="5"/>
    <col min="5378" max="5379" width="28.875" style="5" customWidth="1"/>
    <col min="5380" max="5381" width="11" style="5"/>
    <col min="5382" max="5384" width="14.75" style="5" customWidth="1"/>
    <col min="5385" max="5385" width="11" style="5"/>
    <col min="5386" max="5386" width="14.625" style="5" customWidth="1"/>
    <col min="5387" max="5387" width="12.375" style="5" customWidth="1"/>
    <col min="5388" max="5388" width="11" style="5"/>
    <col min="5389" max="5389" width="14" style="5" customWidth="1"/>
    <col min="5390" max="5633" width="11" style="5"/>
    <col min="5634" max="5635" width="28.875" style="5" customWidth="1"/>
    <col min="5636" max="5637" width="11" style="5"/>
    <col min="5638" max="5640" width="14.75" style="5" customWidth="1"/>
    <col min="5641" max="5641" width="11" style="5"/>
    <col min="5642" max="5642" width="14.625" style="5" customWidth="1"/>
    <col min="5643" max="5643" width="12.375" style="5" customWidth="1"/>
    <col min="5644" max="5644" width="11" style="5"/>
    <col min="5645" max="5645" width="14" style="5" customWidth="1"/>
    <col min="5646" max="5889" width="11" style="5"/>
    <col min="5890" max="5891" width="28.875" style="5" customWidth="1"/>
    <col min="5892" max="5893" width="11" style="5"/>
    <col min="5894" max="5896" width="14.75" style="5" customWidth="1"/>
    <col min="5897" max="5897" width="11" style="5"/>
    <col min="5898" max="5898" width="14.625" style="5" customWidth="1"/>
    <col min="5899" max="5899" width="12.375" style="5" customWidth="1"/>
    <col min="5900" max="5900" width="11" style="5"/>
    <col min="5901" max="5901" width="14" style="5" customWidth="1"/>
    <col min="5902" max="6145" width="11" style="5"/>
    <col min="6146" max="6147" width="28.875" style="5" customWidth="1"/>
    <col min="6148" max="6149" width="11" style="5"/>
    <col min="6150" max="6152" width="14.75" style="5" customWidth="1"/>
    <col min="6153" max="6153" width="11" style="5"/>
    <col min="6154" max="6154" width="14.625" style="5" customWidth="1"/>
    <col min="6155" max="6155" width="12.375" style="5" customWidth="1"/>
    <col min="6156" max="6156" width="11" style="5"/>
    <col min="6157" max="6157" width="14" style="5" customWidth="1"/>
    <col min="6158" max="6401" width="11" style="5"/>
    <col min="6402" max="6403" width="28.875" style="5" customWidth="1"/>
    <col min="6404" max="6405" width="11" style="5"/>
    <col min="6406" max="6408" width="14.75" style="5" customWidth="1"/>
    <col min="6409" max="6409" width="11" style="5"/>
    <col min="6410" max="6410" width="14.625" style="5" customWidth="1"/>
    <col min="6411" max="6411" width="12.375" style="5" customWidth="1"/>
    <col min="6412" max="6412" width="11" style="5"/>
    <col min="6413" max="6413" width="14" style="5" customWidth="1"/>
    <col min="6414" max="6657" width="11" style="5"/>
    <col min="6658" max="6659" width="28.875" style="5" customWidth="1"/>
    <col min="6660" max="6661" width="11" style="5"/>
    <col min="6662" max="6664" width="14.75" style="5" customWidth="1"/>
    <col min="6665" max="6665" width="11" style="5"/>
    <col min="6666" max="6666" width="14.625" style="5" customWidth="1"/>
    <col min="6667" max="6667" width="12.375" style="5" customWidth="1"/>
    <col min="6668" max="6668" width="11" style="5"/>
    <col min="6669" max="6669" width="14" style="5" customWidth="1"/>
    <col min="6670" max="6913" width="11" style="5"/>
    <col min="6914" max="6915" width="28.875" style="5" customWidth="1"/>
    <col min="6916" max="6917" width="11" style="5"/>
    <col min="6918" max="6920" width="14.75" style="5" customWidth="1"/>
    <col min="6921" max="6921" width="11" style="5"/>
    <col min="6922" max="6922" width="14.625" style="5" customWidth="1"/>
    <col min="6923" max="6923" width="12.375" style="5" customWidth="1"/>
    <col min="6924" max="6924" width="11" style="5"/>
    <col min="6925" max="6925" width="14" style="5" customWidth="1"/>
    <col min="6926" max="7169" width="11" style="5"/>
    <col min="7170" max="7171" width="28.875" style="5" customWidth="1"/>
    <col min="7172" max="7173" width="11" style="5"/>
    <col min="7174" max="7176" width="14.75" style="5" customWidth="1"/>
    <col min="7177" max="7177" width="11" style="5"/>
    <col min="7178" max="7178" width="14.625" style="5" customWidth="1"/>
    <col min="7179" max="7179" width="12.375" style="5" customWidth="1"/>
    <col min="7180" max="7180" width="11" style="5"/>
    <col min="7181" max="7181" width="14" style="5" customWidth="1"/>
    <col min="7182" max="7425" width="11" style="5"/>
    <col min="7426" max="7427" width="28.875" style="5" customWidth="1"/>
    <col min="7428" max="7429" width="11" style="5"/>
    <col min="7430" max="7432" width="14.75" style="5" customWidth="1"/>
    <col min="7433" max="7433" width="11" style="5"/>
    <col min="7434" max="7434" width="14.625" style="5" customWidth="1"/>
    <col min="7435" max="7435" width="12.375" style="5" customWidth="1"/>
    <col min="7436" max="7436" width="11" style="5"/>
    <col min="7437" max="7437" width="14" style="5" customWidth="1"/>
    <col min="7438" max="7681" width="11" style="5"/>
    <col min="7682" max="7683" width="28.875" style="5" customWidth="1"/>
    <col min="7684" max="7685" width="11" style="5"/>
    <col min="7686" max="7688" width="14.75" style="5" customWidth="1"/>
    <col min="7689" max="7689" width="11" style="5"/>
    <col min="7690" max="7690" width="14.625" style="5" customWidth="1"/>
    <col min="7691" max="7691" width="12.375" style="5" customWidth="1"/>
    <col min="7692" max="7692" width="11" style="5"/>
    <col min="7693" max="7693" width="14" style="5" customWidth="1"/>
    <col min="7694" max="7937" width="11" style="5"/>
    <col min="7938" max="7939" width="28.875" style="5" customWidth="1"/>
    <col min="7940" max="7941" width="11" style="5"/>
    <col min="7942" max="7944" width="14.75" style="5" customWidth="1"/>
    <col min="7945" max="7945" width="11" style="5"/>
    <col min="7946" max="7946" width="14.625" style="5" customWidth="1"/>
    <col min="7947" max="7947" width="12.375" style="5" customWidth="1"/>
    <col min="7948" max="7948" width="11" style="5"/>
    <col min="7949" max="7949" width="14" style="5" customWidth="1"/>
    <col min="7950" max="8193" width="11" style="5"/>
    <col min="8194" max="8195" width="28.875" style="5" customWidth="1"/>
    <col min="8196" max="8197" width="11" style="5"/>
    <col min="8198" max="8200" width="14.75" style="5" customWidth="1"/>
    <col min="8201" max="8201" width="11" style="5"/>
    <col min="8202" max="8202" width="14.625" style="5" customWidth="1"/>
    <col min="8203" max="8203" width="12.375" style="5" customWidth="1"/>
    <col min="8204" max="8204" width="11" style="5"/>
    <col min="8205" max="8205" width="14" style="5" customWidth="1"/>
    <col min="8206" max="8449" width="11" style="5"/>
    <col min="8450" max="8451" width="28.875" style="5" customWidth="1"/>
    <col min="8452" max="8453" width="11" style="5"/>
    <col min="8454" max="8456" width="14.75" style="5" customWidth="1"/>
    <col min="8457" max="8457" width="11" style="5"/>
    <col min="8458" max="8458" width="14.625" style="5" customWidth="1"/>
    <col min="8459" max="8459" width="12.375" style="5" customWidth="1"/>
    <col min="8460" max="8460" width="11" style="5"/>
    <col min="8461" max="8461" width="14" style="5" customWidth="1"/>
    <col min="8462" max="8705" width="11" style="5"/>
    <col min="8706" max="8707" width="28.875" style="5" customWidth="1"/>
    <col min="8708" max="8709" width="11" style="5"/>
    <col min="8710" max="8712" width="14.75" style="5" customWidth="1"/>
    <col min="8713" max="8713" width="11" style="5"/>
    <col min="8714" max="8714" width="14.625" style="5" customWidth="1"/>
    <col min="8715" max="8715" width="12.375" style="5" customWidth="1"/>
    <col min="8716" max="8716" width="11" style="5"/>
    <col min="8717" max="8717" width="14" style="5" customWidth="1"/>
    <col min="8718" max="8961" width="11" style="5"/>
    <col min="8962" max="8963" width="28.875" style="5" customWidth="1"/>
    <col min="8964" max="8965" width="11" style="5"/>
    <col min="8966" max="8968" width="14.75" style="5" customWidth="1"/>
    <col min="8969" max="8969" width="11" style="5"/>
    <col min="8970" max="8970" width="14.625" style="5" customWidth="1"/>
    <col min="8971" max="8971" width="12.375" style="5" customWidth="1"/>
    <col min="8972" max="8972" width="11" style="5"/>
    <col min="8973" max="8973" width="14" style="5" customWidth="1"/>
    <col min="8974" max="9217" width="11" style="5"/>
    <col min="9218" max="9219" width="28.875" style="5" customWidth="1"/>
    <col min="9220" max="9221" width="11" style="5"/>
    <col min="9222" max="9224" width="14.75" style="5" customWidth="1"/>
    <col min="9225" max="9225" width="11" style="5"/>
    <col min="9226" max="9226" width="14.625" style="5" customWidth="1"/>
    <col min="9227" max="9227" width="12.375" style="5" customWidth="1"/>
    <col min="9228" max="9228" width="11" style="5"/>
    <col min="9229" max="9229" width="14" style="5" customWidth="1"/>
    <col min="9230" max="9473" width="11" style="5"/>
    <col min="9474" max="9475" width="28.875" style="5" customWidth="1"/>
    <col min="9476" max="9477" width="11" style="5"/>
    <col min="9478" max="9480" width="14.75" style="5" customWidth="1"/>
    <col min="9481" max="9481" width="11" style="5"/>
    <col min="9482" max="9482" width="14.625" style="5" customWidth="1"/>
    <col min="9483" max="9483" width="12.375" style="5" customWidth="1"/>
    <col min="9484" max="9484" width="11" style="5"/>
    <col min="9485" max="9485" width="14" style="5" customWidth="1"/>
    <col min="9486" max="9729" width="11" style="5"/>
    <col min="9730" max="9731" width="28.875" style="5" customWidth="1"/>
    <col min="9732" max="9733" width="11" style="5"/>
    <col min="9734" max="9736" width="14.75" style="5" customWidth="1"/>
    <col min="9737" max="9737" width="11" style="5"/>
    <col min="9738" max="9738" width="14.625" style="5" customWidth="1"/>
    <col min="9739" max="9739" width="12.375" style="5" customWidth="1"/>
    <col min="9740" max="9740" width="11" style="5"/>
    <col min="9741" max="9741" width="14" style="5" customWidth="1"/>
    <col min="9742" max="9985" width="11" style="5"/>
    <col min="9986" max="9987" width="28.875" style="5" customWidth="1"/>
    <col min="9988" max="9989" width="11" style="5"/>
    <col min="9990" max="9992" width="14.75" style="5" customWidth="1"/>
    <col min="9993" max="9993" width="11" style="5"/>
    <col min="9994" max="9994" width="14.625" style="5" customWidth="1"/>
    <col min="9995" max="9995" width="12.375" style="5" customWidth="1"/>
    <col min="9996" max="9996" width="11" style="5"/>
    <col min="9997" max="9997" width="14" style="5" customWidth="1"/>
    <col min="9998" max="10241" width="11" style="5"/>
    <col min="10242" max="10243" width="28.875" style="5" customWidth="1"/>
    <col min="10244" max="10245" width="11" style="5"/>
    <col min="10246" max="10248" width="14.75" style="5" customWidth="1"/>
    <col min="10249" max="10249" width="11" style="5"/>
    <col min="10250" max="10250" width="14.625" style="5" customWidth="1"/>
    <col min="10251" max="10251" width="12.375" style="5" customWidth="1"/>
    <col min="10252" max="10252" width="11" style="5"/>
    <col min="10253" max="10253" width="14" style="5" customWidth="1"/>
    <col min="10254" max="10497" width="11" style="5"/>
    <col min="10498" max="10499" width="28.875" style="5" customWidth="1"/>
    <col min="10500" max="10501" width="11" style="5"/>
    <col min="10502" max="10504" width="14.75" style="5" customWidth="1"/>
    <col min="10505" max="10505" width="11" style="5"/>
    <col min="10506" max="10506" width="14.625" style="5" customWidth="1"/>
    <col min="10507" max="10507" width="12.375" style="5" customWidth="1"/>
    <col min="10508" max="10508" width="11" style="5"/>
    <col min="10509" max="10509" width="14" style="5" customWidth="1"/>
    <col min="10510" max="10753" width="11" style="5"/>
    <col min="10754" max="10755" width="28.875" style="5" customWidth="1"/>
    <col min="10756" max="10757" width="11" style="5"/>
    <col min="10758" max="10760" width="14.75" style="5" customWidth="1"/>
    <col min="10761" max="10761" width="11" style="5"/>
    <col min="10762" max="10762" width="14.625" style="5" customWidth="1"/>
    <col min="10763" max="10763" width="12.375" style="5" customWidth="1"/>
    <col min="10764" max="10764" width="11" style="5"/>
    <col min="10765" max="10765" width="14" style="5" customWidth="1"/>
    <col min="10766" max="11009" width="11" style="5"/>
    <col min="11010" max="11011" width="28.875" style="5" customWidth="1"/>
    <col min="11012" max="11013" width="11" style="5"/>
    <col min="11014" max="11016" width="14.75" style="5" customWidth="1"/>
    <col min="11017" max="11017" width="11" style="5"/>
    <col min="11018" max="11018" width="14.625" style="5" customWidth="1"/>
    <col min="11019" max="11019" width="12.375" style="5" customWidth="1"/>
    <col min="11020" max="11020" width="11" style="5"/>
    <col min="11021" max="11021" width="14" style="5" customWidth="1"/>
    <col min="11022" max="11265" width="11" style="5"/>
    <col min="11266" max="11267" width="28.875" style="5" customWidth="1"/>
    <col min="11268" max="11269" width="11" style="5"/>
    <col min="11270" max="11272" width="14.75" style="5" customWidth="1"/>
    <col min="11273" max="11273" width="11" style="5"/>
    <col min="11274" max="11274" width="14.625" style="5" customWidth="1"/>
    <col min="11275" max="11275" width="12.375" style="5" customWidth="1"/>
    <col min="11276" max="11276" width="11" style="5"/>
    <col min="11277" max="11277" width="14" style="5" customWidth="1"/>
    <col min="11278" max="11521" width="11" style="5"/>
    <col min="11522" max="11523" width="28.875" style="5" customWidth="1"/>
    <col min="11524" max="11525" width="11" style="5"/>
    <col min="11526" max="11528" width="14.75" style="5" customWidth="1"/>
    <col min="11529" max="11529" width="11" style="5"/>
    <col min="11530" max="11530" width="14.625" style="5" customWidth="1"/>
    <col min="11531" max="11531" width="12.375" style="5" customWidth="1"/>
    <col min="11532" max="11532" width="11" style="5"/>
    <col min="11533" max="11533" width="14" style="5" customWidth="1"/>
    <col min="11534" max="11777" width="11" style="5"/>
    <col min="11778" max="11779" width="28.875" style="5" customWidth="1"/>
    <col min="11780" max="11781" width="11" style="5"/>
    <col min="11782" max="11784" width="14.75" style="5" customWidth="1"/>
    <col min="11785" max="11785" width="11" style="5"/>
    <col min="11786" max="11786" width="14.625" style="5" customWidth="1"/>
    <col min="11787" max="11787" width="12.375" style="5" customWidth="1"/>
    <col min="11788" max="11788" width="11" style="5"/>
    <col min="11789" max="11789" width="14" style="5" customWidth="1"/>
    <col min="11790" max="12033" width="11" style="5"/>
    <col min="12034" max="12035" width="28.875" style="5" customWidth="1"/>
    <col min="12036" max="12037" width="11" style="5"/>
    <col min="12038" max="12040" width="14.75" style="5" customWidth="1"/>
    <col min="12041" max="12041" width="11" style="5"/>
    <col min="12042" max="12042" width="14.625" style="5" customWidth="1"/>
    <col min="12043" max="12043" width="12.375" style="5" customWidth="1"/>
    <col min="12044" max="12044" width="11" style="5"/>
    <col min="12045" max="12045" width="14" style="5" customWidth="1"/>
    <col min="12046" max="12289" width="11" style="5"/>
    <col min="12290" max="12291" width="28.875" style="5" customWidth="1"/>
    <col min="12292" max="12293" width="11" style="5"/>
    <col min="12294" max="12296" width="14.75" style="5" customWidth="1"/>
    <col min="12297" max="12297" width="11" style="5"/>
    <col min="12298" max="12298" width="14.625" style="5" customWidth="1"/>
    <col min="12299" max="12299" width="12.375" style="5" customWidth="1"/>
    <col min="12300" max="12300" width="11" style="5"/>
    <col min="12301" max="12301" width="14" style="5" customWidth="1"/>
    <col min="12302" max="12545" width="11" style="5"/>
    <col min="12546" max="12547" width="28.875" style="5" customWidth="1"/>
    <col min="12548" max="12549" width="11" style="5"/>
    <col min="12550" max="12552" width="14.75" style="5" customWidth="1"/>
    <col min="12553" max="12553" width="11" style="5"/>
    <col min="12554" max="12554" width="14.625" style="5" customWidth="1"/>
    <col min="12555" max="12555" width="12.375" style="5" customWidth="1"/>
    <col min="12556" max="12556" width="11" style="5"/>
    <col min="12557" max="12557" width="14" style="5" customWidth="1"/>
    <col min="12558" max="12801" width="11" style="5"/>
    <col min="12802" max="12803" width="28.875" style="5" customWidth="1"/>
    <col min="12804" max="12805" width="11" style="5"/>
    <col min="12806" max="12808" width="14.75" style="5" customWidth="1"/>
    <col min="12809" max="12809" width="11" style="5"/>
    <col min="12810" max="12810" width="14.625" style="5" customWidth="1"/>
    <col min="12811" max="12811" width="12.375" style="5" customWidth="1"/>
    <col min="12812" max="12812" width="11" style="5"/>
    <col min="12813" max="12813" width="14" style="5" customWidth="1"/>
    <col min="12814" max="13057" width="11" style="5"/>
    <col min="13058" max="13059" width="28.875" style="5" customWidth="1"/>
    <col min="13060" max="13061" width="11" style="5"/>
    <col min="13062" max="13064" width="14.75" style="5" customWidth="1"/>
    <col min="13065" max="13065" width="11" style="5"/>
    <col min="13066" max="13066" width="14.625" style="5" customWidth="1"/>
    <col min="13067" max="13067" width="12.375" style="5" customWidth="1"/>
    <col min="13068" max="13068" width="11" style="5"/>
    <col min="13069" max="13069" width="14" style="5" customWidth="1"/>
    <col min="13070" max="13313" width="11" style="5"/>
    <col min="13314" max="13315" width="28.875" style="5" customWidth="1"/>
    <col min="13316" max="13317" width="11" style="5"/>
    <col min="13318" max="13320" width="14.75" style="5" customWidth="1"/>
    <col min="13321" max="13321" width="11" style="5"/>
    <col min="13322" max="13322" width="14.625" style="5" customWidth="1"/>
    <col min="13323" max="13323" width="12.375" style="5" customWidth="1"/>
    <col min="13324" max="13324" width="11" style="5"/>
    <col min="13325" max="13325" width="14" style="5" customWidth="1"/>
    <col min="13326" max="13569" width="11" style="5"/>
    <col min="13570" max="13571" width="28.875" style="5" customWidth="1"/>
    <col min="13572" max="13573" width="11" style="5"/>
    <col min="13574" max="13576" width="14.75" style="5" customWidth="1"/>
    <col min="13577" max="13577" width="11" style="5"/>
    <col min="13578" max="13578" width="14.625" style="5" customWidth="1"/>
    <col min="13579" max="13579" width="12.375" style="5" customWidth="1"/>
    <col min="13580" max="13580" width="11" style="5"/>
    <col min="13581" max="13581" width="14" style="5" customWidth="1"/>
    <col min="13582" max="13825" width="11" style="5"/>
    <col min="13826" max="13827" width="28.875" style="5" customWidth="1"/>
    <col min="13828" max="13829" width="11" style="5"/>
    <col min="13830" max="13832" width="14.75" style="5" customWidth="1"/>
    <col min="13833" max="13833" width="11" style="5"/>
    <col min="13834" max="13834" width="14.625" style="5" customWidth="1"/>
    <col min="13835" max="13835" width="12.375" style="5" customWidth="1"/>
    <col min="13836" max="13836" width="11" style="5"/>
    <col min="13837" max="13837" width="14" style="5" customWidth="1"/>
    <col min="13838" max="14081" width="11" style="5"/>
    <col min="14082" max="14083" width="28.875" style="5" customWidth="1"/>
    <col min="14084" max="14085" width="11" style="5"/>
    <col min="14086" max="14088" width="14.75" style="5" customWidth="1"/>
    <col min="14089" max="14089" width="11" style="5"/>
    <col min="14090" max="14090" width="14.625" style="5" customWidth="1"/>
    <col min="14091" max="14091" width="12.375" style="5" customWidth="1"/>
    <col min="14092" max="14092" width="11" style="5"/>
    <col min="14093" max="14093" width="14" style="5" customWidth="1"/>
    <col min="14094" max="14337" width="11" style="5"/>
    <col min="14338" max="14339" width="28.875" style="5" customWidth="1"/>
    <col min="14340" max="14341" width="11" style="5"/>
    <col min="14342" max="14344" width="14.75" style="5" customWidth="1"/>
    <col min="14345" max="14345" width="11" style="5"/>
    <col min="14346" max="14346" width="14.625" style="5" customWidth="1"/>
    <col min="14347" max="14347" width="12.375" style="5" customWidth="1"/>
    <col min="14348" max="14348" width="11" style="5"/>
    <col min="14349" max="14349" width="14" style="5" customWidth="1"/>
    <col min="14350" max="14593" width="11" style="5"/>
    <col min="14594" max="14595" width="28.875" style="5" customWidth="1"/>
    <col min="14596" max="14597" width="11" style="5"/>
    <col min="14598" max="14600" width="14.75" style="5" customWidth="1"/>
    <col min="14601" max="14601" width="11" style="5"/>
    <col min="14602" max="14602" width="14.625" style="5" customWidth="1"/>
    <col min="14603" max="14603" width="12.375" style="5" customWidth="1"/>
    <col min="14604" max="14604" width="11" style="5"/>
    <col min="14605" max="14605" width="14" style="5" customWidth="1"/>
    <col min="14606" max="14849" width="11" style="5"/>
    <col min="14850" max="14851" width="28.875" style="5" customWidth="1"/>
    <col min="14852" max="14853" width="11" style="5"/>
    <col min="14854" max="14856" width="14.75" style="5" customWidth="1"/>
    <col min="14857" max="14857" width="11" style="5"/>
    <col min="14858" max="14858" width="14.625" style="5" customWidth="1"/>
    <col min="14859" max="14859" width="12.375" style="5" customWidth="1"/>
    <col min="14860" max="14860" width="11" style="5"/>
    <col min="14861" max="14861" width="14" style="5" customWidth="1"/>
    <col min="14862" max="15105" width="11" style="5"/>
    <col min="15106" max="15107" width="28.875" style="5" customWidth="1"/>
    <col min="15108" max="15109" width="11" style="5"/>
    <col min="15110" max="15112" width="14.75" style="5" customWidth="1"/>
    <col min="15113" max="15113" width="11" style="5"/>
    <col min="15114" max="15114" width="14.625" style="5" customWidth="1"/>
    <col min="15115" max="15115" width="12.375" style="5" customWidth="1"/>
    <col min="15116" max="15116" width="11" style="5"/>
    <col min="15117" max="15117" width="14" style="5" customWidth="1"/>
    <col min="15118" max="15361" width="11" style="5"/>
    <col min="15362" max="15363" width="28.875" style="5" customWidth="1"/>
    <col min="15364" max="15365" width="11" style="5"/>
    <col min="15366" max="15368" width="14.75" style="5" customWidth="1"/>
    <col min="15369" max="15369" width="11" style="5"/>
    <col min="15370" max="15370" width="14.625" style="5" customWidth="1"/>
    <col min="15371" max="15371" width="12.375" style="5" customWidth="1"/>
    <col min="15372" max="15372" width="11" style="5"/>
    <col min="15373" max="15373" width="14" style="5" customWidth="1"/>
    <col min="15374" max="15617" width="11" style="5"/>
    <col min="15618" max="15619" width="28.875" style="5" customWidth="1"/>
    <col min="15620" max="15621" width="11" style="5"/>
    <col min="15622" max="15624" width="14.75" style="5" customWidth="1"/>
    <col min="15625" max="15625" width="11" style="5"/>
    <col min="15626" max="15626" width="14.625" style="5" customWidth="1"/>
    <col min="15627" max="15627" width="12.375" style="5" customWidth="1"/>
    <col min="15628" max="15628" width="11" style="5"/>
    <col min="15629" max="15629" width="14" style="5" customWidth="1"/>
    <col min="15630" max="15873" width="11" style="5"/>
    <col min="15874" max="15875" width="28.875" style="5" customWidth="1"/>
    <col min="15876" max="15877" width="11" style="5"/>
    <col min="15878" max="15880" width="14.75" style="5" customWidth="1"/>
    <col min="15881" max="15881" width="11" style="5"/>
    <col min="15882" max="15882" width="14.625" style="5" customWidth="1"/>
    <col min="15883" max="15883" width="12.375" style="5" customWidth="1"/>
    <col min="15884" max="15884" width="11" style="5"/>
    <col min="15885" max="15885" width="14" style="5" customWidth="1"/>
    <col min="15886" max="16129" width="11" style="5"/>
    <col min="16130" max="16131" width="28.875" style="5" customWidth="1"/>
    <col min="16132" max="16133" width="11" style="5"/>
    <col min="16134" max="16136" width="14.75" style="5" customWidth="1"/>
    <col min="16137" max="16137" width="11" style="5"/>
    <col min="16138" max="16138" width="14.625" style="5" customWidth="1"/>
    <col min="16139" max="16139" width="12.375" style="5" customWidth="1"/>
    <col min="16140" max="16140" width="11" style="5"/>
    <col min="16141" max="16141" width="14" style="5" customWidth="1"/>
    <col min="16142" max="16384" width="11" style="5"/>
  </cols>
  <sheetData>
    <row r="1" spans="1:8">
      <c r="A1" s="5" t="s">
        <v>55</v>
      </c>
    </row>
    <row r="2" spans="1:8">
      <c r="A2" s="5" t="s">
        <v>56</v>
      </c>
    </row>
    <row r="3" spans="1:8">
      <c r="A3" s="5" t="s">
        <v>57</v>
      </c>
    </row>
    <row r="4" spans="1:8">
      <c r="A4" s="5" t="s">
        <v>58</v>
      </c>
    </row>
    <row r="5" spans="1:8">
      <c r="A5" s="5" t="s">
        <v>59</v>
      </c>
    </row>
    <row r="6" spans="1:8">
      <c r="A6" s="5" t="s">
        <v>60</v>
      </c>
    </row>
    <row r="8" spans="1:8">
      <c r="A8" s="5" t="s">
        <v>61</v>
      </c>
      <c r="C8" s="5" t="s">
        <v>62</v>
      </c>
    </row>
    <row r="10" spans="1:8">
      <c r="A10" s="5" t="s">
        <v>63</v>
      </c>
    </row>
    <row r="11" spans="1:8">
      <c r="A11" s="5" t="s">
        <v>64</v>
      </c>
      <c r="B11" s="6" t="s">
        <v>65</v>
      </c>
      <c r="C11" s="6" t="s">
        <v>61</v>
      </c>
      <c r="D11" s="7"/>
      <c r="E11" s="8"/>
      <c r="F11" s="8"/>
      <c r="G11" s="8"/>
      <c r="H11" s="8"/>
    </row>
    <row r="12" spans="1:8">
      <c r="A12" s="9">
        <v>10594</v>
      </c>
      <c r="B12" s="10">
        <v>1929</v>
      </c>
      <c r="C12" s="11">
        <v>1191.124</v>
      </c>
    </row>
    <row r="13" spans="1:8">
      <c r="A13" s="9">
        <v>10959</v>
      </c>
      <c r="B13" s="10">
        <v>1930</v>
      </c>
      <c r="C13" s="11">
        <v>1089.7850000000001</v>
      </c>
    </row>
    <row r="14" spans="1:8">
      <c r="A14" s="9">
        <v>11324</v>
      </c>
      <c r="B14" s="10">
        <v>1931</v>
      </c>
      <c r="C14" s="11">
        <v>1019.977</v>
      </c>
    </row>
    <row r="15" spans="1:8">
      <c r="A15" s="9">
        <v>11689</v>
      </c>
      <c r="B15" s="10">
        <v>1932</v>
      </c>
      <c r="C15" s="11">
        <v>888.41399999999999</v>
      </c>
    </row>
    <row r="16" spans="1:8">
      <c r="A16" s="9">
        <v>12055</v>
      </c>
      <c r="B16" s="10">
        <v>1933</v>
      </c>
      <c r="C16" s="11">
        <v>877.43100000000004</v>
      </c>
    </row>
    <row r="17" spans="1:3">
      <c r="A17" s="9">
        <v>12420</v>
      </c>
      <c r="B17" s="10">
        <v>1934</v>
      </c>
      <c r="C17" s="11">
        <v>972.26300000000003</v>
      </c>
    </row>
    <row r="18" spans="1:3">
      <c r="A18" s="9">
        <v>12785</v>
      </c>
      <c r="B18" s="10">
        <v>1935</v>
      </c>
      <c r="C18" s="11">
        <v>1058.836</v>
      </c>
    </row>
    <row r="19" spans="1:3">
      <c r="A19" s="9">
        <v>13150</v>
      </c>
      <c r="B19" s="10">
        <v>1936</v>
      </c>
      <c r="C19" s="11">
        <v>1195.251</v>
      </c>
    </row>
    <row r="20" spans="1:3">
      <c r="A20" s="9">
        <v>13516</v>
      </c>
      <c r="B20" s="10">
        <v>1937</v>
      </c>
      <c r="C20" s="11">
        <v>1256.5029999999999</v>
      </c>
    </row>
    <row r="21" spans="1:3">
      <c r="A21" s="9">
        <v>13881</v>
      </c>
      <c r="B21" s="10">
        <v>1938</v>
      </c>
      <c r="C21" s="11">
        <v>1214.8689999999999</v>
      </c>
    </row>
    <row r="22" spans="1:3">
      <c r="A22" s="9">
        <v>14246</v>
      </c>
      <c r="B22" s="10">
        <v>1939</v>
      </c>
      <c r="C22" s="11">
        <v>1312.365</v>
      </c>
    </row>
    <row r="23" spans="1:3">
      <c r="A23" s="9">
        <v>14611</v>
      </c>
      <c r="B23" s="10">
        <v>1940</v>
      </c>
      <c r="C23" s="11">
        <v>1428.075</v>
      </c>
    </row>
    <row r="24" spans="1:3">
      <c r="A24" s="9">
        <v>14977</v>
      </c>
      <c r="B24" s="10">
        <v>1941</v>
      </c>
      <c r="C24" s="11">
        <v>1681.049</v>
      </c>
    </row>
    <row r="25" spans="1:3">
      <c r="A25" s="9">
        <v>15342</v>
      </c>
      <c r="B25" s="10">
        <v>1942</v>
      </c>
      <c r="C25" s="11">
        <v>1998.5419999999999</v>
      </c>
    </row>
    <row r="26" spans="1:3">
      <c r="A26" s="9">
        <v>15707</v>
      </c>
      <c r="B26" s="10">
        <v>1943</v>
      </c>
      <c r="C26" s="11">
        <v>2338.761</v>
      </c>
    </row>
    <row r="27" spans="1:3">
      <c r="A27" s="9">
        <v>16072</v>
      </c>
      <c r="B27" s="10">
        <v>1944</v>
      </c>
      <c r="C27" s="11">
        <v>2524.752</v>
      </c>
    </row>
    <row r="28" spans="1:3">
      <c r="A28" s="9">
        <v>16438</v>
      </c>
      <c r="B28" s="10">
        <v>1945</v>
      </c>
      <c r="C28" s="11">
        <v>2500.0569999999998</v>
      </c>
    </row>
    <row r="29" spans="1:3">
      <c r="A29" s="9">
        <v>16803</v>
      </c>
      <c r="B29" s="10">
        <v>1946</v>
      </c>
      <c r="C29" s="11">
        <v>2209.9110000000001</v>
      </c>
    </row>
    <row r="30" spans="1:3">
      <c r="A30" s="9">
        <v>17168</v>
      </c>
      <c r="B30" s="10">
        <v>1947</v>
      </c>
      <c r="C30" s="11">
        <v>2184.614</v>
      </c>
    </row>
    <row r="31" spans="1:3">
      <c r="A31" s="9">
        <v>17533</v>
      </c>
      <c r="B31" s="10">
        <v>1948</v>
      </c>
      <c r="C31" s="11">
        <v>2274.627</v>
      </c>
    </row>
    <row r="32" spans="1:3">
      <c r="A32" s="9">
        <v>17899</v>
      </c>
      <c r="B32" s="10">
        <v>1949</v>
      </c>
      <c r="C32" s="11">
        <v>2261.9279999999999</v>
      </c>
    </row>
    <row r="33" spans="1:3">
      <c r="A33" s="9">
        <v>18264</v>
      </c>
      <c r="B33" s="10">
        <v>1950</v>
      </c>
      <c r="C33" s="11">
        <v>2458.5320000000002</v>
      </c>
    </row>
    <row r="34" spans="1:3">
      <c r="A34" s="9">
        <v>18629</v>
      </c>
      <c r="B34" s="10">
        <v>1951</v>
      </c>
      <c r="C34" s="11">
        <v>2656.32</v>
      </c>
    </row>
    <row r="35" spans="1:3">
      <c r="A35" s="9">
        <v>18994</v>
      </c>
      <c r="B35" s="10">
        <v>1952</v>
      </c>
      <c r="C35" s="11">
        <v>2764.8029999999999</v>
      </c>
    </row>
    <row r="36" spans="1:3">
      <c r="A36" s="9">
        <v>19360</v>
      </c>
      <c r="B36" s="10">
        <v>1953</v>
      </c>
      <c r="C36" s="11">
        <v>2894.4110000000001</v>
      </c>
    </row>
    <row r="37" spans="1:3">
      <c r="A37" s="9">
        <v>19725</v>
      </c>
      <c r="B37" s="10">
        <v>1954</v>
      </c>
      <c r="C37" s="11">
        <v>2877.7080000000001</v>
      </c>
    </row>
    <row r="38" spans="1:3">
      <c r="A38" s="9">
        <v>20090</v>
      </c>
      <c r="B38" s="10">
        <v>1955</v>
      </c>
      <c r="C38" s="11">
        <v>3083.0259999999998</v>
      </c>
    </row>
    <row r="39" spans="1:3">
      <c r="A39" s="9">
        <v>20455</v>
      </c>
      <c r="B39" s="10">
        <v>1956</v>
      </c>
      <c r="C39" s="11">
        <v>3148.7649999999999</v>
      </c>
    </row>
    <row r="40" spans="1:3">
      <c r="A40" s="9">
        <v>20821</v>
      </c>
      <c r="B40" s="10">
        <v>1957</v>
      </c>
      <c r="C40" s="11">
        <v>3215.0650000000001</v>
      </c>
    </row>
    <row r="41" spans="1:3">
      <c r="A41" s="9">
        <v>21186</v>
      </c>
      <c r="B41" s="10">
        <v>1958</v>
      </c>
      <c r="C41" s="11">
        <v>3191.2159999999999</v>
      </c>
    </row>
    <row r="42" spans="1:3">
      <c r="A42" s="9">
        <v>21551</v>
      </c>
      <c r="B42" s="10">
        <v>1959</v>
      </c>
      <c r="C42" s="11">
        <v>3412.4209999999998</v>
      </c>
    </row>
    <row r="43" spans="1:3">
      <c r="A43" s="9">
        <v>21916</v>
      </c>
      <c r="B43" s="10">
        <v>1960</v>
      </c>
      <c r="C43" s="11">
        <v>3500.2719999999999</v>
      </c>
    </row>
    <row r="44" spans="1:3">
      <c r="A44" s="9">
        <v>22282</v>
      </c>
      <c r="B44" s="10">
        <v>1961</v>
      </c>
      <c r="C44" s="11">
        <v>3590.0659999999998</v>
      </c>
    </row>
    <row r="45" spans="1:3">
      <c r="A45" s="9">
        <v>22647</v>
      </c>
      <c r="B45" s="10">
        <v>1962</v>
      </c>
      <c r="C45" s="11">
        <v>3810.1239999999998</v>
      </c>
    </row>
    <row r="46" spans="1:3">
      <c r="A46" s="9">
        <v>23012</v>
      </c>
      <c r="B46" s="10">
        <v>1963</v>
      </c>
      <c r="C46" s="11">
        <v>3976.1419999999998</v>
      </c>
    </row>
    <row r="47" spans="1:3">
      <c r="A47" s="9">
        <v>23377</v>
      </c>
      <c r="B47" s="10">
        <v>1964</v>
      </c>
      <c r="C47" s="11">
        <v>4205.277</v>
      </c>
    </row>
    <row r="48" spans="1:3">
      <c r="A48" s="9">
        <v>23743</v>
      </c>
      <c r="B48" s="10">
        <v>1965</v>
      </c>
      <c r="C48" s="11">
        <v>4478.5550000000003</v>
      </c>
    </row>
    <row r="49" spans="1:3">
      <c r="A49" s="9">
        <v>24108</v>
      </c>
      <c r="B49" s="10">
        <v>1966</v>
      </c>
      <c r="C49" s="11">
        <v>4773.9309999999996</v>
      </c>
    </row>
    <row r="50" spans="1:3">
      <c r="A50" s="9">
        <v>24473</v>
      </c>
      <c r="B50" s="10">
        <v>1967</v>
      </c>
      <c r="C50" s="11">
        <v>4904.8639999999996</v>
      </c>
    </row>
    <row r="51" spans="1:3">
      <c r="A51" s="9">
        <v>24838</v>
      </c>
      <c r="B51" s="10">
        <v>1968</v>
      </c>
      <c r="C51" s="11">
        <v>5145.9139999999998</v>
      </c>
    </row>
    <row r="52" spans="1:3">
      <c r="A52" s="9">
        <v>25204</v>
      </c>
      <c r="B52" s="10">
        <v>1969</v>
      </c>
      <c r="C52" s="11">
        <v>5306.5940000000001</v>
      </c>
    </row>
    <row r="53" spans="1:3">
      <c r="A53" s="9">
        <v>25569</v>
      </c>
      <c r="B53" s="10">
        <v>1970</v>
      </c>
      <c r="C53" s="11">
        <v>5316.3909999999996</v>
      </c>
    </row>
    <row r="54" spans="1:3">
      <c r="A54" s="9">
        <v>25934</v>
      </c>
      <c r="B54" s="10">
        <v>1971</v>
      </c>
      <c r="C54" s="11">
        <v>5491.4449999999997</v>
      </c>
    </row>
    <row r="55" spans="1:3">
      <c r="A55" s="9">
        <v>26299</v>
      </c>
      <c r="B55" s="10">
        <v>1972</v>
      </c>
      <c r="C55" s="11">
        <v>5780.0479999999998</v>
      </c>
    </row>
    <row r="56" spans="1:3">
      <c r="A56" s="9">
        <v>26665</v>
      </c>
      <c r="B56" s="10">
        <v>1973</v>
      </c>
      <c r="C56" s="11">
        <v>6106.3710000000001</v>
      </c>
    </row>
    <row r="57" spans="1:3">
      <c r="A57" s="9">
        <v>27030</v>
      </c>
      <c r="B57" s="10">
        <v>1974</v>
      </c>
      <c r="C57" s="11">
        <v>6073.3630000000003</v>
      </c>
    </row>
    <row r="58" spans="1:3">
      <c r="A58" s="9">
        <v>27395</v>
      </c>
      <c r="B58" s="10">
        <v>1975</v>
      </c>
      <c r="C58" s="11">
        <v>6060.875</v>
      </c>
    </row>
    <row r="59" spans="1:3">
      <c r="A59" s="9">
        <v>27760</v>
      </c>
      <c r="B59" s="10">
        <v>1976</v>
      </c>
      <c r="C59" s="11">
        <v>6387.4369999999999</v>
      </c>
    </row>
    <row r="60" spans="1:3">
      <c r="A60" s="9">
        <v>28126</v>
      </c>
      <c r="B60" s="10">
        <v>1977</v>
      </c>
      <c r="C60" s="11">
        <v>6682.8040000000001</v>
      </c>
    </row>
    <row r="61" spans="1:3">
      <c r="A61" s="9">
        <v>28491</v>
      </c>
      <c r="B61" s="10">
        <v>1978</v>
      </c>
      <c r="C61" s="11">
        <v>7052.7110000000002</v>
      </c>
    </row>
    <row r="62" spans="1:3">
      <c r="A62" s="9">
        <v>28856</v>
      </c>
      <c r="B62" s="10">
        <v>1979</v>
      </c>
      <c r="C62" s="11">
        <v>7275.9989999999998</v>
      </c>
    </row>
    <row r="63" spans="1:3">
      <c r="A63" s="9">
        <v>29221</v>
      </c>
      <c r="B63" s="10">
        <v>1980</v>
      </c>
      <c r="C63" s="11">
        <v>7257.3159999999998</v>
      </c>
    </row>
    <row r="64" spans="1:3">
      <c r="A64" s="9">
        <v>29587</v>
      </c>
      <c r="B64" s="10">
        <v>1981</v>
      </c>
      <c r="C64" s="11">
        <v>7441.4849999999997</v>
      </c>
    </row>
    <row r="65" spans="1:3">
      <c r="A65" s="9">
        <v>29952</v>
      </c>
      <c r="B65" s="10">
        <v>1982</v>
      </c>
      <c r="C65" s="11">
        <v>7307.3140000000003</v>
      </c>
    </row>
    <row r="66" spans="1:3">
      <c r="A66" s="9">
        <v>30317</v>
      </c>
      <c r="B66" s="10">
        <v>1983</v>
      </c>
      <c r="C66" s="11">
        <v>7642.2659999999996</v>
      </c>
    </row>
    <row r="67" spans="1:3">
      <c r="A67" s="9">
        <v>30682</v>
      </c>
      <c r="B67" s="10">
        <v>1984</v>
      </c>
      <c r="C67" s="11">
        <v>8195.2950000000001</v>
      </c>
    </row>
    <row r="68" spans="1:3">
      <c r="A68" s="9">
        <v>31048</v>
      </c>
      <c r="B68" s="10">
        <v>1985</v>
      </c>
      <c r="C68" s="11">
        <v>8537.0040000000008</v>
      </c>
    </row>
    <row r="69" spans="1:3">
      <c r="A69" s="9">
        <v>31413</v>
      </c>
      <c r="B69" s="10">
        <v>1986</v>
      </c>
      <c r="C69" s="11">
        <v>8832.6110000000008</v>
      </c>
    </row>
    <row r="70" spans="1:3">
      <c r="A70" s="9">
        <v>31778</v>
      </c>
      <c r="B70" s="10">
        <v>1987</v>
      </c>
      <c r="C70" s="11">
        <v>9137.7450000000008</v>
      </c>
    </row>
    <row r="71" spans="1:3">
      <c r="A71" s="9">
        <v>32143</v>
      </c>
      <c r="B71" s="10">
        <v>1988</v>
      </c>
      <c r="C71" s="11">
        <v>9519.4269999999997</v>
      </c>
    </row>
    <row r="72" spans="1:3">
      <c r="A72" s="9">
        <v>32509</v>
      </c>
      <c r="B72" s="10">
        <v>1989</v>
      </c>
      <c r="C72" s="11">
        <v>9869.0030000000006</v>
      </c>
    </row>
    <row r="73" spans="1:3">
      <c r="A73" s="9">
        <v>32874</v>
      </c>
      <c r="B73" s="10">
        <v>1990</v>
      </c>
      <c r="C73" s="11">
        <v>10055.129000000001</v>
      </c>
    </row>
    <row r="74" spans="1:3">
      <c r="A74" s="9">
        <v>33239</v>
      </c>
      <c r="B74" s="10">
        <v>1991</v>
      </c>
      <c r="C74" s="11">
        <v>10044.237999999999</v>
      </c>
    </row>
    <row r="75" spans="1:3">
      <c r="A75" s="9">
        <v>33604</v>
      </c>
      <c r="B75" s="10">
        <v>1992</v>
      </c>
      <c r="C75" s="11">
        <v>10398.046</v>
      </c>
    </row>
    <row r="76" spans="1:3">
      <c r="A76" s="9">
        <v>33970</v>
      </c>
      <c r="B76" s="10">
        <v>1993</v>
      </c>
      <c r="C76" s="11">
        <v>10684.179</v>
      </c>
    </row>
    <row r="77" spans="1:3">
      <c r="A77" s="9">
        <v>34335</v>
      </c>
      <c r="B77" s="10">
        <v>1994</v>
      </c>
      <c r="C77" s="11">
        <v>11114.647000000001</v>
      </c>
    </row>
    <row r="78" spans="1:3">
      <c r="A78" s="9">
        <v>34700</v>
      </c>
      <c r="B78" s="10">
        <v>1995</v>
      </c>
      <c r="C78" s="11">
        <v>11413.012000000001</v>
      </c>
    </row>
    <row r="79" spans="1:3">
      <c r="A79" s="9">
        <v>35065</v>
      </c>
      <c r="B79" s="10">
        <v>1996</v>
      </c>
      <c r="C79" s="11">
        <v>11843.599</v>
      </c>
    </row>
    <row r="80" spans="1:3">
      <c r="A80" s="9">
        <v>35431</v>
      </c>
      <c r="B80" s="10">
        <v>1997</v>
      </c>
      <c r="C80" s="11">
        <v>12370.299000000001</v>
      </c>
    </row>
    <row r="81" spans="1:3">
      <c r="A81" s="9">
        <v>35796</v>
      </c>
      <c r="B81" s="10">
        <v>1998</v>
      </c>
      <c r="C81" s="11">
        <v>12924.876</v>
      </c>
    </row>
    <row r="82" spans="1:3">
      <c r="A82" s="9">
        <v>36161</v>
      </c>
      <c r="B82" s="10">
        <v>1999</v>
      </c>
      <c r="C82" s="11">
        <v>13543.773999999999</v>
      </c>
    </row>
    <row r="83" spans="1:3">
      <c r="A83" s="9">
        <v>36526</v>
      </c>
      <c r="B83" s="10">
        <v>2000</v>
      </c>
      <c r="C83" s="11">
        <v>14096.032999999999</v>
      </c>
    </row>
    <row r="84" spans="1:3">
      <c r="A84" s="9">
        <v>36892</v>
      </c>
      <c r="B84" s="10">
        <v>2001</v>
      </c>
      <c r="C84" s="11">
        <v>14230.726000000001</v>
      </c>
    </row>
    <row r="85" spans="1:3">
      <c r="A85" s="9">
        <v>37257</v>
      </c>
      <c r="B85" s="10">
        <v>2002</v>
      </c>
      <c r="C85" s="11">
        <v>14472.712</v>
      </c>
    </row>
    <row r="86" spans="1:3">
      <c r="A86" s="9">
        <v>37622</v>
      </c>
      <c r="B86" s="10">
        <v>2003</v>
      </c>
      <c r="C86" s="11">
        <v>14877.312</v>
      </c>
    </row>
    <row r="87" spans="1:3">
      <c r="A87" s="9">
        <v>37987</v>
      </c>
      <c r="B87" s="10">
        <v>2004</v>
      </c>
      <c r="C87" s="11">
        <v>15449.757</v>
      </c>
    </row>
    <row r="88" spans="1:3">
      <c r="A88" s="9">
        <v>38353</v>
      </c>
      <c r="B88" s="10">
        <v>2005</v>
      </c>
      <c r="C88" s="11">
        <v>15987.957</v>
      </c>
    </row>
    <row r="89" spans="1:3">
      <c r="A89" s="9">
        <v>38718</v>
      </c>
      <c r="B89" s="10">
        <v>2006</v>
      </c>
      <c r="C89" s="11">
        <v>16433.148000000001</v>
      </c>
    </row>
    <row r="90" spans="1:3">
      <c r="A90" s="9">
        <v>39083</v>
      </c>
      <c r="B90" s="10">
        <v>2007</v>
      </c>
      <c r="C90" s="11">
        <v>16762.445</v>
      </c>
    </row>
    <row r="91" spans="1:3">
      <c r="A91" s="9">
        <v>39448</v>
      </c>
      <c r="B91" s="10">
        <v>2008</v>
      </c>
      <c r="C91" s="11">
        <v>16781.485000000001</v>
      </c>
    </row>
    <row r="92" spans="1:3">
      <c r="A92" s="9">
        <v>39814</v>
      </c>
      <c r="B92" s="10">
        <v>2009</v>
      </c>
      <c r="C92" s="11">
        <v>16349.11</v>
      </c>
    </row>
    <row r="93" spans="1:3">
      <c r="A93" s="9">
        <v>40179</v>
      </c>
      <c r="B93" s="10">
        <v>2010</v>
      </c>
      <c r="C93" s="11">
        <v>16789.75</v>
      </c>
    </row>
    <row r="94" spans="1:3">
      <c r="A94" s="9">
        <v>40544</v>
      </c>
      <c r="B94" s="10">
        <v>2011</v>
      </c>
      <c r="C94" s="11">
        <v>17052.41</v>
      </c>
    </row>
    <row r="95" spans="1:3">
      <c r="A95" s="9">
        <v>40909</v>
      </c>
      <c r="B95" s="10">
        <v>2012</v>
      </c>
      <c r="C95" s="11">
        <v>17442.758999999998</v>
      </c>
    </row>
    <row r="96" spans="1:3">
      <c r="A96" s="9">
        <v>41275</v>
      </c>
      <c r="B96" s="10">
        <v>2013</v>
      </c>
      <c r="C96" s="11">
        <v>17812.167000000001</v>
      </c>
    </row>
    <row r="97" spans="1:3">
      <c r="A97" s="9">
        <v>41640</v>
      </c>
      <c r="B97" s="10">
        <v>2014</v>
      </c>
      <c r="C97" s="11">
        <v>18261.714</v>
      </c>
    </row>
    <row r="98" spans="1:3">
      <c r="A98" s="9">
        <v>42005</v>
      </c>
      <c r="B98" s="10">
        <v>2015</v>
      </c>
      <c r="C98" s="11">
        <v>18799.621999999999</v>
      </c>
    </row>
    <row r="99" spans="1:3">
      <c r="A99" s="9">
        <v>42370</v>
      </c>
      <c r="B99" s="10">
        <v>2016</v>
      </c>
      <c r="C99" s="11">
        <v>19141.671999999999</v>
      </c>
    </row>
    <row r="100" spans="1:3">
      <c r="A100" s="9">
        <v>42736</v>
      </c>
      <c r="B100" s="10">
        <v>2017</v>
      </c>
      <c r="C100" s="11">
        <v>19612.101999999999</v>
      </c>
    </row>
    <row r="101" spans="1:3">
      <c r="A101" s="9">
        <v>43101</v>
      </c>
      <c r="B101" s="10">
        <v>2018</v>
      </c>
      <c r="C101" s="11">
        <v>20193.896000000001</v>
      </c>
    </row>
    <row r="102" spans="1:3">
      <c r="A102" s="9">
        <v>43466</v>
      </c>
      <c r="B102" s="10">
        <v>2019</v>
      </c>
      <c r="C102" s="11">
        <v>20692.087</v>
      </c>
    </row>
    <row r="103" spans="1:3">
      <c r="A103" s="9">
        <v>43831</v>
      </c>
      <c r="B103" s="10">
        <v>2020</v>
      </c>
      <c r="C103" s="11">
        <v>20234.074000000001</v>
      </c>
    </row>
    <row r="104" spans="1:3">
      <c r="A104" s="9">
        <v>44197</v>
      </c>
      <c r="B104" s="10">
        <v>2021</v>
      </c>
      <c r="C104" s="11">
        <v>21407.691999999999</v>
      </c>
    </row>
    <row r="105" spans="1:3">
      <c r="A105" s="9">
        <v>44562</v>
      </c>
      <c r="B105" s="10">
        <v>2022</v>
      </c>
      <c r="C105" s="11">
        <v>21822.037</v>
      </c>
    </row>
    <row r="106" spans="1:3">
      <c r="A106" s="9">
        <v>44927</v>
      </c>
      <c r="B106" s="10">
        <v>2023</v>
      </c>
      <c r="C106" s="11">
        <v>22374.339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BD889C-629E-4D7F-B08D-D3BEFAAB2F82}">
  <dimension ref="A1:I106"/>
  <sheetViews>
    <sheetView workbookViewId="0"/>
  </sheetViews>
  <sheetFormatPr baseColWidth="10" defaultRowHeight="14.25"/>
  <cols>
    <col min="1" max="1" width="20.75" style="5" customWidth="1"/>
    <col min="2" max="5" width="11" style="5"/>
    <col min="6" max="6" width="14.75" style="5" customWidth="1"/>
    <col min="7" max="7" width="19.625" style="5" customWidth="1"/>
    <col min="8" max="8" width="11" style="5"/>
    <col min="9" max="9" width="14.625" style="5" customWidth="1"/>
    <col min="10" max="10" width="12.375" style="5" customWidth="1"/>
    <col min="11" max="11" width="11" style="5"/>
    <col min="12" max="12" width="14" style="5" customWidth="1"/>
    <col min="13" max="256" width="11" style="5"/>
    <col min="257" max="258" width="28.875" style="5" customWidth="1"/>
    <col min="259" max="260" width="11" style="5"/>
    <col min="261" max="263" width="14.75" style="5" customWidth="1"/>
    <col min="264" max="264" width="11" style="5"/>
    <col min="265" max="265" width="14.625" style="5" customWidth="1"/>
    <col min="266" max="266" width="12.375" style="5" customWidth="1"/>
    <col min="267" max="267" width="11" style="5"/>
    <col min="268" max="268" width="14" style="5" customWidth="1"/>
    <col min="269" max="512" width="11" style="5"/>
    <col min="513" max="514" width="28.875" style="5" customWidth="1"/>
    <col min="515" max="516" width="11" style="5"/>
    <col min="517" max="519" width="14.75" style="5" customWidth="1"/>
    <col min="520" max="520" width="11" style="5"/>
    <col min="521" max="521" width="14.625" style="5" customWidth="1"/>
    <col min="522" max="522" width="12.375" style="5" customWidth="1"/>
    <col min="523" max="523" width="11" style="5"/>
    <col min="524" max="524" width="14" style="5" customWidth="1"/>
    <col min="525" max="768" width="11" style="5"/>
    <col min="769" max="770" width="28.875" style="5" customWidth="1"/>
    <col min="771" max="772" width="11" style="5"/>
    <col min="773" max="775" width="14.75" style="5" customWidth="1"/>
    <col min="776" max="776" width="11" style="5"/>
    <col min="777" max="777" width="14.625" style="5" customWidth="1"/>
    <col min="778" max="778" width="12.375" style="5" customWidth="1"/>
    <col min="779" max="779" width="11" style="5"/>
    <col min="780" max="780" width="14" style="5" customWidth="1"/>
    <col min="781" max="1024" width="11" style="5"/>
    <col min="1025" max="1026" width="28.875" style="5" customWidth="1"/>
    <col min="1027" max="1028" width="11" style="5"/>
    <col min="1029" max="1031" width="14.75" style="5" customWidth="1"/>
    <col min="1032" max="1032" width="11" style="5"/>
    <col min="1033" max="1033" width="14.625" style="5" customWidth="1"/>
    <col min="1034" max="1034" width="12.375" style="5" customWidth="1"/>
    <col min="1035" max="1035" width="11" style="5"/>
    <col min="1036" max="1036" width="14" style="5" customWidth="1"/>
    <col min="1037" max="1280" width="11" style="5"/>
    <col min="1281" max="1282" width="28.875" style="5" customWidth="1"/>
    <col min="1283" max="1284" width="11" style="5"/>
    <col min="1285" max="1287" width="14.75" style="5" customWidth="1"/>
    <col min="1288" max="1288" width="11" style="5"/>
    <col min="1289" max="1289" width="14.625" style="5" customWidth="1"/>
    <col min="1290" max="1290" width="12.375" style="5" customWidth="1"/>
    <col min="1291" max="1291" width="11" style="5"/>
    <col min="1292" max="1292" width="14" style="5" customWidth="1"/>
    <col min="1293" max="1536" width="11" style="5"/>
    <col min="1537" max="1538" width="28.875" style="5" customWidth="1"/>
    <col min="1539" max="1540" width="11" style="5"/>
    <col min="1541" max="1543" width="14.75" style="5" customWidth="1"/>
    <col min="1544" max="1544" width="11" style="5"/>
    <col min="1545" max="1545" width="14.625" style="5" customWidth="1"/>
    <col min="1546" max="1546" width="12.375" style="5" customWidth="1"/>
    <col min="1547" max="1547" width="11" style="5"/>
    <col min="1548" max="1548" width="14" style="5" customWidth="1"/>
    <col min="1549" max="1792" width="11" style="5"/>
    <col min="1793" max="1794" width="28.875" style="5" customWidth="1"/>
    <col min="1795" max="1796" width="11" style="5"/>
    <col min="1797" max="1799" width="14.75" style="5" customWidth="1"/>
    <col min="1800" max="1800" width="11" style="5"/>
    <col min="1801" max="1801" width="14.625" style="5" customWidth="1"/>
    <col min="1802" max="1802" width="12.375" style="5" customWidth="1"/>
    <col min="1803" max="1803" width="11" style="5"/>
    <col min="1804" max="1804" width="14" style="5" customWidth="1"/>
    <col min="1805" max="2048" width="11" style="5"/>
    <col min="2049" max="2050" width="28.875" style="5" customWidth="1"/>
    <col min="2051" max="2052" width="11" style="5"/>
    <col min="2053" max="2055" width="14.75" style="5" customWidth="1"/>
    <col min="2056" max="2056" width="11" style="5"/>
    <col min="2057" max="2057" width="14.625" style="5" customWidth="1"/>
    <col min="2058" max="2058" width="12.375" style="5" customWidth="1"/>
    <col min="2059" max="2059" width="11" style="5"/>
    <col min="2060" max="2060" width="14" style="5" customWidth="1"/>
    <col min="2061" max="2304" width="11" style="5"/>
    <col min="2305" max="2306" width="28.875" style="5" customWidth="1"/>
    <col min="2307" max="2308" width="11" style="5"/>
    <col min="2309" max="2311" width="14.75" style="5" customWidth="1"/>
    <col min="2312" max="2312" width="11" style="5"/>
    <col min="2313" max="2313" width="14.625" style="5" customWidth="1"/>
    <col min="2314" max="2314" width="12.375" style="5" customWidth="1"/>
    <col min="2315" max="2315" width="11" style="5"/>
    <col min="2316" max="2316" width="14" style="5" customWidth="1"/>
    <col min="2317" max="2560" width="11" style="5"/>
    <col min="2561" max="2562" width="28.875" style="5" customWidth="1"/>
    <col min="2563" max="2564" width="11" style="5"/>
    <col min="2565" max="2567" width="14.75" style="5" customWidth="1"/>
    <col min="2568" max="2568" width="11" style="5"/>
    <col min="2569" max="2569" width="14.625" style="5" customWidth="1"/>
    <col min="2570" max="2570" width="12.375" style="5" customWidth="1"/>
    <col min="2571" max="2571" width="11" style="5"/>
    <col min="2572" max="2572" width="14" style="5" customWidth="1"/>
    <col min="2573" max="2816" width="11" style="5"/>
    <col min="2817" max="2818" width="28.875" style="5" customWidth="1"/>
    <col min="2819" max="2820" width="11" style="5"/>
    <col min="2821" max="2823" width="14.75" style="5" customWidth="1"/>
    <col min="2824" max="2824" width="11" style="5"/>
    <col min="2825" max="2825" width="14.625" style="5" customWidth="1"/>
    <col min="2826" max="2826" width="12.375" style="5" customWidth="1"/>
    <col min="2827" max="2827" width="11" style="5"/>
    <col min="2828" max="2828" width="14" style="5" customWidth="1"/>
    <col min="2829" max="3072" width="11" style="5"/>
    <col min="3073" max="3074" width="28.875" style="5" customWidth="1"/>
    <col min="3075" max="3076" width="11" style="5"/>
    <col min="3077" max="3079" width="14.75" style="5" customWidth="1"/>
    <col min="3080" max="3080" width="11" style="5"/>
    <col min="3081" max="3081" width="14.625" style="5" customWidth="1"/>
    <col min="3082" max="3082" width="12.375" style="5" customWidth="1"/>
    <col min="3083" max="3083" width="11" style="5"/>
    <col min="3084" max="3084" width="14" style="5" customWidth="1"/>
    <col min="3085" max="3328" width="11" style="5"/>
    <col min="3329" max="3330" width="28.875" style="5" customWidth="1"/>
    <col min="3331" max="3332" width="11" style="5"/>
    <col min="3333" max="3335" width="14.75" style="5" customWidth="1"/>
    <col min="3336" max="3336" width="11" style="5"/>
    <col min="3337" max="3337" width="14.625" style="5" customWidth="1"/>
    <col min="3338" max="3338" width="12.375" style="5" customWidth="1"/>
    <col min="3339" max="3339" width="11" style="5"/>
    <col min="3340" max="3340" width="14" style="5" customWidth="1"/>
    <col min="3341" max="3584" width="11" style="5"/>
    <col min="3585" max="3586" width="28.875" style="5" customWidth="1"/>
    <col min="3587" max="3588" width="11" style="5"/>
    <col min="3589" max="3591" width="14.75" style="5" customWidth="1"/>
    <col min="3592" max="3592" width="11" style="5"/>
    <col min="3593" max="3593" width="14.625" style="5" customWidth="1"/>
    <col min="3594" max="3594" width="12.375" style="5" customWidth="1"/>
    <col min="3595" max="3595" width="11" style="5"/>
    <col min="3596" max="3596" width="14" style="5" customWidth="1"/>
    <col min="3597" max="3840" width="11" style="5"/>
    <col min="3841" max="3842" width="28.875" style="5" customWidth="1"/>
    <col min="3843" max="3844" width="11" style="5"/>
    <col min="3845" max="3847" width="14.75" style="5" customWidth="1"/>
    <col min="3848" max="3848" width="11" style="5"/>
    <col min="3849" max="3849" width="14.625" style="5" customWidth="1"/>
    <col min="3850" max="3850" width="12.375" style="5" customWidth="1"/>
    <col min="3851" max="3851" width="11" style="5"/>
    <col min="3852" max="3852" width="14" style="5" customWidth="1"/>
    <col min="3853" max="4096" width="11" style="5"/>
    <col min="4097" max="4098" width="28.875" style="5" customWidth="1"/>
    <col min="4099" max="4100" width="11" style="5"/>
    <col min="4101" max="4103" width="14.75" style="5" customWidth="1"/>
    <col min="4104" max="4104" width="11" style="5"/>
    <col min="4105" max="4105" width="14.625" style="5" customWidth="1"/>
    <col min="4106" max="4106" width="12.375" style="5" customWidth="1"/>
    <col min="4107" max="4107" width="11" style="5"/>
    <col min="4108" max="4108" width="14" style="5" customWidth="1"/>
    <col min="4109" max="4352" width="11" style="5"/>
    <col min="4353" max="4354" width="28.875" style="5" customWidth="1"/>
    <col min="4355" max="4356" width="11" style="5"/>
    <col min="4357" max="4359" width="14.75" style="5" customWidth="1"/>
    <col min="4360" max="4360" width="11" style="5"/>
    <col min="4361" max="4361" width="14.625" style="5" customWidth="1"/>
    <col min="4362" max="4362" width="12.375" style="5" customWidth="1"/>
    <col min="4363" max="4363" width="11" style="5"/>
    <col min="4364" max="4364" width="14" style="5" customWidth="1"/>
    <col min="4365" max="4608" width="11" style="5"/>
    <col min="4609" max="4610" width="28.875" style="5" customWidth="1"/>
    <col min="4611" max="4612" width="11" style="5"/>
    <col min="4613" max="4615" width="14.75" style="5" customWidth="1"/>
    <col min="4616" max="4616" width="11" style="5"/>
    <col min="4617" max="4617" width="14.625" style="5" customWidth="1"/>
    <col min="4618" max="4618" width="12.375" style="5" customWidth="1"/>
    <col min="4619" max="4619" width="11" style="5"/>
    <col min="4620" max="4620" width="14" style="5" customWidth="1"/>
    <col min="4621" max="4864" width="11" style="5"/>
    <col min="4865" max="4866" width="28.875" style="5" customWidth="1"/>
    <col min="4867" max="4868" width="11" style="5"/>
    <col min="4869" max="4871" width="14.75" style="5" customWidth="1"/>
    <col min="4872" max="4872" width="11" style="5"/>
    <col min="4873" max="4873" width="14.625" style="5" customWidth="1"/>
    <col min="4874" max="4874" width="12.375" style="5" customWidth="1"/>
    <col min="4875" max="4875" width="11" style="5"/>
    <col min="4876" max="4876" width="14" style="5" customWidth="1"/>
    <col min="4877" max="5120" width="11" style="5"/>
    <col min="5121" max="5122" width="28.875" style="5" customWidth="1"/>
    <col min="5123" max="5124" width="11" style="5"/>
    <col min="5125" max="5127" width="14.75" style="5" customWidth="1"/>
    <col min="5128" max="5128" width="11" style="5"/>
    <col min="5129" max="5129" width="14.625" style="5" customWidth="1"/>
    <col min="5130" max="5130" width="12.375" style="5" customWidth="1"/>
    <col min="5131" max="5131" width="11" style="5"/>
    <col min="5132" max="5132" width="14" style="5" customWidth="1"/>
    <col min="5133" max="5376" width="11" style="5"/>
    <col min="5377" max="5378" width="28.875" style="5" customWidth="1"/>
    <col min="5379" max="5380" width="11" style="5"/>
    <col min="5381" max="5383" width="14.75" style="5" customWidth="1"/>
    <col min="5384" max="5384" width="11" style="5"/>
    <col min="5385" max="5385" width="14.625" style="5" customWidth="1"/>
    <col min="5386" max="5386" width="12.375" style="5" customWidth="1"/>
    <col min="5387" max="5387" width="11" style="5"/>
    <col min="5388" max="5388" width="14" style="5" customWidth="1"/>
    <col min="5389" max="5632" width="11" style="5"/>
    <col min="5633" max="5634" width="28.875" style="5" customWidth="1"/>
    <col min="5635" max="5636" width="11" style="5"/>
    <col min="5637" max="5639" width="14.75" style="5" customWidth="1"/>
    <col min="5640" max="5640" width="11" style="5"/>
    <col min="5641" max="5641" width="14.625" style="5" customWidth="1"/>
    <col min="5642" max="5642" width="12.375" style="5" customWidth="1"/>
    <col min="5643" max="5643" width="11" style="5"/>
    <col min="5644" max="5644" width="14" style="5" customWidth="1"/>
    <col min="5645" max="5888" width="11" style="5"/>
    <col min="5889" max="5890" width="28.875" style="5" customWidth="1"/>
    <col min="5891" max="5892" width="11" style="5"/>
    <col min="5893" max="5895" width="14.75" style="5" customWidth="1"/>
    <col min="5896" max="5896" width="11" style="5"/>
    <col min="5897" max="5897" width="14.625" style="5" customWidth="1"/>
    <col min="5898" max="5898" width="12.375" style="5" customWidth="1"/>
    <col min="5899" max="5899" width="11" style="5"/>
    <col min="5900" max="5900" width="14" style="5" customWidth="1"/>
    <col min="5901" max="6144" width="11" style="5"/>
    <col min="6145" max="6146" width="28.875" style="5" customWidth="1"/>
    <col min="6147" max="6148" width="11" style="5"/>
    <col min="6149" max="6151" width="14.75" style="5" customWidth="1"/>
    <col min="6152" max="6152" width="11" style="5"/>
    <col min="6153" max="6153" width="14.625" style="5" customWidth="1"/>
    <col min="6154" max="6154" width="12.375" style="5" customWidth="1"/>
    <col min="6155" max="6155" width="11" style="5"/>
    <col min="6156" max="6156" width="14" style="5" customWidth="1"/>
    <col min="6157" max="6400" width="11" style="5"/>
    <col min="6401" max="6402" width="28.875" style="5" customWidth="1"/>
    <col min="6403" max="6404" width="11" style="5"/>
    <col min="6405" max="6407" width="14.75" style="5" customWidth="1"/>
    <col min="6408" max="6408" width="11" style="5"/>
    <col min="6409" max="6409" width="14.625" style="5" customWidth="1"/>
    <col min="6410" max="6410" width="12.375" style="5" customWidth="1"/>
    <col min="6411" max="6411" width="11" style="5"/>
    <col min="6412" max="6412" width="14" style="5" customWidth="1"/>
    <col min="6413" max="6656" width="11" style="5"/>
    <col min="6657" max="6658" width="28.875" style="5" customWidth="1"/>
    <col min="6659" max="6660" width="11" style="5"/>
    <col min="6661" max="6663" width="14.75" style="5" customWidth="1"/>
    <col min="6664" max="6664" width="11" style="5"/>
    <col min="6665" max="6665" width="14.625" style="5" customWidth="1"/>
    <col min="6666" max="6666" width="12.375" style="5" customWidth="1"/>
    <col min="6667" max="6667" width="11" style="5"/>
    <col min="6668" max="6668" width="14" style="5" customWidth="1"/>
    <col min="6669" max="6912" width="11" style="5"/>
    <col min="6913" max="6914" width="28.875" style="5" customWidth="1"/>
    <col min="6915" max="6916" width="11" style="5"/>
    <col min="6917" max="6919" width="14.75" style="5" customWidth="1"/>
    <col min="6920" max="6920" width="11" style="5"/>
    <col min="6921" max="6921" width="14.625" style="5" customWidth="1"/>
    <col min="6922" max="6922" width="12.375" style="5" customWidth="1"/>
    <col min="6923" max="6923" width="11" style="5"/>
    <col min="6924" max="6924" width="14" style="5" customWidth="1"/>
    <col min="6925" max="7168" width="11" style="5"/>
    <col min="7169" max="7170" width="28.875" style="5" customWidth="1"/>
    <col min="7171" max="7172" width="11" style="5"/>
    <col min="7173" max="7175" width="14.75" style="5" customWidth="1"/>
    <col min="7176" max="7176" width="11" style="5"/>
    <col min="7177" max="7177" width="14.625" style="5" customWidth="1"/>
    <col min="7178" max="7178" width="12.375" style="5" customWidth="1"/>
    <col min="7179" max="7179" width="11" style="5"/>
    <col min="7180" max="7180" width="14" style="5" customWidth="1"/>
    <col min="7181" max="7424" width="11" style="5"/>
    <col min="7425" max="7426" width="28.875" style="5" customWidth="1"/>
    <col min="7427" max="7428" width="11" style="5"/>
    <col min="7429" max="7431" width="14.75" style="5" customWidth="1"/>
    <col min="7432" max="7432" width="11" style="5"/>
    <col min="7433" max="7433" width="14.625" style="5" customWidth="1"/>
    <col min="7434" max="7434" width="12.375" style="5" customWidth="1"/>
    <col min="7435" max="7435" width="11" style="5"/>
    <col min="7436" max="7436" width="14" style="5" customWidth="1"/>
    <col min="7437" max="7680" width="11" style="5"/>
    <col min="7681" max="7682" width="28.875" style="5" customWidth="1"/>
    <col min="7683" max="7684" width="11" style="5"/>
    <col min="7685" max="7687" width="14.75" style="5" customWidth="1"/>
    <col min="7688" max="7688" width="11" style="5"/>
    <col min="7689" max="7689" width="14.625" style="5" customWidth="1"/>
    <col min="7690" max="7690" width="12.375" style="5" customWidth="1"/>
    <col min="7691" max="7691" width="11" style="5"/>
    <col min="7692" max="7692" width="14" style="5" customWidth="1"/>
    <col min="7693" max="7936" width="11" style="5"/>
    <col min="7937" max="7938" width="28.875" style="5" customWidth="1"/>
    <col min="7939" max="7940" width="11" style="5"/>
    <col min="7941" max="7943" width="14.75" style="5" customWidth="1"/>
    <col min="7944" max="7944" width="11" style="5"/>
    <col min="7945" max="7945" width="14.625" style="5" customWidth="1"/>
    <col min="7946" max="7946" width="12.375" style="5" customWidth="1"/>
    <col min="7947" max="7947" width="11" style="5"/>
    <col min="7948" max="7948" width="14" style="5" customWidth="1"/>
    <col min="7949" max="8192" width="11" style="5"/>
    <col min="8193" max="8194" width="28.875" style="5" customWidth="1"/>
    <col min="8195" max="8196" width="11" style="5"/>
    <col min="8197" max="8199" width="14.75" style="5" customWidth="1"/>
    <col min="8200" max="8200" width="11" style="5"/>
    <col min="8201" max="8201" width="14.625" style="5" customWidth="1"/>
    <col min="8202" max="8202" width="12.375" style="5" customWidth="1"/>
    <col min="8203" max="8203" width="11" style="5"/>
    <col min="8204" max="8204" width="14" style="5" customWidth="1"/>
    <col min="8205" max="8448" width="11" style="5"/>
    <col min="8449" max="8450" width="28.875" style="5" customWidth="1"/>
    <col min="8451" max="8452" width="11" style="5"/>
    <col min="8453" max="8455" width="14.75" style="5" customWidth="1"/>
    <col min="8456" max="8456" width="11" style="5"/>
    <col min="8457" max="8457" width="14.625" style="5" customWidth="1"/>
    <col min="8458" max="8458" width="12.375" style="5" customWidth="1"/>
    <col min="8459" max="8459" width="11" style="5"/>
    <col min="8460" max="8460" width="14" style="5" customWidth="1"/>
    <col min="8461" max="8704" width="11" style="5"/>
    <col min="8705" max="8706" width="28.875" style="5" customWidth="1"/>
    <col min="8707" max="8708" width="11" style="5"/>
    <col min="8709" max="8711" width="14.75" style="5" customWidth="1"/>
    <col min="8712" max="8712" width="11" style="5"/>
    <col min="8713" max="8713" width="14.625" style="5" customWidth="1"/>
    <col min="8714" max="8714" width="12.375" style="5" customWidth="1"/>
    <col min="8715" max="8715" width="11" style="5"/>
    <col min="8716" max="8716" width="14" style="5" customWidth="1"/>
    <col min="8717" max="8960" width="11" style="5"/>
    <col min="8961" max="8962" width="28.875" style="5" customWidth="1"/>
    <col min="8963" max="8964" width="11" style="5"/>
    <col min="8965" max="8967" width="14.75" style="5" customWidth="1"/>
    <col min="8968" max="8968" width="11" style="5"/>
    <col min="8969" max="8969" width="14.625" style="5" customWidth="1"/>
    <col min="8970" max="8970" width="12.375" style="5" customWidth="1"/>
    <col min="8971" max="8971" width="11" style="5"/>
    <col min="8972" max="8972" width="14" style="5" customWidth="1"/>
    <col min="8973" max="9216" width="11" style="5"/>
    <col min="9217" max="9218" width="28.875" style="5" customWidth="1"/>
    <col min="9219" max="9220" width="11" style="5"/>
    <col min="9221" max="9223" width="14.75" style="5" customWidth="1"/>
    <col min="9224" max="9224" width="11" style="5"/>
    <col min="9225" max="9225" width="14.625" style="5" customWidth="1"/>
    <col min="9226" max="9226" width="12.375" style="5" customWidth="1"/>
    <col min="9227" max="9227" width="11" style="5"/>
    <col min="9228" max="9228" width="14" style="5" customWidth="1"/>
    <col min="9229" max="9472" width="11" style="5"/>
    <col min="9473" max="9474" width="28.875" style="5" customWidth="1"/>
    <col min="9475" max="9476" width="11" style="5"/>
    <col min="9477" max="9479" width="14.75" style="5" customWidth="1"/>
    <col min="9480" max="9480" width="11" style="5"/>
    <col min="9481" max="9481" width="14.625" style="5" customWidth="1"/>
    <col min="9482" max="9482" width="12.375" style="5" customWidth="1"/>
    <col min="9483" max="9483" width="11" style="5"/>
    <col min="9484" max="9484" width="14" style="5" customWidth="1"/>
    <col min="9485" max="9728" width="11" style="5"/>
    <col min="9729" max="9730" width="28.875" style="5" customWidth="1"/>
    <col min="9731" max="9732" width="11" style="5"/>
    <col min="9733" max="9735" width="14.75" style="5" customWidth="1"/>
    <col min="9736" max="9736" width="11" style="5"/>
    <col min="9737" max="9737" width="14.625" style="5" customWidth="1"/>
    <col min="9738" max="9738" width="12.375" style="5" customWidth="1"/>
    <col min="9739" max="9739" width="11" style="5"/>
    <col min="9740" max="9740" width="14" style="5" customWidth="1"/>
    <col min="9741" max="9984" width="11" style="5"/>
    <col min="9985" max="9986" width="28.875" style="5" customWidth="1"/>
    <col min="9987" max="9988" width="11" style="5"/>
    <col min="9989" max="9991" width="14.75" style="5" customWidth="1"/>
    <col min="9992" max="9992" width="11" style="5"/>
    <col min="9993" max="9993" width="14.625" style="5" customWidth="1"/>
    <col min="9994" max="9994" width="12.375" style="5" customWidth="1"/>
    <col min="9995" max="9995" width="11" style="5"/>
    <col min="9996" max="9996" width="14" style="5" customWidth="1"/>
    <col min="9997" max="10240" width="11" style="5"/>
    <col min="10241" max="10242" width="28.875" style="5" customWidth="1"/>
    <col min="10243" max="10244" width="11" style="5"/>
    <col min="10245" max="10247" width="14.75" style="5" customWidth="1"/>
    <col min="10248" max="10248" width="11" style="5"/>
    <col min="10249" max="10249" width="14.625" style="5" customWidth="1"/>
    <col min="10250" max="10250" width="12.375" style="5" customWidth="1"/>
    <col min="10251" max="10251" width="11" style="5"/>
    <col min="10252" max="10252" width="14" style="5" customWidth="1"/>
    <col min="10253" max="10496" width="11" style="5"/>
    <col min="10497" max="10498" width="28.875" style="5" customWidth="1"/>
    <col min="10499" max="10500" width="11" style="5"/>
    <col min="10501" max="10503" width="14.75" style="5" customWidth="1"/>
    <col min="10504" max="10504" width="11" style="5"/>
    <col min="10505" max="10505" width="14.625" style="5" customWidth="1"/>
    <col min="10506" max="10506" width="12.375" style="5" customWidth="1"/>
    <col min="10507" max="10507" width="11" style="5"/>
    <col min="10508" max="10508" width="14" style="5" customWidth="1"/>
    <col min="10509" max="10752" width="11" style="5"/>
    <col min="10753" max="10754" width="28.875" style="5" customWidth="1"/>
    <col min="10755" max="10756" width="11" style="5"/>
    <col min="10757" max="10759" width="14.75" style="5" customWidth="1"/>
    <col min="10760" max="10760" width="11" style="5"/>
    <col min="10761" max="10761" width="14.625" style="5" customWidth="1"/>
    <col min="10762" max="10762" width="12.375" style="5" customWidth="1"/>
    <col min="10763" max="10763" width="11" style="5"/>
    <col min="10764" max="10764" width="14" style="5" customWidth="1"/>
    <col min="10765" max="11008" width="11" style="5"/>
    <col min="11009" max="11010" width="28.875" style="5" customWidth="1"/>
    <col min="11011" max="11012" width="11" style="5"/>
    <col min="11013" max="11015" width="14.75" style="5" customWidth="1"/>
    <col min="11016" max="11016" width="11" style="5"/>
    <col min="11017" max="11017" width="14.625" style="5" customWidth="1"/>
    <col min="11018" max="11018" width="12.375" style="5" customWidth="1"/>
    <col min="11019" max="11019" width="11" style="5"/>
    <col min="11020" max="11020" width="14" style="5" customWidth="1"/>
    <col min="11021" max="11264" width="11" style="5"/>
    <col min="11265" max="11266" width="28.875" style="5" customWidth="1"/>
    <col min="11267" max="11268" width="11" style="5"/>
    <col min="11269" max="11271" width="14.75" style="5" customWidth="1"/>
    <col min="11272" max="11272" width="11" style="5"/>
    <col min="11273" max="11273" width="14.625" style="5" customWidth="1"/>
    <col min="11274" max="11274" width="12.375" style="5" customWidth="1"/>
    <col min="11275" max="11275" width="11" style="5"/>
    <col min="11276" max="11276" width="14" style="5" customWidth="1"/>
    <col min="11277" max="11520" width="11" style="5"/>
    <col min="11521" max="11522" width="28.875" style="5" customWidth="1"/>
    <col min="11523" max="11524" width="11" style="5"/>
    <col min="11525" max="11527" width="14.75" style="5" customWidth="1"/>
    <col min="11528" max="11528" width="11" style="5"/>
    <col min="11529" max="11529" width="14.625" style="5" customWidth="1"/>
    <col min="11530" max="11530" width="12.375" style="5" customWidth="1"/>
    <col min="11531" max="11531" width="11" style="5"/>
    <col min="11532" max="11532" width="14" style="5" customWidth="1"/>
    <col min="11533" max="11776" width="11" style="5"/>
    <col min="11777" max="11778" width="28.875" style="5" customWidth="1"/>
    <col min="11779" max="11780" width="11" style="5"/>
    <col min="11781" max="11783" width="14.75" style="5" customWidth="1"/>
    <col min="11784" max="11784" width="11" style="5"/>
    <col min="11785" max="11785" width="14.625" style="5" customWidth="1"/>
    <col min="11786" max="11786" width="12.375" style="5" customWidth="1"/>
    <col min="11787" max="11787" width="11" style="5"/>
    <col min="11788" max="11788" width="14" style="5" customWidth="1"/>
    <col min="11789" max="12032" width="11" style="5"/>
    <col min="12033" max="12034" width="28.875" style="5" customWidth="1"/>
    <col min="12035" max="12036" width="11" style="5"/>
    <col min="12037" max="12039" width="14.75" style="5" customWidth="1"/>
    <col min="12040" max="12040" width="11" style="5"/>
    <col min="12041" max="12041" width="14.625" style="5" customWidth="1"/>
    <col min="12042" max="12042" width="12.375" style="5" customWidth="1"/>
    <col min="12043" max="12043" width="11" style="5"/>
    <col min="12044" max="12044" width="14" style="5" customWidth="1"/>
    <col min="12045" max="12288" width="11" style="5"/>
    <col min="12289" max="12290" width="28.875" style="5" customWidth="1"/>
    <col min="12291" max="12292" width="11" style="5"/>
    <col min="12293" max="12295" width="14.75" style="5" customWidth="1"/>
    <col min="12296" max="12296" width="11" style="5"/>
    <col min="12297" max="12297" width="14.625" style="5" customWidth="1"/>
    <col min="12298" max="12298" width="12.375" style="5" customWidth="1"/>
    <col min="12299" max="12299" width="11" style="5"/>
    <col min="12300" max="12300" width="14" style="5" customWidth="1"/>
    <col min="12301" max="12544" width="11" style="5"/>
    <col min="12545" max="12546" width="28.875" style="5" customWidth="1"/>
    <col min="12547" max="12548" width="11" style="5"/>
    <col min="12549" max="12551" width="14.75" style="5" customWidth="1"/>
    <col min="12552" max="12552" width="11" style="5"/>
    <col min="12553" max="12553" width="14.625" style="5" customWidth="1"/>
    <col min="12554" max="12554" width="12.375" style="5" customWidth="1"/>
    <col min="12555" max="12555" width="11" style="5"/>
    <col min="12556" max="12556" width="14" style="5" customWidth="1"/>
    <col min="12557" max="12800" width="11" style="5"/>
    <col min="12801" max="12802" width="28.875" style="5" customWidth="1"/>
    <col min="12803" max="12804" width="11" style="5"/>
    <col min="12805" max="12807" width="14.75" style="5" customWidth="1"/>
    <col min="12808" max="12808" width="11" style="5"/>
    <col min="12809" max="12809" width="14.625" style="5" customWidth="1"/>
    <col min="12810" max="12810" width="12.375" style="5" customWidth="1"/>
    <col min="12811" max="12811" width="11" style="5"/>
    <col min="12812" max="12812" width="14" style="5" customWidth="1"/>
    <col min="12813" max="13056" width="11" style="5"/>
    <col min="13057" max="13058" width="28.875" style="5" customWidth="1"/>
    <col min="13059" max="13060" width="11" style="5"/>
    <col min="13061" max="13063" width="14.75" style="5" customWidth="1"/>
    <col min="13064" max="13064" width="11" style="5"/>
    <col min="13065" max="13065" width="14.625" style="5" customWidth="1"/>
    <col min="13066" max="13066" width="12.375" style="5" customWidth="1"/>
    <col min="13067" max="13067" width="11" style="5"/>
    <col min="13068" max="13068" width="14" style="5" customWidth="1"/>
    <col min="13069" max="13312" width="11" style="5"/>
    <col min="13313" max="13314" width="28.875" style="5" customWidth="1"/>
    <col min="13315" max="13316" width="11" style="5"/>
    <col min="13317" max="13319" width="14.75" style="5" customWidth="1"/>
    <col min="13320" max="13320" width="11" style="5"/>
    <col min="13321" max="13321" width="14.625" style="5" customWidth="1"/>
    <col min="13322" max="13322" width="12.375" style="5" customWidth="1"/>
    <col min="13323" max="13323" width="11" style="5"/>
    <col min="13324" max="13324" width="14" style="5" customWidth="1"/>
    <col min="13325" max="13568" width="11" style="5"/>
    <col min="13569" max="13570" width="28.875" style="5" customWidth="1"/>
    <col min="13571" max="13572" width="11" style="5"/>
    <col min="13573" max="13575" width="14.75" style="5" customWidth="1"/>
    <col min="13576" max="13576" width="11" style="5"/>
    <col min="13577" max="13577" width="14.625" style="5" customWidth="1"/>
    <col min="13578" max="13578" width="12.375" style="5" customWidth="1"/>
    <col min="13579" max="13579" width="11" style="5"/>
    <col min="13580" max="13580" width="14" style="5" customWidth="1"/>
    <col min="13581" max="13824" width="11" style="5"/>
    <col min="13825" max="13826" width="28.875" style="5" customWidth="1"/>
    <col min="13827" max="13828" width="11" style="5"/>
    <col min="13829" max="13831" width="14.75" style="5" customWidth="1"/>
    <col min="13832" max="13832" width="11" style="5"/>
    <col min="13833" max="13833" width="14.625" style="5" customWidth="1"/>
    <col min="13834" max="13834" width="12.375" style="5" customWidth="1"/>
    <col min="13835" max="13835" width="11" style="5"/>
    <col min="13836" max="13836" width="14" style="5" customWidth="1"/>
    <col min="13837" max="14080" width="11" style="5"/>
    <col min="14081" max="14082" width="28.875" style="5" customWidth="1"/>
    <col min="14083" max="14084" width="11" style="5"/>
    <col min="14085" max="14087" width="14.75" style="5" customWidth="1"/>
    <col min="14088" max="14088" width="11" style="5"/>
    <col min="14089" max="14089" width="14.625" style="5" customWidth="1"/>
    <col min="14090" max="14090" width="12.375" style="5" customWidth="1"/>
    <col min="14091" max="14091" width="11" style="5"/>
    <col min="14092" max="14092" width="14" style="5" customWidth="1"/>
    <col min="14093" max="14336" width="11" style="5"/>
    <col min="14337" max="14338" width="28.875" style="5" customWidth="1"/>
    <col min="14339" max="14340" width="11" style="5"/>
    <col min="14341" max="14343" width="14.75" style="5" customWidth="1"/>
    <col min="14344" max="14344" width="11" style="5"/>
    <col min="14345" max="14345" width="14.625" style="5" customWidth="1"/>
    <col min="14346" max="14346" width="12.375" style="5" customWidth="1"/>
    <col min="14347" max="14347" width="11" style="5"/>
    <col min="14348" max="14348" width="14" style="5" customWidth="1"/>
    <col min="14349" max="14592" width="11" style="5"/>
    <col min="14593" max="14594" width="28.875" style="5" customWidth="1"/>
    <col min="14595" max="14596" width="11" style="5"/>
    <col min="14597" max="14599" width="14.75" style="5" customWidth="1"/>
    <col min="14600" max="14600" width="11" style="5"/>
    <col min="14601" max="14601" width="14.625" style="5" customWidth="1"/>
    <col min="14602" max="14602" width="12.375" style="5" customWidth="1"/>
    <col min="14603" max="14603" width="11" style="5"/>
    <col min="14604" max="14604" width="14" style="5" customWidth="1"/>
    <col min="14605" max="14848" width="11" style="5"/>
    <col min="14849" max="14850" width="28.875" style="5" customWidth="1"/>
    <col min="14851" max="14852" width="11" style="5"/>
    <col min="14853" max="14855" width="14.75" style="5" customWidth="1"/>
    <col min="14856" max="14856" width="11" style="5"/>
    <col min="14857" max="14857" width="14.625" style="5" customWidth="1"/>
    <col min="14858" max="14858" width="12.375" style="5" customWidth="1"/>
    <col min="14859" max="14859" width="11" style="5"/>
    <col min="14860" max="14860" width="14" style="5" customWidth="1"/>
    <col min="14861" max="15104" width="11" style="5"/>
    <col min="15105" max="15106" width="28.875" style="5" customWidth="1"/>
    <col min="15107" max="15108" width="11" style="5"/>
    <col min="15109" max="15111" width="14.75" style="5" customWidth="1"/>
    <col min="15112" max="15112" width="11" style="5"/>
    <col min="15113" max="15113" width="14.625" style="5" customWidth="1"/>
    <col min="15114" max="15114" width="12.375" style="5" customWidth="1"/>
    <col min="15115" max="15115" width="11" style="5"/>
    <col min="15116" max="15116" width="14" style="5" customWidth="1"/>
    <col min="15117" max="15360" width="11" style="5"/>
    <col min="15361" max="15362" width="28.875" style="5" customWidth="1"/>
    <col min="15363" max="15364" width="11" style="5"/>
    <col min="15365" max="15367" width="14.75" style="5" customWidth="1"/>
    <col min="15368" max="15368" width="11" style="5"/>
    <col min="15369" max="15369" width="14.625" style="5" customWidth="1"/>
    <col min="15370" max="15370" width="12.375" style="5" customWidth="1"/>
    <col min="15371" max="15371" width="11" style="5"/>
    <col min="15372" max="15372" width="14" style="5" customWidth="1"/>
    <col min="15373" max="15616" width="11" style="5"/>
    <col min="15617" max="15618" width="28.875" style="5" customWidth="1"/>
    <col min="15619" max="15620" width="11" style="5"/>
    <col min="15621" max="15623" width="14.75" style="5" customWidth="1"/>
    <col min="15624" max="15624" width="11" style="5"/>
    <col min="15625" max="15625" width="14.625" style="5" customWidth="1"/>
    <col min="15626" max="15626" width="12.375" style="5" customWidth="1"/>
    <col min="15627" max="15627" width="11" style="5"/>
    <col min="15628" max="15628" width="14" style="5" customWidth="1"/>
    <col min="15629" max="15872" width="11" style="5"/>
    <col min="15873" max="15874" width="28.875" style="5" customWidth="1"/>
    <col min="15875" max="15876" width="11" style="5"/>
    <col min="15877" max="15879" width="14.75" style="5" customWidth="1"/>
    <col min="15880" max="15880" width="11" style="5"/>
    <col min="15881" max="15881" width="14.625" style="5" customWidth="1"/>
    <col min="15882" max="15882" width="12.375" style="5" customWidth="1"/>
    <col min="15883" max="15883" width="11" style="5"/>
    <col min="15884" max="15884" width="14" style="5" customWidth="1"/>
    <col min="15885" max="16128" width="11" style="5"/>
    <col min="16129" max="16130" width="28.875" style="5" customWidth="1"/>
    <col min="16131" max="16132" width="11" style="5"/>
    <col min="16133" max="16135" width="14.75" style="5" customWidth="1"/>
    <col min="16136" max="16136" width="11" style="5"/>
    <col min="16137" max="16137" width="14.625" style="5" customWidth="1"/>
    <col min="16138" max="16138" width="12.375" style="5" customWidth="1"/>
    <col min="16139" max="16139" width="11" style="5"/>
    <col min="16140" max="16140" width="14" style="5" customWidth="1"/>
    <col min="16141" max="16384" width="11" style="5"/>
  </cols>
  <sheetData>
    <row r="1" spans="1:9">
      <c r="A1" s="5" t="s">
        <v>55</v>
      </c>
    </row>
    <row r="2" spans="1:9">
      <c r="A2" s="5" t="s">
        <v>56</v>
      </c>
    </row>
    <row r="3" spans="1:9">
      <c r="A3" s="5" t="s">
        <v>57</v>
      </c>
    </row>
    <row r="4" spans="1:9">
      <c r="A4" s="5" t="s">
        <v>58</v>
      </c>
    </row>
    <row r="5" spans="1:9">
      <c r="A5" s="5" t="s">
        <v>59</v>
      </c>
    </row>
    <row r="6" spans="1:9">
      <c r="A6" s="5" t="s">
        <v>60</v>
      </c>
    </row>
    <row r="8" spans="1:9">
      <c r="A8" s="5" t="s">
        <v>61</v>
      </c>
      <c r="C8" s="5" t="s">
        <v>62</v>
      </c>
    </row>
    <row r="9" spans="1:9">
      <c r="E9" s="12" t="s">
        <v>66</v>
      </c>
      <c r="F9" s="12"/>
      <c r="G9" s="12"/>
      <c r="H9" s="13" t="s">
        <v>71</v>
      </c>
      <c r="I9" s="13"/>
    </row>
    <row r="10" spans="1:9">
      <c r="A10" s="5" t="s">
        <v>63</v>
      </c>
      <c r="E10" s="5">
        <f>+F10+100*G10</f>
        <v>0.38474063473033138</v>
      </c>
      <c r="F10" s="5">
        <f>+SUMSQ(F12:F106)</f>
        <v>0.28246775807191454</v>
      </c>
      <c r="G10" s="5">
        <f>+SUMSQ(G13:G105)</f>
        <v>1.0227287665841682E-3</v>
      </c>
    </row>
    <row r="11" spans="1:9">
      <c r="A11" s="5" t="s">
        <v>64</v>
      </c>
      <c r="B11" s="6" t="s">
        <v>65</v>
      </c>
      <c r="C11" s="6" t="s">
        <v>61</v>
      </c>
      <c r="D11" s="6" t="s">
        <v>67</v>
      </c>
      <c r="E11" s="8" t="s">
        <v>68</v>
      </c>
      <c r="F11" s="8" t="s">
        <v>69</v>
      </c>
      <c r="G11" s="8" t="s">
        <v>70</v>
      </c>
      <c r="H11" s="8" t="s">
        <v>72</v>
      </c>
      <c r="I11" s="8" t="s">
        <v>73</v>
      </c>
    </row>
    <row r="12" spans="1:9">
      <c r="A12" s="9">
        <v>10594</v>
      </c>
      <c r="B12" s="10">
        <v>1929</v>
      </c>
      <c r="C12" s="11">
        <v>1191.124</v>
      </c>
      <c r="D12" s="5">
        <f>+LN(C12)</f>
        <v>7.0826526781255508</v>
      </c>
      <c r="E12" s="5">
        <v>6.8903055138670375</v>
      </c>
      <c r="F12" s="5">
        <f>+D12-E12</f>
        <v>0.19234716425851328</v>
      </c>
    </row>
    <row r="13" spans="1:9">
      <c r="A13" s="9">
        <v>10959</v>
      </c>
      <c r="B13" s="10">
        <v>1930</v>
      </c>
      <c r="C13" s="11">
        <v>1089.7850000000001</v>
      </c>
      <c r="D13" s="5">
        <f t="shared" ref="D13:D76" si="0">+LN(C13)</f>
        <v>6.9937357080608802</v>
      </c>
      <c r="E13" s="5">
        <v>6.8960843441163044</v>
      </c>
      <c r="F13" s="5">
        <f t="shared" ref="F13:F76" si="1">+D13-E13</f>
        <v>9.7651363944575742E-2</v>
      </c>
      <c r="G13" s="5">
        <f>+E14-2*E13+E12</f>
        <v>1.9534385289396994E-3</v>
      </c>
    </row>
    <row r="14" spans="1:9">
      <c r="A14" s="9">
        <v>11324</v>
      </c>
      <c r="B14" s="10">
        <v>1931</v>
      </c>
      <c r="C14" s="11">
        <v>1019.977</v>
      </c>
      <c r="D14" s="5">
        <f t="shared" si="0"/>
        <v>6.9275353570044755</v>
      </c>
      <c r="E14" s="5">
        <v>6.9038166128945111</v>
      </c>
      <c r="F14" s="5">
        <f t="shared" si="1"/>
        <v>2.371874410996444E-2</v>
      </c>
      <c r="G14" s="5">
        <f t="shared" ref="G14:G77" si="2">+E15-2*E14+E13</f>
        <v>4.9925022168970656E-3</v>
      </c>
    </row>
    <row r="15" spans="1:9">
      <c r="A15" s="9">
        <v>11689</v>
      </c>
      <c r="B15" s="10">
        <v>1932</v>
      </c>
      <c r="C15" s="11">
        <v>888.41399999999999</v>
      </c>
      <c r="D15" s="5">
        <f t="shared" si="0"/>
        <v>6.789437850563373</v>
      </c>
      <c r="E15" s="5">
        <v>6.9165413838896148</v>
      </c>
      <c r="F15" s="5">
        <f t="shared" si="1"/>
        <v>-0.1271035333262418</v>
      </c>
      <c r="G15" s="5">
        <f t="shared" si="2"/>
        <v>8.1726567089770441E-3</v>
      </c>
    </row>
    <row r="16" spans="1:9">
      <c r="A16" s="9">
        <v>12055</v>
      </c>
      <c r="B16" s="10">
        <v>1933</v>
      </c>
      <c r="C16" s="11">
        <v>877.43100000000004</v>
      </c>
      <c r="D16" s="5">
        <f t="shared" si="0"/>
        <v>6.7769983197696932</v>
      </c>
      <c r="E16" s="5">
        <v>6.9374388115936956</v>
      </c>
      <c r="F16" s="5">
        <f t="shared" si="1"/>
        <v>-0.16044049182400233</v>
      </c>
      <c r="G16" s="5">
        <f t="shared" si="2"/>
        <v>1.0055919899558674E-2</v>
      </c>
    </row>
    <row r="17" spans="1:9">
      <c r="A17" s="9">
        <v>12420</v>
      </c>
      <c r="B17" s="10">
        <v>1934</v>
      </c>
      <c r="C17" s="11">
        <v>972.26300000000003</v>
      </c>
      <c r="D17" s="5">
        <f t="shared" si="0"/>
        <v>6.8796263439930065</v>
      </c>
      <c r="E17" s="5">
        <v>6.968392159197335</v>
      </c>
      <c r="F17" s="5">
        <f t="shared" si="1"/>
        <v>-8.8765815204328469E-2</v>
      </c>
      <c r="G17" s="5">
        <f t="shared" si="2"/>
        <v>1.0234994036396827E-2</v>
      </c>
      <c r="H17" s="5">
        <f>+AVERAGE(D12:D22)</f>
        <v>6.9926444199843871</v>
      </c>
      <c r="I17" s="5">
        <f>+D17-H17</f>
        <v>-0.11301807599138058</v>
      </c>
    </row>
    <row r="18" spans="1:9">
      <c r="A18" s="9">
        <v>12785</v>
      </c>
      <c r="B18" s="10">
        <v>1935</v>
      </c>
      <c r="C18" s="11">
        <v>1058.836</v>
      </c>
      <c r="D18" s="5">
        <f t="shared" si="0"/>
        <v>6.9649254705305061</v>
      </c>
      <c r="E18" s="5">
        <v>7.0095805008373713</v>
      </c>
      <c r="F18" s="5">
        <f t="shared" si="1"/>
        <v>-4.4655030306865129E-2</v>
      </c>
      <c r="G18" s="5">
        <f t="shared" si="2"/>
        <v>9.5099640854767742E-3</v>
      </c>
      <c r="H18" s="5">
        <f t="shared" ref="H18:H81" si="3">+AVERAGE(D13:D23)</f>
        <v>7.0091380549301325</v>
      </c>
      <c r="I18" s="5">
        <f t="shared" ref="I18:I81" si="4">+D18-H18</f>
        <v>-4.4212584399626387E-2</v>
      </c>
    </row>
    <row r="19" spans="1:9">
      <c r="A19" s="9">
        <v>13150</v>
      </c>
      <c r="B19" s="10">
        <v>1936</v>
      </c>
      <c r="C19" s="11">
        <v>1195.251</v>
      </c>
      <c r="D19" s="5">
        <f t="shared" si="0"/>
        <v>7.0861114841509165</v>
      </c>
      <c r="E19" s="5">
        <v>7.0602788065628843</v>
      </c>
      <c r="F19" s="5">
        <f t="shared" si="1"/>
        <v>2.5832677588032205E-2</v>
      </c>
      <c r="G19" s="5">
        <f t="shared" si="2"/>
        <v>8.3225663106532011E-3</v>
      </c>
      <c r="H19" s="5">
        <f t="shared" si="3"/>
        <v>7.0485414707700214</v>
      </c>
      <c r="I19" s="5">
        <f t="shared" si="4"/>
        <v>3.7570013380895162E-2</v>
      </c>
    </row>
    <row r="20" spans="1:9">
      <c r="A20" s="9">
        <v>13516</v>
      </c>
      <c r="B20" s="10">
        <v>1937</v>
      </c>
      <c r="C20" s="11">
        <v>1256.5029999999999</v>
      </c>
      <c r="D20" s="5">
        <f t="shared" si="0"/>
        <v>7.1360877445653568</v>
      </c>
      <c r="E20" s="5">
        <v>7.1192996785990506</v>
      </c>
      <c r="F20" s="5">
        <f t="shared" si="1"/>
        <v>1.678806596630622E-2</v>
      </c>
      <c r="G20" s="5">
        <f t="shared" si="2"/>
        <v>7.4987862545770056E-3</v>
      </c>
      <c r="H20" s="5">
        <f t="shared" si="3"/>
        <v>7.1096903650143757</v>
      </c>
      <c r="I20" s="5">
        <f t="shared" si="4"/>
        <v>2.6397379550981093E-2</v>
      </c>
    </row>
    <row r="21" spans="1:9">
      <c r="A21" s="9">
        <v>13881</v>
      </c>
      <c r="B21" s="10">
        <v>1938</v>
      </c>
      <c r="C21" s="11">
        <v>1214.8689999999999</v>
      </c>
      <c r="D21" s="5">
        <f t="shared" si="0"/>
        <v>7.1023915310317287</v>
      </c>
      <c r="E21" s="5">
        <v>7.1858193368897938</v>
      </c>
      <c r="F21" s="5">
        <f t="shared" si="1"/>
        <v>-8.3427805858065085E-2</v>
      </c>
      <c r="G21" s="5">
        <f t="shared" si="2"/>
        <v>6.6708693242309991E-3</v>
      </c>
      <c r="H21" s="5">
        <f t="shared" si="3"/>
        <v>7.1976847950490166</v>
      </c>
      <c r="I21" s="5">
        <f t="shared" si="4"/>
        <v>-9.5293264017287882E-2</v>
      </c>
    </row>
    <row r="22" spans="1:9">
      <c r="A22" s="9">
        <v>14246</v>
      </c>
      <c r="B22" s="10">
        <v>1939</v>
      </c>
      <c r="C22" s="11">
        <v>1312.365</v>
      </c>
      <c r="D22" s="5">
        <f t="shared" si="0"/>
        <v>7.179586132032763</v>
      </c>
      <c r="E22" s="5">
        <v>7.259009864504768</v>
      </c>
      <c r="F22" s="5">
        <f t="shared" si="1"/>
        <v>-7.9423732472005071E-2</v>
      </c>
      <c r="G22" s="5">
        <f t="shared" si="2"/>
        <v>4.3126073034231993E-3</v>
      </c>
      <c r="H22" s="5">
        <f t="shared" si="3"/>
        <v>7.2937665949848602</v>
      </c>
      <c r="I22" s="5">
        <f t="shared" si="4"/>
        <v>-0.11418046295209727</v>
      </c>
    </row>
    <row r="23" spans="1:9">
      <c r="A23" s="9">
        <v>14611</v>
      </c>
      <c r="B23" s="10">
        <v>1940</v>
      </c>
      <c r="C23" s="11">
        <v>1428.075</v>
      </c>
      <c r="D23" s="5">
        <f t="shared" si="0"/>
        <v>7.2640826625287529</v>
      </c>
      <c r="E23" s="5">
        <v>7.3365129994231655</v>
      </c>
      <c r="F23" s="5">
        <f t="shared" si="1"/>
        <v>-7.2430336894412584E-2</v>
      </c>
      <c r="G23" s="5">
        <f t="shared" si="2"/>
        <v>1.3125456913414268E-3</v>
      </c>
      <c r="H23" s="5">
        <f t="shared" si="3"/>
        <v>7.3796250010397131</v>
      </c>
      <c r="I23" s="5">
        <f t="shared" si="4"/>
        <v>-0.11554233851096019</v>
      </c>
    </row>
    <row r="24" spans="1:9">
      <c r="A24" s="9">
        <v>14977</v>
      </c>
      <c r="B24" s="10">
        <v>1941</v>
      </c>
      <c r="C24" s="11">
        <v>1681.049</v>
      </c>
      <c r="D24" s="5">
        <f t="shared" si="0"/>
        <v>7.4271732822996661</v>
      </c>
      <c r="E24" s="5">
        <v>7.4153286800329044</v>
      </c>
      <c r="F24" s="5">
        <f t="shared" si="1"/>
        <v>1.1844602266761761E-2</v>
      </c>
      <c r="G24" s="5">
        <f t="shared" si="2"/>
        <v>-2.3550865479986527E-3</v>
      </c>
      <c r="H24" s="5">
        <f t="shared" si="3"/>
        <v>7.4465142784649094</v>
      </c>
      <c r="I24" s="5">
        <f t="shared" si="4"/>
        <v>-1.9340996165243318E-2</v>
      </c>
    </row>
    <row r="25" spans="1:9">
      <c r="A25" s="9">
        <v>15342</v>
      </c>
      <c r="B25" s="10">
        <v>1942</v>
      </c>
      <c r="C25" s="11">
        <v>1998.5419999999999</v>
      </c>
      <c r="D25" s="5">
        <f t="shared" si="0"/>
        <v>7.6001731936923713</v>
      </c>
      <c r="E25" s="5">
        <v>7.4917892740946446</v>
      </c>
      <c r="F25" s="5">
        <f t="shared" si="1"/>
        <v>0.10838391959772675</v>
      </c>
      <c r="G25" s="5">
        <f t="shared" si="2"/>
        <v>-6.2896890521120241E-3</v>
      </c>
      <c r="H25" s="5">
        <f t="shared" si="3"/>
        <v>7.5013400010770761</v>
      </c>
      <c r="I25" s="5">
        <f t="shared" si="4"/>
        <v>9.8833192615295218E-2</v>
      </c>
    </row>
    <row r="26" spans="1:9">
      <c r="A26" s="9">
        <v>15707</v>
      </c>
      <c r="B26" s="10">
        <v>1943</v>
      </c>
      <c r="C26" s="11">
        <v>2338.761</v>
      </c>
      <c r="D26" s="5">
        <f t="shared" si="0"/>
        <v>7.7573765809444222</v>
      </c>
      <c r="E26" s="5">
        <v>7.5619601791042728</v>
      </c>
      <c r="F26" s="5">
        <f t="shared" si="1"/>
        <v>0.19541640184014941</v>
      </c>
      <c r="G26" s="5">
        <f t="shared" si="2"/>
        <v>-8.9703675107619674E-3</v>
      </c>
      <c r="H26" s="5">
        <f t="shared" si="3"/>
        <v>7.5552930571983019</v>
      </c>
      <c r="I26" s="5">
        <f t="shared" si="4"/>
        <v>0.20208352374612026</v>
      </c>
    </row>
    <row r="27" spans="1:9">
      <c r="A27" s="9">
        <v>16072</v>
      </c>
      <c r="B27" s="10">
        <v>1944</v>
      </c>
      <c r="C27" s="11">
        <v>2524.752</v>
      </c>
      <c r="D27" s="5">
        <f t="shared" si="0"/>
        <v>7.833898119063992</v>
      </c>
      <c r="E27" s="5">
        <v>7.623160716603139</v>
      </c>
      <c r="F27" s="5">
        <f t="shared" si="1"/>
        <v>0.21073740246085304</v>
      </c>
      <c r="G27" s="5">
        <f t="shared" si="2"/>
        <v>-9.6491114458503446E-3</v>
      </c>
      <c r="H27" s="5">
        <f t="shared" si="3"/>
        <v>7.6118004476436658</v>
      </c>
      <c r="I27" s="5">
        <f t="shared" si="4"/>
        <v>0.22209767142032621</v>
      </c>
    </row>
    <row r="28" spans="1:9">
      <c r="A28" s="9">
        <v>16438</v>
      </c>
      <c r="B28" s="10">
        <v>1945</v>
      </c>
      <c r="C28" s="11">
        <v>2500.0569999999998</v>
      </c>
      <c r="D28" s="5">
        <f t="shared" si="0"/>
        <v>7.8240688105963763</v>
      </c>
      <c r="E28" s="5">
        <v>7.6747121426561549</v>
      </c>
      <c r="F28" s="5">
        <f t="shared" si="1"/>
        <v>0.1493566679402214</v>
      </c>
      <c r="G28" s="5">
        <f t="shared" si="2"/>
        <v>-8.4646428594750134E-3</v>
      </c>
      <c r="H28" s="5">
        <f t="shared" si="3"/>
        <v>7.6688671358983234</v>
      </c>
      <c r="I28" s="5">
        <f t="shared" si="4"/>
        <v>0.1552016746980529</v>
      </c>
    </row>
    <row r="29" spans="1:9">
      <c r="A29" s="9">
        <v>16803</v>
      </c>
      <c r="B29" s="10">
        <v>1946</v>
      </c>
      <c r="C29" s="11">
        <v>2209.9110000000001</v>
      </c>
      <c r="D29" s="5">
        <f t="shared" si="0"/>
        <v>7.7007075222076677</v>
      </c>
      <c r="E29" s="5">
        <v>7.7177989258496957</v>
      </c>
      <c r="F29" s="5">
        <f t="shared" si="1"/>
        <v>-1.7091403642027991E-2</v>
      </c>
      <c r="G29" s="5">
        <f t="shared" si="2"/>
        <v>-5.8660843815667718E-3</v>
      </c>
      <c r="H29" s="5">
        <f t="shared" si="3"/>
        <v>7.7252866197835885</v>
      </c>
      <c r="I29" s="5">
        <f t="shared" si="4"/>
        <v>-2.4579097575920805E-2</v>
      </c>
    </row>
    <row r="30" spans="1:9">
      <c r="A30" s="9">
        <v>17168</v>
      </c>
      <c r="B30" s="10">
        <v>1947</v>
      </c>
      <c r="C30" s="11">
        <v>2184.614</v>
      </c>
      <c r="D30" s="5">
        <f t="shared" si="0"/>
        <v>7.6891944328847428</v>
      </c>
      <c r="E30" s="5">
        <v>7.7550196246616698</v>
      </c>
      <c r="F30" s="5">
        <f t="shared" si="1"/>
        <v>-6.5825191776927028E-2</v>
      </c>
      <c r="G30" s="5">
        <f t="shared" si="2"/>
        <v>-3.4210526092275373E-3</v>
      </c>
      <c r="H30" s="5">
        <f t="shared" si="3"/>
        <v>7.7705185635453091</v>
      </c>
      <c r="I30" s="5">
        <f t="shared" si="4"/>
        <v>-8.1324130660566318E-2</v>
      </c>
    </row>
    <row r="31" spans="1:9">
      <c r="A31" s="9">
        <v>17533</v>
      </c>
      <c r="B31" s="10">
        <v>1948</v>
      </c>
      <c r="C31" s="11">
        <v>2274.627</v>
      </c>
      <c r="D31" s="5">
        <f t="shared" si="0"/>
        <v>7.7295713618988335</v>
      </c>
      <c r="E31" s="5">
        <v>7.7888192708644164</v>
      </c>
      <c r="F31" s="5">
        <f t="shared" si="1"/>
        <v>-5.9247908965582852E-2</v>
      </c>
      <c r="G31" s="5">
        <f t="shared" si="2"/>
        <v>-1.6656408203488127E-3</v>
      </c>
      <c r="H31" s="5">
        <f t="shared" si="3"/>
        <v>7.8041879927620066</v>
      </c>
      <c r="I31" s="5">
        <f t="shared" si="4"/>
        <v>-7.461663086317305E-2</v>
      </c>
    </row>
    <row r="32" spans="1:9">
      <c r="A32" s="9">
        <v>17899</v>
      </c>
      <c r="B32" s="10">
        <v>1949</v>
      </c>
      <c r="C32" s="11">
        <v>2261.9279999999999</v>
      </c>
      <c r="D32" s="5">
        <f t="shared" si="0"/>
        <v>7.7239728259307459</v>
      </c>
      <c r="E32" s="5">
        <v>7.8209532762468141</v>
      </c>
      <c r="F32" s="5">
        <f t="shared" si="1"/>
        <v>-9.6980450316068278E-2</v>
      </c>
      <c r="G32" s="5">
        <f t="shared" si="2"/>
        <v>-5.428851340854024E-4</v>
      </c>
      <c r="H32" s="5">
        <f t="shared" si="3"/>
        <v>7.8230400693082602</v>
      </c>
      <c r="I32" s="5">
        <f t="shared" si="4"/>
        <v>-9.906724337751438E-2</v>
      </c>
    </row>
    <row r="33" spans="1:9">
      <c r="A33" s="9">
        <v>18264</v>
      </c>
      <c r="B33" s="10">
        <v>1950</v>
      </c>
      <c r="C33" s="11">
        <v>2458.5320000000002</v>
      </c>
      <c r="D33" s="5">
        <f t="shared" si="0"/>
        <v>7.8073197028339933</v>
      </c>
      <c r="E33" s="5">
        <v>7.8525443964951265</v>
      </c>
      <c r="F33" s="5">
        <f t="shared" si="1"/>
        <v>-4.5224693661133131E-2</v>
      </c>
      <c r="G33" s="5">
        <f t="shared" si="2"/>
        <v>-1.9382526624234231E-4</v>
      </c>
      <c r="H33" s="5">
        <f t="shared" si="3"/>
        <v>7.8412008640474173</v>
      </c>
      <c r="I33" s="5">
        <f t="shared" si="4"/>
        <v>-3.3881161213423994E-2</v>
      </c>
    </row>
    <row r="34" spans="1:9">
      <c r="A34" s="9">
        <v>18629</v>
      </c>
      <c r="B34" s="10">
        <v>1951</v>
      </c>
      <c r="C34" s="11">
        <v>2656.32</v>
      </c>
      <c r="D34" s="5">
        <f t="shared" si="0"/>
        <v>7.8846969852666708</v>
      </c>
      <c r="E34" s="5">
        <v>7.8839416914771965</v>
      </c>
      <c r="F34" s="5">
        <f t="shared" si="1"/>
        <v>7.5529378947436498E-4</v>
      </c>
      <c r="G34" s="5">
        <f t="shared" si="2"/>
        <v>-3.1072515011487667E-4</v>
      </c>
      <c r="H34" s="5">
        <f t="shared" si="3"/>
        <v>7.8621732986705322</v>
      </c>
      <c r="I34" s="5">
        <f t="shared" si="4"/>
        <v>2.2523686596138681E-2</v>
      </c>
    </row>
    <row r="35" spans="1:9">
      <c r="A35" s="9">
        <v>18994</v>
      </c>
      <c r="B35" s="10">
        <v>1952</v>
      </c>
      <c r="C35" s="11">
        <v>2764.8029999999999</v>
      </c>
      <c r="D35" s="5">
        <f t="shared" si="0"/>
        <v>7.9247246636785924</v>
      </c>
      <c r="E35" s="5">
        <v>7.9150282613091516</v>
      </c>
      <c r="F35" s="5">
        <f t="shared" si="1"/>
        <v>9.6964023694408041E-3</v>
      </c>
      <c r="G35" s="5">
        <f t="shared" si="2"/>
        <v>-5.5183352869558888E-4</v>
      </c>
      <c r="H35" s="5">
        <f t="shared" si="3"/>
        <v>7.8962546924877195</v>
      </c>
      <c r="I35" s="5">
        <f t="shared" si="4"/>
        <v>2.8469971190872911E-2</v>
      </c>
    </row>
    <row r="36" spans="1:9">
      <c r="A36" s="9">
        <v>19360</v>
      </c>
      <c r="B36" s="10">
        <v>1953</v>
      </c>
      <c r="C36" s="11">
        <v>2894.4110000000001</v>
      </c>
      <c r="D36" s="5">
        <f t="shared" si="0"/>
        <v>7.9705369150760426</v>
      </c>
      <c r="E36" s="5">
        <v>7.9455629976124111</v>
      </c>
      <c r="F36" s="5">
        <f t="shared" si="1"/>
        <v>2.4973917463631423E-2</v>
      </c>
      <c r="G36" s="5">
        <f t="shared" si="2"/>
        <v>-4.2285255719587411E-4</v>
      </c>
      <c r="H36" s="5">
        <f t="shared" si="3"/>
        <v>7.9307058635315206</v>
      </c>
      <c r="I36" s="5">
        <f t="shared" si="4"/>
        <v>3.9831051544521934E-2</v>
      </c>
    </row>
    <row r="37" spans="1:9">
      <c r="A37" s="9">
        <v>19725</v>
      </c>
      <c r="B37" s="10">
        <v>1954</v>
      </c>
      <c r="C37" s="11">
        <v>2877.7080000000001</v>
      </c>
      <c r="D37" s="5">
        <f t="shared" si="0"/>
        <v>7.9647494229531972</v>
      </c>
      <c r="E37" s="5">
        <v>7.9756748813584748</v>
      </c>
      <c r="F37" s="5">
        <f t="shared" si="1"/>
        <v>-1.0925458405277588E-2</v>
      </c>
      <c r="G37" s="5">
        <f t="shared" si="2"/>
        <v>-2.6187238541197644E-5</v>
      </c>
      <c r="H37" s="5">
        <f t="shared" si="3"/>
        <v>7.9675791296354523</v>
      </c>
      <c r="I37" s="5">
        <f t="shared" si="4"/>
        <v>-2.8297066822551287E-3</v>
      </c>
    </row>
    <row r="38" spans="1:9">
      <c r="A38" s="9">
        <v>20090</v>
      </c>
      <c r="B38" s="10">
        <v>1955</v>
      </c>
      <c r="C38" s="11">
        <v>3083.0259999999998</v>
      </c>
      <c r="D38" s="5">
        <f t="shared" si="0"/>
        <v>8.0336668611947353</v>
      </c>
      <c r="E38" s="5">
        <v>8.0057605778659973</v>
      </c>
      <c r="F38" s="5">
        <f t="shared" si="1"/>
        <v>2.7906283328738013E-2</v>
      </c>
      <c r="G38" s="5">
        <f t="shared" si="2"/>
        <v>1.7736757155351057E-4</v>
      </c>
      <c r="H38" s="5">
        <f t="shared" si="3"/>
        <v>8.0072721417093522</v>
      </c>
      <c r="I38" s="5">
        <f t="shared" si="4"/>
        <v>2.6394719485383078E-2</v>
      </c>
    </row>
    <row r="39" spans="1:9">
      <c r="A39" s="9">
        <v>20455</v>
      </c>
      <c r="B39" s="10">
        <v>1956</v>
      </c>
      <c r="C39" s="11">
        <v>3148.7649999999999</v>
      </c>
      <c r="D39" s="5">
        <f t="shared" si="0"/>
        <v>8.0547655914506304</v>
      </c>
      <c r="E39" s="5">
        <v>8.0360236419450732</v>
      </c>
      <c r="F39" s="5">
        <f t="shared" si="1"/>
        <v>1.8741949505557187E-2</v>
      </c>
      <c r="G39" s="5">
        <f t="shared" si="2"/>
        <v>8.8437407669772483E-4</v>
      </c>
      <c r="H39" s="5">
        <f t="shared" si="3"/>
        <v>8.0416908837893928</v>
      </c>
      <c r="I39" s="5">
        <f t="shared" si="4"/>
        <v>1.3074707661237639E-2</v>
      </c>
    </row>
    <row r="40" spans="1:9">
      <c r="A40" s="9">
        <v>20821</v>
      </c>
      <c r="B40" s="10">
        <v>1957</v>
      </c>
      <c r="C40" s="11">
        <v>3215.0650000000001</v>
      </c>
      <c r="D40" s="5">
        <f t="shared" si="0"/>
        <v>8.0756028541967382</v>
      </c>
      <c r="E40" s="5">
        <v>8.0671710801008469</v>
      </c>
      <c r="F40" s="5">
        <f t="shared" si="1"/>
        <v>8.4317740958912424E-3</v>
      </c>
      <c r="G40" s="5">
        <f t="shared" si="2"/>
        <v>1.6252311542519493E-3</v>
      </c>
      <c r="H40" s="5">
        <f t="shared" si="3"/>
        <v>8.0744836136308678</v>
      </c>
      <c r="I40" s="5">
        <f t="shared" si="4"/>
        <v>1.1192405658704274E-3</v>
      </c>
    </row>
    <row r="41" spans="1:9">
      <c r="A41" s="9">
        <v>21186</v>
      </c>
      <c r="B41" s="10">
        <v>1958</v>
      </c>
      <c r="C41" s="11">
        <v>3191.2159999999999</v>
      </c>
      <c r="D41" s="5">
        <f t="shared" si="0"/>
        <v>8.0681573143665446</v>
      </c>
      <c r="E41" s="5">
        <v>8.0999437494108726</v>
      </c>
      <c r="F41" s="5">
        <f t="shared" si="1"/>
        <v>-3.1786435044327987E-2</v>
      </c>
      <c r="G41" s="5">
        <f t="shared" si="2"/>
        <v>2.2181988061333868E-3</v>
      </c>
      <c r="H41" s="5">
        <f t="shared" si="3"/>
        <v>8.1075147606986722</v>
      </c>
      <c r="I41" s="5">
        <f t="shared" si="4"/>
        <v>-3.9357446332127566E-2</v>
      </c>
    </row>
    <row r="42" spans="1:9">
      <c r="A42" s="9">
        <v>21551</v>
      </c>
      <c r="B42" s="10">
        <v>1959</v>
      </c>
      <c r="C42" s="11">
        <v>3412.4209999999998</v>
      </c>
      <c r="D42" s="5">
        <f t="shared" si="0"/>
        <v>8.1351772890420957</v>
      </c>
      <c r="E42" s="5">
        <v>8.1349346175270316</v>
      </c>
      <c r="F42" s="5">
        <f t="shared" si="1"/>
        <v>2.4267151506407458E-4</v>
      </c>
      <c r="G42" s="5">
        <f t="shared" si="2"/>
        <v>2.4681756949949119E-3</v>
      </c>
      <c r="H42" s="5">
        <f t="shared" si="3"/>
        <v>8.1414746269823972</v>
      </c>
      <c r="I42" s="5">
        <f t="shared" si="4"/>
        <v>-6.2973379403015173E-3</v>
      </c>
    </row>
    <row r="43" spans="1:9">
      <c r="A43" s="9">
        <v>21916</v>
      </c>
      <c r="B43" s="10">
        <v>1960</v>
      </c>
      <c r="C43" s="11">
        <v>3500.2719999999999</v>
      </c>
      <c r="D43" s="5">
        <f t="shared" si="0"/>
        <v>8.1605959587436203</v>
      </c>
      <c r="E43" s="5">
        <v>8.1723936613381856</v>
      </c>
      <c r="F43" s="5">
        <f t="shared" si="1"/>
        <v>-1.1797702594565251E-2</v>
      </c>
      <c r="G43" s="5">
        <f t="shared" si="2"/>
        <v>2.5282349222877087E-3</v>
      </c>
      <c r="H43" s="5">
        <f t="shared" si="3"/>
        <v>8.1816842911446042</v>
      </c>
      <c r="I43" s="5">
        <f t="shared" si="4"/>
        <v>-2.1088332400983845E-2</v>
      </c>
    </row>
    <row r="44" spans="1:9">
      <c r="A44" s="9">
        <v>22282</v>
      </c>
      <c r="B44" s="10">
        <v>1961</v>
      </c>
      <c r="C44" s="11">
        <v>3590.0659999999998</v>
      </c>
      <c r="D44" s="5">
        <f t="shared" si="0"/>
        <v>8.1859258657144469</v>
      </c>
      <c r="E44" s="5">
        <v>8.2123809400716272</v>
      </c>
      <c r="F44" s="5">
        <f t="shared" si="1"/>
        <v>-2.6455074357180308E-2</v>
      </c>
      <c r="G44" s="5">
        <f t="shared" si="2"/>
        <v>2.3709826004161272E-3</v>
      </c>
      <c r="H44" s="5">
        <f t="shared" si="3"/>
        <v>8.2214350631728692</v>
      </c>
      <c r="I44" s="5">
        <f t="shared" si="4"/>
        <v>-3.5509197458422292E-2</v>
      </c>
    </row>
    <row r="45" spans="1:9">
      <c r="A45" s="9">
        <v>22647</v>
      </c>
      <c r="B45" s="10">
        <v>1962</v>
      </c>
      <c r="C45" s="11">
        <v>3810.1239999999998</v>
      </c>
      <c r="D45" s="5">
        <f t="shared" si="0"/>
        <v>8.2454170135228981</v>
      </c>
      <c r="E45" s="5">
        <v>8.254739201405485</v>
      </c>
      <c r="F45" s="5">
        <f t="shared" si="1"/>
        <v>-9.3221878825868743E-3</v>
      </c>
      <c r="G45" s="5">
        <f t="shared" si="2"/>
        <v>1.7800377253163191E-3</v>
      </c>
      <c r="H45" s="5">
        <f t="shared" si="3"/>
        <v>8.2617275225687852</v>
      </c>
      <c r="I45" s="5">
        <f t="shared" si="4"/>
        <v>-1.6310509045887045E-2</v>
      </c>
    </row>
    <row r="46" spans="1:9">
      <c r="A46" s="9">
        <v>23012</v>
      </c>
      <c r="B46" s="10">
        <v>1963</v>
      </c>
      <c r="C46" s="11">
        <v>3976.1419999999998</v>
      </c>
      <c r="D46" s="5">
        <f t="shared" si="0"/>
        <v>8.2880672814244392</v>
      </c>
      <c r="E46" s="5">
        <v>8.2988775004646591</v>
      </c>
      <c r="F46" s="5">
        <f t="shared" si="1"/>
        <v>-1.0810219040219948E-2</v>
      </c>
      <c r="G46" s="5">
        <f t="shared" si="2"/>
        <v>8.5690895012291435E-4</v>
      </c>
      <c r="H46" s="5">
        <f t="shared" si="3"/>
        <v>8.3044871067956922</v>
      </c>
      <c r="I46" s="5">
        <f t="shared" si="4"/>
        <v>-1.6419825371253083E-2</v>
      </c>
    </row>
    <row r="47" spans="1:9">
      <c r="A47" s="9">
        <v>23377</v>
      </c>
      <c r="B47" s="10">
        <v>1964</v>
      </c>
      <c r="C47" s="11">
        <v>4205.277</v>
      </c>
      <c r="D47" s="5">
        <f t="shared" si="0"/>
        <v>8.344095444197027</v>
      </c>
      <c r="E47" s="5">
        <v>8.3438727084739561</v>
      </c>
      <c r="F47" s="5">
        <f t="shared" si="1"/>
        <v>2.2273572307085487E-4</v>
      </c>
      <c r="G47" s="5">
        <f t="shared" si="2"/>
        <v>-9.5336763736852959E-5</v>
      </c>
      <c r="H47" s="5">
        <f t="shared" si="3"/>
        <v>8.3507187579595676</v>
      </c>
      <c r="I47" s="5">
        <f t="shared" si="4"/>
        <v>-6.6233137625406613E-3</v>
      </c>
    </row>
    <row r="48" spans="1:9">
      <c r="A48" s="9">
        <v>23743</v>
      </c>
      <c r="B48" s="10">
        <v>1965</v>
      </c>
      <c r="C48" s="11">
        <v>4478.5550000000003</v>
      </c>
      <c r="D48" s="5">
        <f t="shared" si="0"/>
        <v>8.407055728737463</v>
      </c>
      <c r="E48" s="5">
        <v>8.3887725797195163</v>
      </c>
      <c r="F48" s="5">
        <f t="shared" si="1"/>
        <v>1.8283149017946698E-2</v>
      </c>
      <c r="G48" s="5">
        <f t="shared" si="2"/>
        <v>-1.060927563832692E-3</v>
      </c>
      <c r="H48" s="5">
        <f t="shared" si="3"/>
        <v>8.391025365198546</v>
      </c>
      <c r="I48" s="5">
        <f t="shared" si="4"/>
        <v>1.6030363538916959E-2</v>
      </c>
    </row>
    <row r="49" spans="1:9">
      <c r="A49" s="9">
        <v>24108</v>
      </c>
      <c r="B49" s="10">
        <v>1966</v>
      </c>
      <c r="C49" s="11">
        <v>4773.9309999999996</v>
      </c>
      <c r="D49" s="5">
        <f t="shared" si="0"/>
        <v>8.4709253535056792</v>
      </c>
      <c r="E49" s="5">
        <v>8.4326115234012438</v>
      </c>
      <c r="F49" s="5">
        <f t="shared" si="1"/>
        <v>3.8313830104435453E-2</v>
      </c>
      <c r="G49" s="5">
        <f t="shared" si="2"/>
        <v>-1.8753210138591214E-3</v>
      </c>
      <c r="H49" s="5">
        <f t="shared" si="3"/>
        <v>8.4319663421945599</v>
      </c>
      <c r="I49" s="5">
        <f t="shared" si="4"/>
        <v>3.895901131111934E-2</v>
      </c>
    </row>
    <row r="50" spans="1:9">
      <c r="A50" s="9">
        <v>24473</v>
      </c>
      <c r="B50" s="10">
        <v>1967</v>
      </c>
      <c r="C50" s="11">
        <v>4904.8639999999996</v>
      </c>
      <c r="D50" s="5">
        <f t="shared" si="0"/>
        <v>8.4979826448056901</v>
      </c>
      <c r="E50" s="5">
        <v>8.4745751460691121</v>
      </c>
      <c r="F50" s="5">
        <f t="shared" si="1"/>
        <v>2.3407498736577992E-2</v>
      </c>
      <c r="G50" s="5">
        <f t="shared" si="2"/>
        <v>-2.0805641230747796E-3</v>
      </c>
      <c r="H50" s="5">
        <f t="shared" si="3"/>
        <v>8.4752610149596297</v>
      </c>
      <c r="I50" s="5">
        <f t="shared" si="4"/>
        <v>2.2721629846060409E-2</v>
      </c>
    </row>
    <row r="51" spans="1:9">
      <c r="A51" s="9">
        <v>24838</v>
      </c>
      <c r="B51" s="10">
        <v>1968</v>
      </c>
      <c r="C51" s="11">
        <v>5145.9139999999998</v>
      </c>
      <c r="D51" s="5">
        <f t="shared" si="0"/>
        <v>8.5459582806927141</v>
      </c>
      <c r="E51" s="5">
        <v>8.5144582046139057</v>
      </c>
      <c r="F51" s="5">
        <f t="shared" si="1"/>
        <v>3.1500076078808448E-2</v>
      </c>
      <c r="G51" s="5">
        <f t="shared" si="2"/>
        <v>-2.0931050361507886E-3</v>
      </c>
      <c r="H51" s="5">
        <f t="shared" si="3"/>
        <v>8.5181401893082125</v>
      </c>
      <c r="I51" s="5">
        <f t="shared" si="4"/>
        <v>2.7818091384501642E-2</v>
      </c>
    </row>
    <row r="52" spans="1:9">
      <c r="A52" s="9">
        <v>25204</v>
      </c>
      <c r="B52" s="10">
        <v>1969</v>
      </c>
      <c r="C52" s="11">
        <v>5306.5940000000001</v>
      </c>
      <c r="D52" s="5">
        <f t="shared" si="0"/>
        <v>8.5767054771691704</v>
      </c>
      <c r="E52" s="5">
        <v>8.5522481581225485</v>
      </c>
      <c r="F52" s="5">
        <f t="shared" si="1"/>
        <v>2.4457319046621961E-2</v>
      </c>
      <c r="G52" s="5">
        <f t="shared" si="2"/>
        <v>-2.0683147235125432E-3</v>
      </c>
      <c r="H52" s="5">
        <f t="shared" si="3"/>
        <v>8.5566493243492587</v>
      </c>
      <c r="I52" s="5">
        <f t="shared" si="4"/>
        <v>2.0056152819911688E-2</v>
      </c>
    </row>
    <row r="53" spans="1:9">
      <c r="A53" s="9">
        <v>25569</v>
      </c>
      <c r="B53" s="10">
        <v>1970</v>
      </c>
      <c r="C53" s="11">
        <v>5316.3909999999996</v>
      </c>
      <c r="D53" s="5">
        <f t="shared" si="0"/>
        <v>8.5785499686708668</v>
      </c>
      <c r="E53" s="5">
        <v>8.5879697969076787</v>
      </c>
      <c r="F53" s="5">
        <f t="shared" si="1"/>
        <v>-9.4198282368118669E-3</v>
      </c>
      <c r="G53" s="5">
        <f t="shared" si="2"/>
        <v>-1.938159913441595E-3</v>
      </c>
      <c r="H53" s="5">
        <f t="shared" si="3"/>
        <v>8.5898778710658164</v>
      </c>
      <c r="I53" s="5">
        <f t="shared" si="4"/>
        <v>-1.1327902394949518E-2</v>
      </c>
    </row>
    <row r="54" spans="1:9">
      <c r="A54" s="9">
        <v>25934</v>
      </c>
      <c r="B54" s="10">
        <v>1971</v>
      </c>
      <c r="C54" s="11">
        <v>5491.4449999999997</v>
      </c>
      <c r="D54" s="5">
        <f t="shared" si="0"/>
        <v>8.6109467056997779</v>
      </c>
      <c r="E54" s="5">
        <v>8.6217532757793673</v>
      </c>
      <c r="F54" s="5">
        <f t="shared" si="1"/>
        <v>-1.0806570079589406E-2</v>
      </c>
      <c r="G54" s="5">
        <f t="shared" si="2"/>
        <v>-1.8700355802021562E-3</v>
      </c>
      <c r="H54" s="5">
        <f t="shared" si="3"/>
        <v>8.6221535658578308</v>
      </c>
      <c r="I54" s="5">
        <f t="shared" si="4"/>
        <v>-1.1206860158052834E-2</v>
      </c>
    </row>
    <row r="55" spans="1:9">
      <c r="A55" s="9">
        <v>26299</v>
      </c>
      <c r="B55" s="10">
        <v>1972</v>
      </c>
      <c r="C55" s="11">
        <v>5780.0479999999998</v>
      </c>
      <c r="D55" s="5">
        <f t="shared" si="0"/>
        <v>8.6621672661302114</v>
      </c>
      <c r="E55" s="5">
        <v>8.6536667190708538</v>
      </c>
      <c r="F55" s="5">
        <f t="shared" si="1"/>
        <v>8.5005470593575438E-3</v>
      </c>
      <c r="G55" s="5">
        <f t="shared" si="2"/>
        <v>-1.5992074879740414E-3</v>
      </c>
      <c r="H55" s="5">
        <f t="shared" si="3"/>
        <v>8.6527324372604912</v>
      </c>
      <c r="I55" s="5">
        <f t="shared" si="4"/>
        <v>9.4348288697201355E-3</v>
      </c>
    </row>
    <row r="56" spans="1:9">
      <c r="A56" s="9">
        <v>26665</v>
      </c>
      <c r="B56" s="10">
        <v>1973</v>
      </c>
      <c r="C56" s="11">
        <v>6106.3710000000001</v>
      </c>
      <c r="D56" s="5">
        <f t="shared" si="0"/>
        <v>8.7170879313573018</v>
      </c>
      <c r="E56" s="5">
        <v>8.6839809548743663</v>
      </c>
      <c r="F56" s="5">
        <f t="shared" si="1"/>
        <v>3.310697648293548E-2</v>
      </c>
      <c r="G56" s="5">
        <f t="shared" si="2"/>
        <v>-1.0538280970333602E-3</v>
      </c>
      <c r="H56" s="5">
        <f t="shared" si="3"/>
        <v>8.6857492296324494</v>
      </c>
      <c r="I56" s="5">
        <f t="shared" si="4"/>
        <v>3.1338701724852314E-2</v>
      </c>
    </row>
    <row r="57" spans="1:9">
      <c r="A57" s="9">
        <v>27030</v>
      </c>
      <c r="B57" s="10">
        <v>1974</v>
      </c>
      <c r="C57" s="11">
        <v>6073.3630000000003</v>
      </c>
      <c r="D57" s="5">
        <f t="shared" si="0"/>
        <v>8.7116677668759515</v>
      </c>
      <c r="E57" s="5">
        <v>8.7132413625808454</v>
      </c>
      <c r="F57" s="5">
        <f t="shared" si="1"/>
        <v>-1.5735957048939042E-3</v>
      </c>
      <c r="G57" s="5">
        <f t="shared" si="2"/>
        <v>-4.0476926751331632E-4</v>
      </c>
      <c r="H57" s="5">
        <f t="shared" si="3"/>
        <v>8.7172381497694609</v>
      </c>
      <c r="I57" s="5">
        <f t="shared" si="4"/>
        <v>-5.570382893509418E-3</v>
      </c>
    </row>
    <row r="58" spans="1:9">
      <c r="A58" s="9">
        <v>27395</v>
      </c>
      <c r="B58" s="10">
        <v>1975</v>
      </c>
      <c r="C58" s="11">
        <v>6060.875</v>
      </c>
      <c r="D58" s="5">
        <f t="shared" si="0"/>
        <v>8.7096094580791519</v>
      </c>
      <c r="E58" s="5">
        <v>8.7420970010198111</v>
      </c>
      <c r="F58" s="5">
        <f t="shared" si="1"/>
        <v>-3.2487542940659253E-2</v>
      </c>
      <c r="G58" s="5">
        <f t="shared" si="2"/>
        <v>8.4038046960444035E-5</v>
      </c>
      <c r="H58" s="5">
        <f t="shared" si="3"/>
        <v>8.745698137526297</v>
      </c>
      <c r="I58" s="5">
        <f t="shared" si="4"/>
        <v>-3.6088679447145111E-2</v>
      </c>
    </row>
    <row r="59" spans="1:9">
      <c r="A59" s="9">
        <v>27760</v>
      </c>
      <c r="B59" s="10">
        <v>1976</v>
      </c>
      <c r="C59" s="11">
        <v>6387.4369999999999</v>
      </c>
      <c r="D59" s="5">
        <f t="shared" si="0"/>
        <v>8.7620883714496216</v>
      </c>
      <c r="E59" s="5">
        <v>8.7710366775057373</v>
      </c>
      <c r="F59" s="5">
        <f t="shared" si="1"/>
        <v>-8.9483060561157401E-3</v>
      </c>
      <c r="G59" s="5">
        <f t="shared" si="2"/>
        <v>1.5636298576993113E-4</v>
      </c>
      <c r="H59" s="5">
        <f t="shared" si="3"/>
        <v>8.7762686589820884</v>
      </c>
      <c r="I59" s="5">
        <f t="shared" si="4"/>
        <v>-1.4180287532466807E-2</v>
      </c>
    </row>
    <row r="60" spans="1:9">
      <c r="A60" s="9">
        <v>28126</v>
      </c>
      <c r="B60" s="10">
        <v>1977</v>
      </c>
      <c r="C60" s="11">
        <v>6682.8040000000001</v>
      </c>
      <c r="D60" s="5">
        <f t="shared" si="0"/>
        <v>8.8072929389349497</v>
      </c>
      <c r="E60" s="5">
        <v>8.8001327169774335</v>
      </c>
      <c r="F60" s="5">
        <f t="shared" si="1"/>
        <v>7.1602219575161996E-3</v>
      </c>
      <c r="G60" s="5">
        <f t="shared" si="2"/>
        <v>-9.9182082021087581E-5</v>
      </c>
      <c r="H60" s="5">
        <f t="shared" si="3"/>
        <v>8.8022399624057481</v>
      </c>
      <c r="I60" s="5">
        <f t="shared" si="4"/>
        <v>5.0529765292015583E-3</v>
      </c>
    </row>
    <row r="61" spans="1:9">
      <c r="A61" s="9">
        <v>28491</v>
      </c>
      <c r="B61" s="10">
        <v>1978</v>
      </c>
      <c r="C61" s="11">
        <v>7052.7110000000002</v>
      </c>
      <c r="D61" s="5">
        <f t="shared" si="0"/>
        <v>8.8611673608972303</v>
      </c>
      <c r="E61" s="5">
        <v>8.8291295743671085</v>
      </c>
      <c r="F61" s="5">
        <f t="shared" si="1"/>
        <v>3.2037786530121792E-2</v>
      </c>
      <c r="G61" s="5">
        <f t="shared" si="2"/>
        <v>-2.6299326709278148E-4</v>
      </c>
      <c r="H61" s="5">
        <f t="shared" si="3"/>
        <v>8.8276292504887355</v>
      </c>
      <c r="I61" s="5">
        <f t="shared" si="4"/>
        <v>3.3538110408494859E-2</v>
      </c>
    </row>
    <row r="62" spans="1:9">
      <c r="A62" s="9">
        <v>28856</v>
      </c>
      <c r="B62" s="10">
        <v>1979</v>
      </c>
      <c r="C62" s="11">
        <v>7275.9989999999998</v>
      </c>
      <c r="D62" s="5">
        <f t="shared" si="0"/>
        <v>8.8923364021998506</v>
      </c>
      <c r="E62" s="5">
        <v>8.8578634384896908</v>
      </c>
      <c r="F62" s="5">
        <f t="shared" si="1"/>
        <v>3.4472963710159732E-2</v>
      </c>
      <c r="G62" s="5">
        <f t="shared" si="2"/>
        <v>-8.7974601477469605E-5</v>
      </c>
      <c r="H62" s="5">
        <f t="shared" si="3"/>
        <v>8.8543772101916645</v>
      </c>
      <c r="I62" s="5">
        <f t="shared" si="4"/>
        <v>3.7959192008186093E-2</v>
      </c>
    </row>
    <row r="63" spans="1:9">
      <c r="A63" s="9">
        <v>29221</v>
      </c>
      <c r="B63" s="10">
        <v>1980</v>
      </c>
      <c r="C63" s="11">
        <v>7257.3159999999998</v>
      </c>
      <c r="D63" s="5">
        <f t="shared" si="0"/>
        <v>8.889765342494373</v>
      </c>
      <c r="E63" s="5">
        <v>8.8865093280107956</v>
      </c>
      <c r="F63" s="5">
        <f t="shared" si="1"/>
        <v>3.2560144835773741E-3</v>
      </c>
      <c r="G63" s="5">
        <f t="shared" si="2"/>
        <v>1.7045663257420074E-4</v>
      </c>
      <c r="H63" s="5">
        <f t="shared" si="3"/>
        <v>8.8853315409810207</v>
      </c>
      <c r="I63" s="5">
        <f t="shared" si="4"/>
        <v>4.4338015133522646E-3</v>
      </c>
    </row>
    <row r="64" spans="1:9">
      <c r="A64" s="9">
        <v>29587</v>
      </c>
      <c r="B64" s="10">
        <v>1981</v>
      </c>
      <c r="C64" s="11">
        <v>7441.4849999999997</v>
      </c>
      <c r="D64" s="5">
        <f t="shared" si="0"/>
        <v>8.9148257046845458</v>
      </c>
      <c r="E64" s="5">
        <v>8.9153256741644746</v>
      </c>
      <c r="F64" s="5">
        <f t="shared" si="1"/>
        <v>-4.9996947992880791E-4</v>
      </c>
      <c r="G64" s="5">
        <f t="shared" si="2"/>
        <v>5.0677162385781571E-4</v>
      </c>
      <c r="H64" s="5">
        <f t="shared" si="3"/>
        <v>8.9195675853717926</v>
      </c>
      <c r="I64" s="5">
        <f t="shared" si="4"/>
        <v>-4.7418806872467911E-3</v>
      </c>
    </row>
    <row r="65" spans="1:9">
      <c r="A65" s="9">
        <v>29952</v>
      </c>
      <c r="B65" s="10">
        <v>1982</v>
      </c>
      <c r="C65" s="11">
        <v>7307.3140000000003</v>
      </c>
      <c r="D65" s="5">
        <f t="shared" si="0"/>
        <v>8.8966310433600579</v>
      </c>
      <c r="E65" s="5">
        <v>8.9446487919420115</v>
      </c>
      <c r="F65" s="5">
        <f t="shared" si="1"/>
        <v>-4.8017748581953512E-2</v>
      </c>
      <c r="G65" s="5">
        <f t="shared" si="2"/>
        <v>1.0584363865699942E-3</v>
      </c>
      <c r="H65" s="5">
        <f t="shared" si="3"/>
        <v>8.9521203621749255</v>
      </c>
      <c r="I65" s="5">
        <f t="shared" si="4"/>
        <v>-5.5489318814867516E-2</v>
      </c>
    </row>
    <row r="66" spans="1:9">
      <c r="A66" s="9">
        <v>30317</v>
      </c>
      <c r="B66" s="10">
        <v>1983</v>
      </c>
      <c r="C66" s="11">
        <v>7642.2659999999996</v>
      </c>
      <c r="D66" s="5">
        <f t="shared" si="0"/>
        <v>8.9414494350430527</v>
      </c>
      <c r="E66" s="5">
        <v>8.9750303461061183</v>
      </c>
      <c r="F66" s="5">
        <f t="shared" si="1"/>
        <v>-3.3580911063065599E-2</v>
      </c>
      <c r="G66" s="5">
        <f t="shared" si="2"/>
        <v>9.2898922632933534E-4</v>
      </c>
      <c r="H66" s="5">
        <f t="shared" si="3"/>
        <v>8.9842837256261454</v>
      </c>
      <c r="I66" s="5">
        <f t="shared" si="4"/>
        <v>-4.2834290583092738E-2</v>
      </c>
    </row>
    <row r="67" spans="1:9">
      <c r="A67" s="9">
        <v>30682</v>
      </c>
      <c r="B67" s="10">
        <v>1984</v>
      </c>
      <c r="C67" s="11">
        <v>8195.2950000000001</v>
      </c>
      <c r="D67" s="5">
        <f t="shared" si="0"/>
        <v>9.0113154880895205</v>
      </c>
      <c r="E67" s="5">
        <v>9.0063408894965544</v>
      </c>
      <c r="F67" s="5">
        <f t="shared" si="1"/>
        <v>4.9745985929661174E-3</v>
      </c>
      <c r="G67" s="5">
        <f t="shared" si="2"/>
        <v>3.233559031645683E-4</v>
      </c>
      <c r="H67" s="5">
        <f t="shared" si="3"/>
        <v>9.014827975922227</v>
      </c>
      <c r="I67" s="5">
        <f t="shared" si="4"/>
        <v>-3.5124878327064124E-3</v>
      </c>
    </row>
    <row r="68" spans="1:9">
      <c r="A68" s="9">
        <v>31048</v>
      </c>
      <c r="B68" s="10">
        <v>1985</v>
      </c>
      <c r="C68" s="11">
        <v>8537.0040000000008</v>
      </c>
      <c r="D68" s="5">
        <f t="shared" si="0"/>
        <v>9.052165405558867</v>
      </c>
      <c r="E68" s="5">
        <v>9.0379747887901551</v>
      </c>
      <c r="F68" s="5">
        <f t="shared" si="1"/>
        <v>1.4190616768711806E-2</v>
      </c>
      <c r="G68" s="5">
        <f t="shared" si="2"/>
        <v>7.0376236029900952E-5</v>
      </c>
      <c r="H68" s="5">
        <f t="shared" si="3"/>
        <v>9.0442372240461086</v>
      </c>
      <c r="I68" s="5">
        <f t="shared" si="4"/>
        <v>7.9281815127583144E-3</v>
      </c>
    </row>
    <row r="69" spans="1:9">
      <c r="A69" s="9">
        <v>31413</v>
      </c>
      <c r="B69" s="10">
        <v>1986</v>
      </c>
      <c r="C69" s="11">
        <v>8832.6110000000008</v>
      </c>
      <c r="D69" s="5">
        <f t="shared" si="0"/>
        <v>9.0862059463776568</v>
      </c>
      <c r="E69" s="5">
        <v>9.0696790643197858</v>
      </c>
      <c r="F69" s="5">
        <f t="shared" si="1"/>
        <v>1.6526882057871006E-2</v>
      </c>
      <c r="G69" s="5">
        <f t="shared" si="2"/>
        <v>1.4057722029292563E-4</v>
      </c>
      <c r="H69" s="5">
        <f t="shared" si="3"/>
        <v>9.0737816852498465</v>
      </c>
      <c r="I69" s="5">
        <f t="shared" si="4"/>
        <v>1.2424261127810254E-2</v>
      </c>
    </row>
    <row r="70" spans="1:9">
      <c r="A70" s="9">
        <v>31778</v>
      </c>
      <c r="B70" s="10">
        <v>1987</v>
      </c>
      <c r="C70" s="11">
        <v>9137.7450000000008</v>
      </c>
      <c r="D70" s="5">
        <f t="shared" si="0"/>
        <v>9.1201689162840829</v>
      </c>
      <c r="E70" s="5">
        <v>9.1015239170697093</v>
      </c>
      <c r="F70" s="5">
        <f t="shared" si="1"/>
        <v>1.864499921437357E-2</v>
      </c>
      <c r="G70" s="5">
        <f t="shared" si="2"/>
        <v>1.1573093433092652E-4</v>
      </c>
      <c r="H70" s="5">
        <f t="shared" si="3"/>
        <v>9.1041950923568447</v>
      </c>
      <c r="I70" s="5">
        <f t="shared" si="4"/>
        <v>1.5973823927238229E-2</v>
      </c>
    </row>
    <row r="71" spans="1:9">
      <c r="A71" s="9">
        <v>32143</v>
      </c>
      <c r="B71" s="10">
        <v>1988</v>
      </c>
      <c r="C71" s="11">
        <v>9519.4269999999997</v>
      </c>
      <c r="D71" s="5">
        <f t="shared" si="0"/>
        <v>9.1610899368983461</v>
      </c>
      <c r="E71" s="5">
        <v>9.1334845007539638</v>
      </c>
      <c r="F71" s="5">
        <f t="shared" si="1"/>
        <v>2.7605436144382267E-2</v>
      </c>
      <c r="G71" s="5">
        <f t="shared" si="2"/>
        <v>-1.1125550724422339E-4</v>
      </c>
      <c r="H71" s="5">
        <f t="shared" si="3"/>
        <v>9.1387303909708599</v>
      </c>
      <c r="I71" s="5">
        <f t="shared" si="4"/>
        <v>2.2359545927486124E-2</v>
      </c>
    </row>
    <row r="72" spans="1:9">
      <c r="A72" s="9">
        <v>32509</v>
      </c>
      <c r="B72" s="10">
        <v>1989</v>
      </c>
      <c r="C72" s="11">
        <v>9869.0030000000006</v>
      </c>
      <c r="D72" s="5">
        <f t="shared" si="0"/>
        <v>9.1971541141541273</v>
      </c>
      <c r="E72" s="5">
        <v>9.165333828930974</v>
      </c>
      <c r="F72" s="5">
        <f t="shared" si="1"/>
        <v>3.1820285223153277E-2</v>
      </c>
      <c r="G72" s="5">
        <f t="shared" si="2"/>
        <v>-2.7631505576053428E-4</v>
      </c>
      <c r="H72" s="5">
        <f t="shared" si="3"/>
        <v>9.1727821756950902</v>
      </c>
      <c r="I72" s="5">
        <f t="shared" si="4"/>
        <v>2.4371938459037068E-2</v>
      </c>
    </row>
    <row r="73" spans="1:9">
      <c r="A73" s="9">
        <v>32874</v>
      </c>
      <c r="B73" s="10">
        <v>1990</v>
      </c>
      <c r="C73" s="11">
        <v>10055.129000000001</v>
      </c>
      <c r="D73" s="5">
        <f t="shared" si="0"/>
        <v>9.2158381315625473</v>
      </c>
      <c r="E73" s="5">
        <v>9.1969068420522238</v>
      </c>
      <c r="F73" s="5">
        <f t="shared" si="1"/>
        <v>1.8931289510323523E-2</v>
      </c>
      <c r="G73" s="5">
        <f t="shared" si="2"/>
        <v>-1.9158186034928804E-4</v>
      </c>
      <c r="H73" s="5">
        <f t="shared" si="3"/>
        <v>9.2028907119583714</v>
      </c>
      <c r="I73" s="5">
        <f t="shared" si="4"/>
        <v>1.2947419604175892E-2</v>
      </c>
    </row>
    <row r="74" spans="1:9">
      <c r="A74" s="9">
        <v>33239</v>
      </c>
      <c r="B74" s="10">
        <v>1991</v>
      </c>
      <c r="C74" s="11">
        <v>10044.237999999999</v>
      </c>
      <c r="D74" s="5">
        <f t="shared" si="0"/>
        <v>9.2147544157354861</v>
      </c>
      <c r="E74" s="5">
        <v>9.2282882733131242</v>
      </c>
      <c r="F74" s="5">
        <f t="shared" si="1"/>
        <v>-1.3533857577638031E-2</v>
      </c>
      <c r="G74" s="5">
        <f t="shared" si="2"/>
        <v>4.053625819544493E-5</v>
      </c>
      <c r="H74" s="5">
        <f t="shared" si="3"/>
        <v>9.2326522961660373</v>
      </c>
      <c r="I74" s="5">
        <f t="shared" si="4"/>
        <v>-1.7897880430551183E-2</v>
      </c>
    </row>
    <row r="75" spans="1:9">
      <c r="A75" s="9">
        <v>33604</v>
      </c>
      <c r="B75" s="10">
        <v>1992</v>
      </c>
      <c r="C75" s="11">
        <v>10398.046</v>
      </c>
      <c r="D75" s="5">
        <f t="shared" si="0"/>
        <v>9.2493731828615537</v>
      </c>
      <c r="E75" s="5">
        <v>9.2597102408322201</v>
      </c>
      <c r="F75" s="5">
        <f t="shared" si="1"/>
        <v>-1.0337057970666308E-2</v>
      </c>
      <c r="G75" s="5">
        <f t="shared" si="2"/>
        <v>2.2210299545655232E-4</v>
      </c>
      <c r="H75" s="5">
        <f t="shared" si="3"/>
        <v>9.2632748134477758</v>
      </c>
      <c r="I75" s="5">
        <f t="shared" si="4"/>
        <v>-1.3901630586222069E-2</v>
      </c>
    </row>
    <row r="76" spans="1:9">
      <c r="A76" s="9">
        <v>33970</v>
      </c>
      <c r="B76" s="10">
        <v>1993</v>
      </c>
      <c r="C76" s="11">
        <v>10684.179</v>
      </c>
      <c r="D76" s="5">
        <f t="shared" si="0"/>
        <v>9.2765193281142135</v>
      </c>
      <c r="E76" s="5">
        <v>9.2913543113467725</v>
      </c>
      <c r="F76" s="5">
        <f t="shared" si="1"/>
        <v>-1.483498323255894E-2</v>
      </c>
      <c r="G76" s="5">
        <f t="shared" si="2"/>
        <v>5.1226065146892097E-4</v>
      </c>
      <c r="H76" s="5">
        <f t="shared" si="3"/>
        <v>9.2947966488328753</v>
      </c>
      <c r="I76" s="5">
        <f t="shared" si="4"/>
        <v>-1.8277320718661727E-2</v>
      </c>
    </row>
    <row r="77" spans="1:9">
      <c r="A77" s="9">
        <v>34335</v>
      </c>
      <c r="B77" s="10">
        <v>1994</v>
      </c>
      <c r="C77" s="11">
        <v>11114.647000000001</v>
      </c>
      <c r="D77" s="5">
        <f t="shared" ref="D77:D106" si="5">+LN(C77)</f>
        <v>9.3160190670095826</v>
      </c>
      <c r="E77" s="5">
        <v>9.3235106425127938</v>
      </c>
      <c r="F77" s="5">
        <f t="shared" ref="F77:F106" si="6">+D77-E77</f>
        <v>-7.491575503211223E-3</v>
      </c>
      <c r="G77" s="5">
        <f t="shared" si="2"/>
        <v>7.0478892092395995E-4</v>
      </c>
      <c r="H77" s="5">
        <f t="shared" si="3"/>
        <v>9.3268504943255852</v>
      </c>
      <c r="I77" s="5">
        <f t="shared" si="4"/>
        <v>-1.0831427316002618E-2</v>
      </c>
    </row>
    <row r="78" spans="1:9">
      <c r="A78" s="9">
        <v>34700</v>
      </c>
      <c r="B78" s="10">
        <v>1995</v>
      </c>
      <c r="C78" s="11">
        <v>11413.012000000001</v>
      </c>
      <c r="D78" s="5">
        <f t="shared" si="5"/>
        <v>9.3425093869856237</v>
      </c>
      <c r="E78" s="5">
        <v>9.3563717625997391</v>
      </c>
      <c r="F78" s="5">
        <f t="shared" si="6"/>
        <v>-1.3862375614115408E-2</v>
      </c>
      <c r="G78" s="5">
        <f t="shared" ref="G78:G106" si="7">+E79-2*E78+E77</f>
        <v>6.863062427715505E-4</v>
      </c>
      <c r="H78" s="5">
        <f t="shared" si="3"/>
        <v>9.3592590920627448</v>
      </c>
      <c r="I78" s="5">
        <f t="shared" si="4"/>
        <v>-1.6749705077121035E-2</v>
      </c>
    </row>
    <row r="79" spans="1:9">
      <c r="A79" s="9">
        <v>35065</v>
      </c>
      <c r="B79" s="10">
        <v>1996</v>
      </c>
      <c r="C79" s="11">
        <v>11843.599</v>
      </c>
      <c r="D79" s="5">
        <f t="shared" si="5"/>
        <v>9.3795428318431942</v>
      </c>
      <c r="E79" s="5">
        <v>9.389919188929456</v>
      </c>
      <c r="F79" s="5">
        <f t="shared" si="6"/>
        <v>-1.0376357086261834E-2</v>
      </c>
      <c r="G79" s="5">
        <f t="shared" si="7"/>
        <v>4.1183096632657623E-4</v>
      </c>
      <c r="H79" s="5">
        <f t="shared" si="3"/>
        <v>9.3908336899894653</v>
      </c>
      <c r="I79" s="5">
        <f t="shared" si="4"/>
        <v>-1.1290858146271177E-2</v>
      </c>
    </row>
    <row r="80" spans="1:9">
      <c r="A80" s="9">
        <v>35431</v>
      </c>
      <c r="B80" s="10">
        <v>1997</v>
      </c>
      <c r="C80" s="11">
        <v>12370.299000000001</v>
      </c>
      <c r="D80" s="5">
        <f t="shared" si="5"/>
        <v>9.4230536364767872</v>
      </c>
      <c r="E80" s="5">
        <v>9.4238784462254994</v>
      </c>
      <c r="F80" s="5">
        <f t="shared" si="6"/>
        <v>-8.2480974871224078E-4</v>
      </c>
      <c r="G80" s="5">
        <f t="shared" si="7"/>
        <v>-7.5656146943714475E-5</v>
      </c>
      <c r="H80" s="5">
        <f t="shared" si="3"/>
        <v>9.4240396725877957</v>
      </c>
      <c r="I80" s="5">
        <f t="shared" si="4"/>
        <v>-9.8603611100855915E-4</v>
      </c>
    </row>
    <row r="81" spans="1:9">
      <c r="A81" s="9">
        <v>35796</v>
      </c>
      <c r="B81" s="10">
        <v>1998</v>
      </c>
      <c r="C81" s="11">
        <v>12924.876</v>
      </c>
      <c r="D81" s="5">
        <f t="shared" si="5"/>
        <v>9.4669091055201644</v>
      </c>
      <c r="E81" s="5">
        <v>9.4577620473745991</v>
      </c>
      <c r="F81" s="5">
        <f t="shared" si="6"/>
        <v>9.1470581455652678E-3</v>
      </c>
      <c r="G81" s="5">
        <f t="shared" si="7"/>
        <v>-6.7297646966757441E-4</v>
      </c>
      <c r="H81" s="5">
        <f t="shared" si="3"/>
        <v>9.4566050784101545</v>
      </c>
      <c r="I81" s="5">
        <f t="shared" si="4"/>
        <v>1.0304027110009883E-2</v>
      </c>
    </row>
    <row r="82" spans="1:9">
      <c r="A82" s="9">
        <v>36161</v>
      </c>
      <c r="B82" s="10">
        <v>1999</v>
      </c>
      <c r="C82" s="11">
        <v>13543.773999999999</v>
      </c>
      <c r="D82" s="5">
        <f t="shared" si="5"/>
        <v>9.5136822373181698</v>
      </c>
      <c r="E82" s="5">
        <v>9.4909726720540313</v>
      </c>
      <c r="F82" s="5">
        <f t="shared" si="6"/>
        <v>2.2709565264138476E-2</v>
      </c>
      <c r="G82" s="5">
        <f t="shared" si="7"/>
        <v>-1.2361952444059909E-3</v>
      </c>
      <c r="H82" s="5">
        <f t="shared" ref="H82:H101" si="8">+AVERAGE(D77:D87)</f>
        <v>9.4901350080403954</v>
      </c>
      <c r="I82" s="5">
        <f t="shared" ref="I82:I106" si="9">+D82-H82</f>
        <v>2.3547229277774306E-2</v>
      </c>
    </row>
    <row r="83" spans="1:9">
      <c r="A83" s="9">
        <v>36526</v>
      </c>
      <c r="B83" s="10">
        <v>2000</v>
      </c>
      <c r="C83" s="11">
        <v>14096.032999999999</v>
      </c>
      <c r="D83" s="5">
        <f t="shared" si="5"/>
        <v>9.5536486892628911</v>
      </c>
      <c r="E83" s="5">
        <v>9.5229471014890574</v>
      </c>
      <c r="F83" s="5">
        <f t="shared" si="6"/>
        <v>3.0701587773833694E-2</v>
      </c>
      <c r="G83" s="5">
        <f t="shared" si="7"/>
        <v>-1.706234977826071E-3</v>
      </c>
      <c r="H83" s="5">
        <f t="shared" si="8"/>
        <v>9.5231870047041109</v>
      </c>
      <c r="I83" s="5">
        <f t="shared" si="9"/>
        <v>3.0461684558780178E-2</v>
      </c>
    </row>
    <row r="84" spans="1:9">
      <c r="A84" s="9">
        <v>36892</v>
      </c>
      <c r="B84" s="10">
        <v>2001</v>
      </c>
      <c r="C84" s="11">
        <v>14230.726000000001</v>
      </c>
      <c r="D84" s="5">
        <f t="shared" si="5"/>
        <v>9.5631587087564736</v>
      </c>
      <c r="E84" s="5">
        <v>9.5532152959462575</v>
      </c>
      <c r="F84" s="5">
        <f t="shared" si="6"/>
        <v>9.9434128102160457E-3</v>
      </c>
      <c r="G84" s="5">
        <f t="shared" si="7"/>
        <v>-1.983126343617414E-3</v>
      </c>
      <c r="H84" s="5">
        <f t="shared" si="8"/>
        <v>9.5563275871062032</v>
      </c>
      <c r="I84" s="5">
        <f t="shared" si="9"/>
        <v>6.8311216502703331E-3</v>
      </c>
    </row>
    <row r="85" spans="1:9">
      <c r="A85" s="9">
        <v>37257</v>
      </c>
      <c r="B85" s="10">
        <v>2002</v>
      </c>
      <c r="C85" s="11">
        <v>14472.712</v>
      </c>
      <c r="D85" s="5">
        <f t="shared" si="5"/>
        <v>9.58002022431711</v>
      </c>
      <c r="E85" s="5">
        <v>9.5815003640598402</v>
      </c>
      <c r="F85" s="5">
        <f t="shared" si="6"/>
        <v>-1.4801397427302021E-3</v>
      </c>
      <c r="G85" s="5">
        <f t="shared" si="7"/>
        <v>-2.0351489293961578E-3</v>
      </c>
      <c r="H85" s="5">
        <f t="shared" si="8"/>
        <v>9.5879051702523732</v>
      </c>
      <c r="I85" s="5">
        <f t="shared" si="9"/>
        <v>-7.8849459352632323E-3</v>
      </c>
    </row>
    <row r="86" spans="1:9">
      <c r="A86" s="9">
        <v>37622</v>
      </c>
      <c r="B86" s="10">
        <v>2003</v>
      </c>
      <c r="C86" s="11">
        <v>14877.312</v>
      </c>
      <c r="D86" s="5">
        <f t="shared" si="5"/>
        <v>9.6075926469074897</v>
      </c>
      <c r="E86" s="5">
        <v>9.6077502832440267</v>
      </c>
      <c r="F86" s="5">
        <f t="shared" si="6"/>
        <v>-1.576363365369815E-4</v>
      </c>
      <c r="G86" s="5">
        <f t="shared" si="7"/>
        <v>-1.9410056787254604E-3</v>
      </c>
      <c r="H86" s="5">
        <f t="shared" si="8"/>
        <v>9.6156304282379033</v>
      </c>
      <c r="I86" s="5">
        <f t="shared" si="9"/>
        <v>-8.0377813304135515E-3</v>
      </c>
    </row>
    <row r="87" spans="1:9">
      <c r="A87" s="9">
        <v>37987</v>
      </c>
      <c r="B87" s="10">
        <v>2004</v>
      </c>
      <c r="C87" s="11">
        <v>15449.757</v>
      </c>
      <c r="D87" s="5">
        <f t="shared" si="5"/>
        <v>9.6453485540468638</v>
      </c>
      <c r="E87" s="5">
        <v>9.6320591967494877</v>
      </c>
      <c r="F87" s="5">
        <f t="shared" si="6"/>
        <v>1.3289357297376014E-2</v>
      </c>
      <c r="G87" s="5">
        <f t="shared" si="7"/>
        <v>-1.9169057698160685E-3</v>
      </c>
      <c r="H87" s="5">
        <f t="shared" si="8"/>
        <v>9.6369958496081622</v>
      </c>
      <c r="I87" s="5">
        <f t="shared" si="9"/>
        <v>8.3527044387015081E-3</v>
      </c>
    </row>
    <row r="88" spans="1:9">
      <c r="A88" s="9">
        <v>38353</v>
      </c>
      <c r="B88" s="10">
        <v>2005</v>
      </c>
      <c r="C88" s="11">
        <v>15987.957</v>
      </c>
      <c r="D88" s="5">
        <f t="shared" si="5"/>
        <v>9.6795910303104602</v>
      </c>
      <c r="E88" s="5">
        <v>9.6544512044851327</v>
      </c>
      <c r="F88" s="5">
        <f t="shared" si="6"/>
        <v>2.5139825825327478E-2</v>
      </c>
      <c r="G88" s="5">
        <f t="shared" si="7"/>
        <v>-1.9558220530839776E-3</v>
      </c>
      <c r="H88" s="5">
        <f t="shared" si="8"/>
        <v>9.6565269062288159</v>
      </c>
      <c r="I88" s="5">
        <f t="shared" si="9"/>
        <v>2.3064124081644266E-2</v>
      </c>
    </row>
    <row r="89" spans="1:9">
      <c r="A89" s="9">
        <v>38718</v>
      </c>
      <c r="B89" s="10">
        <v>2006</v>
      </c>
      <c r="C89" s="11">
        <v>16433.148000000001</v>
      </c>
      <c r="D89" s="5">
        <f t="shared" si="5"/>
        <v>9.7070557934086086</v>
      </c>
      <c r="E89" s="5">
        <v>9.6748873901676937</v>
      </c>
      <c r="F89" s="5">
        <f t="shared" si="6"/>
        <v>3.2168403240914856E-2</v>
      </c>
      <c r="G89" s="5">
        <f t="shared" si="7"/>
        <v>-1.9471424630630452E-3</v>
      </c>
      <c r="H89" s="5">
        <f t="shared" si="8"/>
        <v>9.6738358273591398</v>
      </c>
      <c r="I89" s="5">
        <f t="shared" si="9"/>
        <v>3.3219966049468752E-2</v>
      </c>
    </row>
    <row r="90" spans="1:9">
      <c r="A90" s="9">
        <v>39083</v>
      </c>
      <c r="B90" s="10">
        <v>2007</v>
      </c>
      <c r="C90" s="11">
        <v>16762.445</v>
      </c>
      <c r="D90" s="5">
        <f t="shared" si="5"/>
        <v>9.7268962464510693</v>
      </c>
      <c r="E90" s="5">
        <v>9.6933764333871917</v>
      </c>
      <c r="F90" s="5">
        <f t="shared" si="6"/>
        <v>3.3519813063877635E-2</v>
      </c>
      <c r="G90" s="5">
        <f t="shared" si="7"/>
        <v>-1.7309310793738319E-3</v>
      </c>
      <c r="H90" s="5">
        <f t="shared" si="8"/>
        <v>9.6923377524260097</v>
      </c>
      <c r="I90" s="5">
        <f t="shared" si="9"/>
        <v>3.4558494025059616E-2</v>
      </c>
    </row>
    <row r="91" spans="1:9">
      <c r="A91" s="9">
        <v>39448</v>
      </c>
      <c r="B91" s="10">
        <v>2008</v>
      </c>
      <c r="C91" s="11">
        <v>16781.485000000001</v>
      </c>
      <c r="D91" s="5">
        <f t="shared" si="5"/>
        <v>9.7280314743176195</v>
      </c>
      <c r="E91" s="5">
        <v>9.7101345455273158</v>
      </c>
      <c r="F91" s="5">
        <f t="shared" si="6"/>
        <v>1.789692879030369E-2</v>
      </c>
      <c r="G91" s="5">
        <f t="shared" si="7"/>
        <v>-1.0616383341766067E-3</v>
      </c>
      <c r="H91" s="5">
        <f t="shared" si="8"/>
        <v>9.7112120085880367</v>
      </c>
      <c r="I91" s="5">
        <f t="shared" si="9"/>
        <v>1.6819465729582816E-2</v>
      </c>
    </row>
    <row r="92" spans="1:9">
      <c r="A92" s="9">
        <v>39814</v>
      </c>
      <c r="B92" s="10">
        <v>2009</v>
      </c>
      <c r="C92" s="11">
        <v>16349.11</v>
      </c>
      <c r="D92" s="5">
        <f t="shared" si="5"/>
        <v>9.7019287405930381</v>
      </c>
      <c r="E92" s="5">
        <v>9.7258310193332633</v>
      </c>
      <c r="F92" s="5">
        <f t="shared" si="6"/>
        <v>-2.3902278740225213E-2</v>
      </c>
      <c r="G92" s="5">
        <f t="shared" si="7"/>
        <v>-4.5179931372985038E-5</v>
      </c>
      <c r="H92" s="5">
        <f t="shared" si="8"/>
        <v>9.7298455876072083</v>
      </c>
      <c r="I92" s="5">
        <f t="shared" si="9"/>
        <v>-2.7916847014170187E-2</v>
      </c>
    </row>
    <row r="93" spans="1:9">
      <c r="A93" s="9">
        <v>40179</v>
      </c>
      <c r="B93" s="10">
        <v>2010</v>
      </c>
      <c r="C93" s="11">
        <v>16789.75</v>
      </c>
      <c r="D93" s="5">
        <f t="shared" si="5"/>
        <v>9.7285238601453656</v>
      </c>
      <c r="E93" s="5">
        <v>9.7414823132078379</v>
      </c>
      <c r="F93" s="5">
        <f t="shared" si="6"/>
        <v>-1.295845306247223E-2</v>
      </c>
      <c r="G93" s="5">
        <f t="shared" si="7"/>
        <v>6.5735837056735136E-4</v>
      </c>
      <c r="H93" s="5">
        <f t="shared" si="8"/>
        <v>9.7476859047150342</v>
      </c>
      <c r="I93" s="5">
        <f t="shared" si="9"/>
        <v>-1.9162044569668524E-2</v>
      </c>
    </row>
    <row r="94" spans="1:9">
      <c r="A94" s="9">
        <v>40544</v>
      </c>
      <c r="B94" s="10">
        <v>2011</v>
      </c>
      <c r="C94" s="11">
        <v>17052.41</v>
      </c>
      <c r="D94" s="5">
        <f t="shared" si="5"/>
        <v>9.7440468216964451</v>
      </c>
      <c r="E94" s="5">
        <v>9.7577909654529797</v>
      </c>
      <c r="F94" s="5">
        <f t="shared" si="6"/>
        <v>-1.3744143756534655E-2</v>
      </c>
      <c r="G94" s="5">
        <f t="shared" si="7"/>
        <v>1.0372394509445826E-3</v>
      </c>
      <c r="H94" s="5">
        <f t="shared" si="8"/>
        <v>9.7640524490062131</v>
      </c>
      <c r="I94" s="5">
        <f t="shared" si="9"/>
        <v>-2.0005627309767959E-2</v>
      </c>
    </row>
    <row r="95" spans="1:9">
      <c r="A95" s="9">
        <v>40909</v>
      </c>
      <c r="B95" s="10">
        <v>2012</v>
      </c>
      <c r="C95" s="11">
        <v>17442.758999999998</v>
      </c>
      <c r="D95" s="5">
        <f t="shared" si="5"/>
        <v>9.766679884492028</v>
      </c>
      <c r="E95" s="5">
        <v>9.7751368571490662</v>
      </c>
      <c r="F95" s="5">
        <f t="shared" si="6"/>
        <v>-8.4569726570382642E-3</v>
      </c>
      <c r="G95" s="5">
        <f t="shared" si="7"/>
        <v>1.1646521332018267E-3</v>
      </c>
      <c r="H95" s="5">
        <f t="shared" si="8"/>
        <v>9.7801293863013399</v>
      </c>
      <c r="I95" s="5">
        <f t="shared" si="9"/>
        <v>-1.3449501809311926E-2</v>
      </c>
    </row>
    <row r="96" spans="1:9">
      <c r="A96" s="9">
        <v>41275</v>
      </c>
      <c r="B96" s="10">
        <v>2013</v>
      </c>
      <c r="C96" s="11">
        <v>17812.167000000001</v>
      </c>
      <c r="D96" s="5">
        <f t="shared" si="5"/>
        <v>9.7876370420994157</v>
      </c>
      <c r="E96" s="5">
        <v>9.7936474009783545</v>
      </c>
      <c r="F96" s="5">
        <f t="shared" si="6"/>
        <v>-6.0103588789388596E-3</v>
      </c>
      <c r="G96" s="5">
        <f t="shared" si="7"/>
        <v>1.0888560131778746E-3</v>
      </c>
      <c r="H96" s="5">
        <f t="shared" si="8"/>
        <v>9.7970602420336448</v>
      </c>
      <c r="I96" s="5">
        <f t="shared" si="9"/>
        <v>-9.4231999342291317E-3</v>
      </c>
    </row>
    <row r="97" spans="1:9">
      <c r="A97" s="9">
        <v>41640</v>
      </c>
      <c r="B97" s="10">
        <v>2014</v>
      </c>
      <c r="C97" s="11">
        <v>18261.714</v>
      </c>
      <c r="D97" s="5">
        <f t="shared" si="5"/>
        <v>9.8125620161183758</v>
      </c>
      <c r="E97" s="5">
        <v>9.8132468008208207</v>
      </c>
      <c r="F97" s="5">
        <f t="shared" si="6"/>
        <v>-6.8478470244492939E-4</v>
      </c>
      <c r="G97" s="5">
        <f t="shared" si="7"/>
        <v>7.9461367960931284E-4</v>
      </c>
      <c r="H97" s="5">
        <f t="shared" si="8"/>
        <v>9.816103438517322</v>
      </c>
      <c r="I97" s="5">
        <f t="shared" si="9"/>
        <v>-3.5414223989462812E-3</v>
      </c>
    </row>
    <row r="98" spans="1:9">
      <c r="A98" s="9">
        <v>42005</v>
      </c>
      <c r="B98" s="10">
        <v>2015</v>
      </c>
      <c r="C98" s="11">
        <v>18799.621999999999</v>
      </c>
      <c r="D98" s="5">
        <f t="shared" si="5"/>
        <v>9.8415920422329251</v>
      </c>
      <c r="E98" s="5">
        <v>9.8336408143428962</v>
      </c>
      <c r="F98" s="5">
        <f t="shared" si="6"/>
        <v>7.9512278900288891E-3</v>
      </c>
      <c r="G98" s="5">
        <f t="shared" si="7"/>
        <v>4.0907723790972739E-4</v>
      </c>
      <c r="H98" s="5">
        <f t="shared" si="8"/>
        <v>9.8354847615515713</v>
      </c>
      <c r="I98" s="5">
        <f t="shared" si="9"/>
        <v>6.1072806813537994E-3</v>
      </c>
    </row>
    <row r="99" spans="1:9">
      <c r="A99" s="9">
        <v>42370</v>
      </c>
      <c r="B99" s="10">
        <v>2016</v>
      </c>
      <c r="C99" s="11">
        <v>19141.671999999999</v>
      </c>
      <c r="D99" s="5">
        <f t="shared" si="5"/>
        <v>9.8596230175134423</v>
      </c>
      <c r="E99" s="5">
        <v>9.8544439051028814</v>
      </c>
      <c r="F99" s="5">
        <f t="shared" si="6"/>
        <v>5.1791124105609043E-3</v>
      </c>
      <c r="G99" s="5">
        <f t="shared" si="7"/>
        <v>1.8549085581831548E-4</v>
      </c>
      <c r="H99" s="5">
        <f t="shared" si="8"/>
        <v>9.8575740084183092</v>
      </c>
      <c r="I99" s="5">
        <f t="shared" si="9"/>
        <v>2.0490090951330586E-3</v>
      </c>
    </row>
    <row r="100" spans="1:9">
      <c r="A100" s="9">
        <v>42736</v>
      </c>
      <c r="B100" s="10">
        <v>2017</v>
      </c>
      <c r="C100" s="11">
        <v>19612.101999999999</v>
      </c>
      <c r="D100" s="5">
        <f t="shared" si="5"/>
        <v>9.883902103655009</v>
      </c>
      <c r="E100" s="5">
        <v>9.8754324867186849</v>
      </c>
      <c r="F100" s="5">
        <f t="shared" si="6"/>
        <v>8.469616936324087E-3</v>
      </c>
      <c r="G100" s="5">
        <f t="shared" si="7"/>
        <v>2.0589476036825261E-4</v>
      </c>
      <c r="H100" s="5">
        <f t="shared" si="8"/>
        <v>9.8799948073322881</v>
      </c>
      <c r="I100" s="5">
        <f t="shared" si="9"/>
        <v>3.9072963227209101E-3</v>
      </c>
    </row>
    <row r="101" spans="1:9">
      <c r="A101" s="9">
        <v>43101</v>
      </c>
      <c r="B101" s="10">
        <v>2018</v>
      </c>
      <c r="C101" s="11">
        <v>20193.896000000001</v>
      </c>
      <c r="D101" s="5">
        <f t="shared" si="5"/>
        <v>9.9131356595064375</v>
      </c>
      <c r="E101" s="5">
        <v>9.8966269630948567</v>
      </c>
      <c r="F101" s="5">
        <f t="shared" si="6"/>
        <v>1.6508696411580814E-2</v>
      </c>
      <c r="G101" s="5">
        <f t="shared" si="7"/>
        <v>2.9247782262409316E-4</v>
      </c>
      <c r="H101" s="5">
        <f>+AVERAGE(D96:D106)</f>
        <v>9.9026302724518533</v>
      </c>
      <c r="I101" s="5">
        <f>+D101-H101</f>
        <v>1.0505387054584148E-2</v>
      </c>
    </row>
    <row r="102" spans="1:9">
      <c r="A102" s="9">
        <v>43466</v>
      </c>
      <c r="B102" s="10">
        <v>2019</v>
      </c>
      <c r="C102" s="11">
        <v>20692.087</v>
      </c>
      <c r="D102" s="5">
        <f t="shared" si="5"/>
        <v>9.9375066356380533</v>
      </c>
      <c r="E102" s="5">
        <v>9.9181139172936525</v>
      </c>
      <c r="F102" s="5">
        <f t="shared" si="6"/>
        <v>1.9392718344400706E-2</v>
      </c>
      <c r="G102" s="5">
        <f t="shared" si="7"/>
        <v>1.870226064202285E-4</v>
      </c>
    </row>
    <row r="103" spans="1:9">
      <c r="A103" s="9">
        <v>43831</v>
      </c>
      <c r="B103" s="10">
        <v>2020</v>
      </c>
      <c r="C103" s="11">
        <v>20234.074000000001</v>
      </c>
      <c r="D103" s="5">
        <f t="shared" si="5"/>
        <v>9.9151232939697831</v>
      </c>
      <c r="E103" s="5">
        <v>9.9397878940988686</v>
      </c>
      <c r="F103" s="5">
        <f t="shared" si="6"/>
        <v>-2.4664600129085557E-2</v>
      </c>
      <c r="G103" s="5">
        <f t="shared" si="7"/>
        <v>6.6329318217484001E-5</v>
      </c>
    </row>
    <row r="104" spans="1:9">
      <c r="A104" s="9">
        <v>44197</v>
      </c>
      <c r="B104" s="10">
        <v>2021</v>
      </c>
      <c r="C104" s="11">
        <v>21407.691999999999</v>
      </c>
      <c r="D104" s="5">
        <f t="shared" si="5"/>
        <v>9.9715055756794673</v>
      </c>
      <c r="E104" s="5">
        <v>9.9615282002223022</v>
      </c>
      <c r="F104" s="5">
        <f t="shared" si="6"/>
        <v>9.9773754571650386E-3</v>
      </c>
      <c r="G104" s="5">
        <f t="shared" si="7"/>
        <v>-8.8020453850035096E-5</v>
      </c>
    </row>
    <row r="105" spans="1:9">
      <c r="A105" s="9">
        <v>44562</v>
      </c>
      <c r="B105" s="10">
        <v>2022</v>
      </c>
      <c r="C105" s="11">
        <v>21822.037</v>
      </c>
      <c r="D105" s="5">
        <f t="shared" si="5"/>
        <v>9.9906756097502214</v>
      </c>
      <c r="E105" s="5">
        <v>9.9831804858918858</v>
      </c>
      <c r="F105" s="5">
        <f t="shared" si="6"/>
        <v>7.4951238583356172E-3</v>
      </c>
      <c r="G105" s="5">
        <f t="shared" si="7"/>
        <v>-1.0573503708144472E-6</v>
      </c>
    </row>
    <row r="106" spans="1:9">
      <c r="A106" s="9">
        <v>44927</v>
      </c>
      <c r="B106" s="10">
        <v>2023</v>
      </c>
      <c r="C106" s="11">
        <v>22374.339</v>
      </c>
      <c r="D106" s="5">
        <f t="shared" si="5"/>
        <v>10.015670000807244</v>
      </c>
      <c r="E106" s="5">
        <v>10.004831714211099</v>
      </c>
      <c r="F106" s="5">
        <f t="shared" si="6"/>
        <v>1.0838286596145608E-2</v>
      </c>
    </row>
  </sheetData>
  <mergeCells count="2">
    <mergeCell ref="E9:G9"/>
    <mergeCell ref="H9:I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</vt:i4>
      </vt:variant>
      <vt:variant>
        <vt:lpstr>Rangos con nombre</vt:lpstr>
      </vt:variant>
      <vt:variant>
        <vt:i4>1</vt:i4>
      </vt:variant>
    </vt:vector>
  </HeadingPairs>
  <TitlesOfParts>
    <vt:vector size="7" baseType="lpstr">
      <vt:lpstr>Ejercicio 1</vt:lpstr>
      <vt:lpstr>Ej 1 E  Bootstrap N=2000</vt:lpstr>
      <vt:lpstr>Ejercicio 2</vt:lpstr>
      <vt:lpstr>Ej 2 Bootstrap N=2000</vt:lpstr>
      <vt:lpstr>Ej 3 PBI Real USA Datos</vt:lpstr>
      <vt:lpstr>Ej 3 Resuelto</vt:lpstr>
      <vt:lpstr>mix_ej1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Fernando Grosz</dc:creator>
  <cp:lastModifiedBy>Fernando Andres Grosz</cp:lastModifiedBy>
  <dcterms:created xsi:type="dcterms:W3CDTF">2024-04-24T16:04:04Z</dcterms:created>
  <dcterms:modified xsi:type="dcterms:W3CDTF">2025-07-09T19:34:08Z</dcterms:modified>
</cp:coreProperties>
</file>