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luedu-my.sharepoint.com/personal/felipe_lopes_slu_edu/Documents/Desktop/Repos/gan-benchmarking/"/>
    </mc:Choice>
  </mc:AlternateContent>
  <xr:revisionPtr revIDLastSave="1269" documentId="11_F25DC773A252ABDACC1048F7011D70BA5BDE58E4" xr6:coauthVersionLast="47" xr6:coauthVersionMax="47" xr10:uidLastSave="{AEB9DCF2-166D-497D-9F3A-288DE38DB4D7}"/>
  <bookViews>
    <workbookView xWindow="-120" yWindow="-120" windowWidth="38640" windowHeight="21240" firstSheet="1" activeTab="1" xr2:uid="{00000000-000D-0000-FFFF-FFFF00000000}"/>
  </bookViews>
  <sheets>
    <sheet name="Overall Analysis" sheetId="1" r:id="rId1"/>
    <sheet name="All but las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7" i="1"/>
  <c r="E6" i="1"/>
  <c r="E3" i="1"/>
  <c r="E4" i="1"/>
  <c r="E2" i="1"/>
</calcChain>
</file>

<file path=xl/sharedStrings.xml><?xml version="1.0" encoding="utf-8"?>
<sst xmlns="http://schemas.openxmlformats.org/spreadsheetml/2006/main" count="26" uniqueCount="18">
  <si>
    <t>Dataset</t>
  </si>
  <si>
    <t>LARGO 1</t>
  </si>
  <si>
    <t>LARGO 2</t>
  </si>
  <si>
    <t>Percentage</t>
  </si>
  <si>
    <t>Mild</t>
  </si>
  <si>
    <t>Unhealthy</t>
  </si>
  <si>
    <t>Healthy</t>
  </si>
  <si>
    <t>Metrics</t>
  </si>
  <si>
    <t>Real</t>
  </si>
  <si>
    <t>Real+Synthetic</t>
  </si>
  <si>
    <t>F1 Score</t>
  </si>
  <si>
    <t>Accuracy</t>
  </si>
  <si>
    <t>Recall</t>
  </si>
  <si>
    <t>iceberg</t>
  </si>
  <si>
    <t>ship</t>
  </si>
  <si>
    <t>WGAN</t>
  </si>
  <si>
    <t>DCGAN</t>
  </si>
  <si>
    <t>PRGAN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</si>
</sst>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Crop label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Analysis'!$A$2:$A$4</c:f>
              <c:strCache>
                <c:ptCount val="3"/>
                <c:pt idx="0">
                  <c:v>Mild</c:v>
                </c:pt>
                <c:pt idx="1">
                  <c:v>Unhealthy</c:v>
                </c:pt>
                <c:pt idx="2">
                  <c:v>Healthy</c:v>
                </c:pt>
              </c:strCache>
            </c:strRef>
          </c:cat>
          <c:val>
            <c:numRef>
              <c:f>'Overall Analysis'!$B$2:$B$4</c:f>
              <c:numCache>
                <c:formatCode>0.00</c:formatCode>
                <c:ptCount val="3"/>
                <c:pt idx="0">
                  <c:v>205</c:v>
                </c:pt>
                <c:pt idx="1">
                  <c:v>26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68F-939B-EC3C370ED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061416"/>
        <c:axId val="1154371576"/>
      </c:barChart>
      <c:catAx>
        <c:axId val="82206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71576"/>
        <c:crosses val="autoZero"/>
        <c:auto val="1"/>
        <c:lblAlgn val="ctr"/>
        <c:lblOffset val="100"/>
        <c:noMultiLvlLbl val="0"/>
      </c:catAx>
      <c:valAx>
        <c:axId val="115437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6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</xdr:row>
      <xdr:rowOff>85725</xdr:rowOff>
    </xdr:from>
    <xdr:to>
      <xdr:col>8</xdr:col>
      <xdr:colOff>38100</xdr:colOff>
      <xdr:row>16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D0D7F6-F8EF-B1FA-19D0-9921D1911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pane xSplit="1" topLeftCell="C1" activePane="topRight" state="frozen"/>
      <selection pane="topRight" activeCell="C3" sqref="B3:C4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8.85546875" bestFit="1" customWidth="1"/>
    <col min="4" max="4" width="28.7109375" bestFit="1" customWidth="1"/>
    <col min="5" max="5" width="20" bestFit="1" customWidth="1"/>
    <col min="6" max="6" width="21.85546875" bestFit="1" customWidth="1"/>
    <col min="7" max="7" width="27.140625" bestFit="1" customWidth="1"/>
    <col min="8" max="8" width="21.7109375" bestFit="1" customWidth="1"/>
    <col min="9" max="9" width="23.42578125" bestFit="1" customWidth="1"/>
    <col min="10" max="10" width="28.7109375" bestFit="1" customWidth="1"/>
    <col min="11" max="11" width="20" bestFit="1" customWidth="1"/>
    <col min="12" max="12" width="21.85546875" bestFit="1" customWidth="1"/>
    <col min="13" max="13" width="27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E1" t="s">
        <v>3</v>
      </c>
    </row>
    <row r="2" spans="1:10" x14ac:dyDescent="0.25">
      <c r="A2" t="s">
        <v>4</v>
      </c>
      <c r="B2" s="2">
        <v>205</v>
      </c>
      <c r="C2" s="2">
        <v>225</v>
      </c>
      <c r="D2" s="2">
        <v>430</v>
      </c>
      <c r="E2">
        <f>D2*100/592</f>
        <v>72.63513513513513</v>
      </c>
      <c r="H2" s="1"/>
      <c r="I2" s="1"/>
      <c r="J2" s="1"/>
    </row>
    <row r="3" spans="1:10" x14ac:dyDescent="0.25">
      <c r="A3" t="s">
        <v>5</v>
      </c>
      <c r="B3" s="2">
        <v>26</v>
      </c>
      <c r="C3" s="2">
        <v>90</v>
      </c>
      <c r="D3" s="2">
        <v>106</v>
      </c>
      <c r="E3">
        <f t="shared" ref="E3:E4" si="0">D3*100/592</f>
        <v>17.905405405405407</v>
      </c>
      <c r="F3" s="2"/>
      <c r="G3" s="2"/>
      <c r="H3" s="2"/>
      <c r="I3" s="2"/>
      <c r="J3" s="2"/>
    </row>
    <row r="4" spans="1:10" x14ac:dyDescent="0.25">
      <c r="A4" t="s">
        <v>6</v>
      </c>
      <c r="B4" s="2">
        <v>16</v>
      </c>
      <c r="C4" s="2">
        <v>30</v>
      </c>
      <c r="D4" s="2">
        <v>56</v>
      </c>
      <c r="E4">
        <f t="shared" si="0"/>
        <v>9.4594594594594597</v>
      </c>
      <c r="F4" s="2"/>
      <c r="G4" s="2"/>
      <c r="H4" s="2"/>
    </row>
    <row r="5" spans="1:10" x14ac:dyDescent="0.25">
      <c r="C5" s="2"/>
      <c r="D5" s="2"/>
      <c r="E5" s="2"/>
      <c r="F5" s="2"/>
      <c r="G5" s="2"/>
      <c r="H5" s="2"/>
    </row>
    <row r="6" spans="1:10" x14ac:dyDescent="0.25">
      <c r="E6">
        <f>(D3*100)/(D3+D4)</f>
        <v>65.432098765432102</v>
      </c>
    </row>
    <row r="7" spans="1:10" x14ac:dyDescent="0.25">
      <c r="D7">
        <v>116</v>
      </c>
      <c r="E7">
        <f>(D4*100)/(D3+D4)</f>
        <v>34.567901234567898</v>
      </c>
    </row>
    <row r="8" spans="1:10" x14ac:dyDescent="0.25">
      <c r="D8">
        <v>106</v>
      </c>
    </row>
    <row r="9" spans="1:10" x14ac:dyDescent="0.25">
      <c r="E9">
        <f>(D7*100)/(D7+D8)</f>
        <v>52.252252252252255</v>
      </c>
    </row>
    <row r="10" spans="1:10" x14ac:dyDescent="0.25">
      <c r="E10">
        <f>(D8*100)/(D7+D8)</f>
        <v>47.747747747747745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0482-AF1D-4DE0-B0C9-9A57AF676E66}">
  <dimension ref="A1:E16"/>
  <sheetViews>
    <sheetView tabSelected="1" workbookViewId="0">
      <selection activeCell="C12" sqref="C12"/>
    </sheetView>
  </sheetViews>
  <sheetFormatPr defaultRowHeight="15" x14ac:dyDescent="0.25"/>
  <cols>
    <col min="1" max="1" width="9" bestFit="1" customWidth="1"/>
    <col min="2" max="3" width="14.28515625" bestFit="1" customWidth="1"/>
    <col min="5" max="5" width="14.28515625" bestFit="1" customWidth="1"/>
  </cols>
  <sheetData>
    <row r="1" spans="1:5" x14ac:dyDescent="0.25">
      <c r="A1" s="7" t="s">
        <v>7</v>
      </c>
      <c r="B1" s="10" t="s">
        <v>17</v>
      </c>
      <c r="C1" s="10" t="s">
        <v>15</v>
      </c>
      <c r="D1" s="10"/>
      <c r="E1" s="10" t="s">
        <v>16</v>
      </c>
    </row>
    <row r="2" spans="1:5" x14ac:dyDescent="0.25">
      <c r="A2" s="7"/>
      <c r="B2" s="4" t="s">
        <v>9</v>
      </c>
      <c r="C2" s="4" t="s">
        <v>9</v>
      </c>
      <c r="D2" s="4" t="s">
        <v>8</v>
      </c>
      <c r="E2" s="4" t="s">
        <v>9</v>
      </c>
    </row>
    <row r="3" spans="1:5" x14ac:dyDescent="0.25">
      <c r="A3" s="5" t="s">
        <v>10</v>
      </c>
      <c r="B3" s="4"/>
      <c r="C3" s="4"/>
      <c r="D3" s="4"/>
      <c r="E3" s="4"/>
    </row>
    <row r="4" spans="1:5" x14ac:dyDescent="0.25">
      <c r="A4" s="5" t="s">
        <v>11</v>
      </c>
      <c r="B4" s="4">
        <v>0.78</v>
      </c>
      <c r="C4" s="4">
        <v>0.79</v>
      </c>
      <c r="D4" s="4">
        <v>0.75</v>
      </c>
      <c r="E4" s="6">
        <v>0.82</v>
      </c>
    </row>
    <row r="5" spans="1:5" x14ac:dyDescent="0.25">
      <c r="A5" s="7" t="s">
        <v>11</v>
      </c>
      <c r="B5" s="8" t="s">
        <v>13</v>
      </c>
      <c r="C5" s="8"/>
      <c r="D5" s="8"/>
      <c r="E5" s="8"/>
    </row>
    <row r="6" spans="1:5" x14ac:dyDescent="0.25">
      <c r="A6" s="7"/>
      <c r="B6" s="6">
        <v>0.95</v>
      </c>
      <c r="C6" s="4">
        <v>0.53</v>
      </c>
      <c r="D6" s="4">
        <v>0.66</v>
      </c>
      <c r="E6" s="4">
        <v>0.77</v>
      </c>
    </row>
    <row r="7" spans="1:5" x14ac:dyDescent="0.25">
      <c r="A7" s="7"/>
      <c r="B7" s="9" t="s">
        <v>14</v>
      </c>
      <c r="C7" s="9"/>
      <c r="D7" s="9"/>
      <c r="E7" s="9"/>
    </row>
    <row r="8" spans="1:5" x14ac:dyDescent="0.25">
      <c r="A8" s="7"/>
      <c r="B8" s="4">
        <v>0.72</v>
      </c>
      <c r="C8" s="4">
        <v>0.96</v>
      </c>
      <c r="D8" s="4">
        <v>0.86</v>
      </c>
      <c r="E8" s="11">
        <v>0.9</v>
      </c>
    </row>
    <row r="9" spans="1:5" x14ac:dyDescent="0.25">
      <c r="A9" s="7" t="s">
        <v>12</v>
      </c>
      <c r="B9" s="8" t="s">
        <v>13</v>
      </c>
      <c r="C9" s="8"/>
      <c r="D9" s="8"/>
      <c r="E9" s="8"/>
    </row>
    <row r="10" spans="1:5" x14ac:dyDescent="0.25">
      <c r="A10" s="7"/>
      <c r="B10" s="4">
        <v>0.6</v>
      </c>
      <c r="C10" s="4">
        <v>0.99</v>
      </c>
      <c r="D10" s="4">
        <v>0.9</v>
      </c>
      <c r="E10" s="4">
        <v>0.91</v>
      </c>
    </row>
    <row r="11" spans="1:5" x14ac:dyDescent="0.25">
      <c r="A11" s="7"/>
      <c r="B11" s="9" t="s">
        <v>14</v>
      </c>
      <c r="C11" s="9"/>
      <c r="D11" s="9"/>
      <c r="E11" s="9"/>
    </row>
    <row r="12" spans="1:5" x14ac:dyDescent="0.25">
      <c r="A12" s="7"/>
      <c r="B12" s="11">
        <v>0.97</v>
      </c>
      <c r="C12" s="4">
        <v>0.16</v>
      </c>
      <c r="D12" s="4">
        <v>0.55000000000000004</v>
      </c>
      <c r="E12" s="4">
        <v>0.74</v>
      </c>
    </row>
    <row r="13" spans="1:5" x14ac:dyDescent="0.25">
      <c r="A13" s="7" t="s">
        <v>10</v>
      </c>
      <c r="B13" s="8" t="s">
        <v>13</v>
      </c>
      <c r="C13" s="8"/>
      <c r="D13" s="8"/>
      <c r="E13" s="8"/>
    </row>
    <row r="14" spans="1:5" x14ac:dyDescent="0.25">
      <c r="A14" s="7"/>
      <c r="B14" s="4">
        <v>0.73</v>
      </c>
      <c r="C14" s="4">
        <v>0.69</v>
      </c>
      <c r="D14" s="4">
        <v>0.76</v>
      </c>
      <c r="E14" s="4">
        <v>0.84</v>
      </c>
    </row>
    <row r="15" spans="1:5" ht="16.5" customHeight="1" x14ac:dyDescent="0.25">
      <c r="A15" s="7"/>
      <c r="B15" s="9" t="s">
        <v>14</v>
      </c>
      <c r="C15" s="9"/>
      <c r="D15" s="9"/>
      <c r="E15" s="9"/>
    </row>
    <row r="16" spans="1:5" x14ac:dyDescent="0.25">
      <c r="A16" s="7"/>
      <c r="B16" s="11">
        <v>0.82</v>
      </c>
      <c r="C16" s="4">
        <v>0.28000000000000003</v>
      </c>
      <c r="D16" s="4">
        <v>0.67</v>
      </c>
      <c r="E16" s="4">
        <v>0.81</v>
      </c>
    </row>
  </sheetData>
  <mergeCells count="10">
    <mergeCell ref="A1:A2"/>
    <mergeCell ref="A13:A16"/>
    <mergeCell ref="B13:E13"/>
    <mergeCell ref="B15:E15"/>
    <mergeCell ref="A5:A8"/>
    <mergeCell ref="B5:E5"/>
    <mergeCell ref="B7:E7"/>
    <mergeCell ref="B9:E9"/>
    <mergeCell ref="B11:E11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Analysis</vt:lpstr>
      <vt:lpstr>All but last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flopes1</dc:creator>
  <cp:keywords/>
  <dc:description/>
  <cp:lastModifiedBy>Felipe Lopes</cp:lastModifiedBy>
  <cp:revision/>
  <dcterms:created xsi:type="dcterms:W3CDTF">2015-06-05T18:17:20Z</dcterms:created>
  <dcterms:modified xsi:type="dcterms:W3CDTF">2023-09-21T21:41:40Z</dcterms:modified>
  <cp:category/>
  <cp:contentStatus/>
</cp:coreProperties>
</file>