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customXml/itemProps4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915" yWindow="165" windowWidth="14700" windowHeight="5535" tabRatio="905" activeTab="2"/>
  </bookViews>
  <sheets>
    <sheet name="Identificação" sheetId="15" r:id="rId1"/>
    <sheet name="Origens Destinos e Definições" sheetId="10" r:id="rId2"/>
    <sheet name="Desenho do Mapa P1" sheetId="16" r:id="rId3"/>
    <sheet name="Mapeamento P1" sheetId="8" r:id="rId4"/>
    <sheet name="Desenho do Mapa P2" sheetId="20" r:id="rId5"/>
    <sheet name="Mapeamento P2 - Fluxo 1" sheetId="18" r:id="rId6"/>
    <sheet name="Mapeamento P2 - Fluxo 2 RT" sheetId="22" r:id="rId7"/>
    <sheet name="Mapeamento P2 - Fluxo 3 RT" sheetId="23" r:id="rId8"/>
    <sheet name="Regras de Mapeamento" sheetId="9" r:id="rId9"/>
  </sheets>
  <definedNames>
    <definedName name="_xlnm._FilterDatabase" localSheetId="3" hidden="1">'Mapeamento P1'!$B$3:$AC$40</definedName>
    <definedName name="_xlnm._FilterDatabase" localSheetId="5" hidden="1">'Mapeamento P2 - Fluxo 1'!$B$3:$AC$12</definedName>
    <definedName name="_xlnm._FilterDatabase" localSheetId="6" hidden="1">'Mapeamento P2 - Fluxo 2 RT'!$B$3:$AC$14</definedName>
    <definedName name="_xlnm._FilterDatabase" localSheetId="7" hidden="1">'Mapeamento P2 - Fluxo 3 RT'!$B$3:$AC$3</definedName>
  </definedNames>
  <calcPr calcId="125725"/>
</workbook>
</file>

<file path=xl/calcChain.xml><?xml version="1.0" encoding="utf-8"?>
<calcChain xmlns="http://schemas.openxmlformats.org/spreadsheetml/2006/main">
  <c r="D3" i="10"/>
  <c r="D2"/>
</calcChain>
</file>

<file path=xl/comments1.xml><?xml version="1.0" encoding="utf-8"?>
<comments xmlns="http://schemas.openxmlformats.org/spreadsheetml/2006/main">
  <authors>
    <author>bajpaia</author>
  </authors>
  <commentList>
    <comment ref="D12" authorId="0">
      <text>
        <r>
          <rPr>
            <sz val="8"/>
            <color indexed="81"/>
            <rFont val="Tahoma"/>
            <family val="2"/>
          </rPr>
          <t>[INSERT,UPDATE,DELETE,TRUNCATE]</t>
        </r>
      </text>
    </comment>
    <comment ref="E12" authorId="0">
      <text>
        <r>
          <rPr>
            <b/>
            <sz val="8"/>
            <color indexed="81"/>
            <rFont val="Tahoma"/>
            <family val="2"/>
          </rPr>
          <t>INCREMENTAL /FULL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bajpaia</author>
  </authors>
  <commentList>
    <comment ref="H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comments3.xml><?xml version="1.0" encoding="utf-8"?>
<comments xmlns="http://schemas.openxmlformats.org/spreadsheetml/2006/main">
  <authors>
    <author>bajpaia</author>
  </authors>
  <commentList>
    <comment ref="H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comments4.xml><?xml version="1.0" encoding="utf-8"?>
<comments xmlns="http://schemas.openxmlformats.org/spreadsheetml/2006/main">
  <authors>
    <author>bajpaia</author>
  </authors>
  <commentList>
    <comment ref="H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comments5.xml><?xml version="1.0" encoding="utf-8"?>
<comments xmlns="http://schemas.openxmlformats.org/spreadsheetml/2006/main">
  <authors>
    <author>bajpaia</author>
  </authors>
  <commentList>
    <comment ref="H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sharedStrings.xml><?xml version="1.0" encoding="utf-8"?>
<sst xmlns="http://schemas.openxmlformats.org/spreadsheetml/2006/main" count="1148" uniqueCount="199">
  <si>
    <t>Schema</t>
  </si>
  <si>
    <t xml:space="preserve"> </t>
  </si>
  <si>
    <t>Source Qualifier</t>
  </si>
  <si>
    <t>Sistema</t>
  </si>
  <si>
    <t>Nome da Tabela</t>
  </si>
  <si>
    <t>Nome do Atributo</t>
  </si>
  <si>
    <t>Fonte</t>
  </si>
  <si>
    <t>Chave</t>
  </si>
  <si>
    <t>Tipo de Dado</t>
  </si>
  <si>
    <t>Tamanho</t>
  </si>
  <si>
    <t>Descrição do Atributo</t>
  </si>
  <si>
    <t>Nome Físico do Atributo</t>
  </si>
  <si>
    <t>Destino</t>
  </si>
  <si>
    <t>Permite Nulo</t>
  </si>
  <si>
    <r>
      <t xml:space="preserve">Truncar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Trunc </t>
    </r>
    <r>
      <rPr>
        <i/>
        <sz val="10"/>
        <rFont val="Arial"/>
        <family val="2"/>
      </rPr>
      <t>Campo_1</t>
    </r>
  </si>
  <si>
    <r>
      <t>TRUNC(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</si>
  <si>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Menor valor do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Min </t>
    </r>
    <r>
      <rPr>
        <i/>
        <sz val="10"/>
        <rFont val="Arial"/>
        <family val="2"/>
      </rPr>
      <t>Campo_1</t>
    </r>
  </si>
  <si>
    <r>
      <t>MIN(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</si>
  <si>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Maior valor do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Max </t>
    </r>
    <r>
      <rPr>
        <i/>
        <sz val="10"/>
        <rFont val="Arial"/>
        <family val="2"/>
      </rPr>
      <t>Campo_1</t>
    </r>
  </si>
  <si>
    <r>
      <t>MAX(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</si>
  <si>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Somar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Sum </t>
    </r>
    <r>
      <rPr>
        <i/>
        <sz val="10"/>
        <rFont val="Arial"/>
        <family val="2"/>
      </rPr>
      <t>Campo_1</t>
    </r>
  </si>
  <si>
    <r>
      <t>SUM(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</si>
  <si>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Concatenar 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 xml:space="preserve"> com </t>
    </r>
    <r>
      <rPr>
        <i/>
        <sz val="10"/>
        <rFont val="Arial"/>
        <family val="2"/>
      </rPr>
      <t xml:space="preserve">Campo_2
Concatenate Campo_1 </t>
    </r>
    <r>
      <rPr>
        <sz val="10"/>
        <rFont val="Arial"/>
        <family val="2"/>
      </rPr>
      <t>and</t>
    </r>
    <r>
      <rPr>
        <i/>
        <sz val="10"/>
        <rFont val="Arial"/>
        <family val="2"/>
      </rPr>
      <t xml:space="preserve"> Campo_2</t>
    </r>
  </si>
  <si>
    <r>
      <t>Campo_1</t>
    </r>
    <r>
      <rPr>
        <sz val="10"/>
        <rFont val="Arial"/>
        <family val="2"/>
      </rPr>
      <t>||</t>
    </r>
    <r>
      <rPr>
        <i/>
        <sz val="10"/>
        <rFont val="Arial"/>
        <family val="2"/>
      </rPr>
      <t>Campo_2</t>
    </r>
  </si>
  <si>
    <r>
      <t xml:space="preserve">Arredondar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6 casas decimais
Field round to 6 decimal places</t>
    </r>
  </si>
  <si>
    <r>
      <t>ROUND(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, 6)</t>
    </r>
  </si>
  <si>
    <t>Buscar na tabela TAB1 onde: CAMPO_A = CAMPO_B retornando: CAMPO_C
Search the table TAB1 where: CAMPO_A = CAMPO_B returning: CAMPO_C</t>
  </si>
  <si>
    <t>LOOKUP</t>
  </si>
  <si>
    <r>
      <t xml:space="preserve">Converter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minúsculas
Field convert to lowercase</t>
    </r>
  </si>
  <si>
    <r>
      <t>LOWER(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)</t>
    </r>
  </si>
  <si>
    <r>
      <t xml:space="preserve">Converter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maiúsculas
Field convert to uppercase</t>
    </r>
  </si>
  <si>
    <r>
      <t>UPPER(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)</t>
    </r>
  </si>
  <si>
    <r>
      <t xml:space="preserve">Se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= Nulo Então -1 senão Campo.
If Field = Null Then -1 Else Campo.</t>
    </r>
  </si>
  <si>
    <t>NVL(Campo, -1)</t>
  </si>
  <si>
    <t>Join entre as tabelas TAB1 e TAB2 onde CAMPO_A = CAMPO_B retornando todos os registros da tabela TAB1
Join between the tables TAB1 and TAB2 where CAMPO_A = CAMPO_B returning all records from table TAB1</t>
  </si>
  <si>
    <t>TAB1.CAMPO_A = TAB2.CAMPO_B (+)</t>
  </si>
  <si>
    <t>Join entre as tabelas TAB1 e TAB2 onde CAMPO_A = CAMPO_B
Join between the tables TAB1 and TAB2 where CAMPO_A = CAMPO_B</t>
  </si>
  <si>
    <t>TAB1.CAMPO_A = TAB2.CAMPO_B</t>
  </si>
  <si>
    <t>Remover espaços em branco
Remove extra whitespace</t>
  </si>
  <si>
    <r>
      <t>TRIM(</t>
    </r>
    <r>
      <rPr>
        <sz val="10"/>
        <rFont val="Arial"/>
        <family val="2"/>
      </rPr>
      <t>)</t>
    </r>
  </si>
  <si>
    <t>Converter para numérico
Convert to number</t>
  </si>
  <si>
    <r>
      <t>TO_NUMBER(</t>
    </r>
    <r>
      <rPr>
        <sz val="10"/>
        <rFont val="Arial"/>
        <family val="2"/>
      </rPr>
      <t>)</t>
    </r>
  </si>
  <si>
    <t>Conveter para caracter
Convert to character</t>
  </si>
  <si>
    <r>
      <t>TO_CHAR(</t>
    </r>
    <r>
      <rPr>
        <sz val="10"/>
        <rFont val="Arial"/>
        <family val="2"/>
      </rPr>
      <t>)</t>
    </r>
  </si>
  <si>
    <t>Converter para data com o formato ‘dd/mm/yyyy hh24:mi:ss’
Convert to date format to ‘dd/mm/yyyy hh24:mi:ss’</t>
  </si>
  <si>
    <r>
      <t>TO_DATE(</t>
    </r>
    <r>
      <rPr>
        <sz val="10"/>
        <rFont val="Arial"/>
        <family val="2"/>
      </rPr>
      <t>)</t>
    </r>
  </si>
  <si>
    <t>Se...Então...Senão
If...Then...Else</t>
  </si>
  <si>
    <t>IF...THEN...ELSE</t>
  </si>
  <si>
    <t>Precisão</t>
  </si>
  <si>
    <t>Regras de Mapeamento</t>
  </si>
  <si>
    <t>Notação Técnica</t>
  </si>
  <si>
    <t>Notação a ser utilizada</t>
  </si>
  <si>
    <t>Regras de Tratamento de Dados</t>
  </si>
  <si>
    <t>Transformação</t>
  </si>
  <si>
    <t>Qualidade de Dados</t>
  </si>
  <si>
    <t>Controle e Tratamento de Exceções</t>
  </si>
  <si>
    <t>Comentários</t>
  </si>
  <si>
    <t>Desenvolvedor Responsável:</t>
  </si>
  <si>
    <t>Descrição</t>
  </si>
  <si>
    <t>Estratégia de Carga Utilizada</t>
  </si>
  <si>
    <t>Tabela/Arquivo</t>
  </si>
  <si>
    <t>Lookups</t>
  </si>
  <si>
    <t>Tipo de Carga</t>
  </si>
  <si>
    <t>Estratégia de SCD Aplicadas</t>
  </si>
  <si>
    <t>Lookups Utilizados</t>
  </si>
  <si>
    <t>SCD</t>
  </si>
  <si>
    <t>Atributos de Dimensão</t>
  </si>
  <si>
    <t>Estratégia Implementada</t>
  </si>
  <si>
    <t>Colunas adicionais implementadas</t>
  </si>
  <si>
    <t>Controle de Versão</t>
  </si>
  <si>
    <t>Responsável</t>
  </si>
  <si>
    <t>Data</t>
  </si>
  <si>
    <t>Versão</t>
  </si>
  <si>
    <t>COD_CAMPUS</t>
  </si>
  <si>
    <t>COD_BANCO</t>
  </si>
  <si>
    <t>COD_AGENCIA</t>
  </si>
  <si>
    <t>COD_AGENCIA_DV</t>
  </si>
  <si>
    <t>COD_CONTA_CORRENTE</t>
  </si>
  <si>
    <t>COD_CONTA_CORRENTE_DV</t>
  </si>
  <si>
    <t>COD_CATEGORIA_PROFESSOR</t>
  </si>
  <si>
    <t>IND_TIPO_CONTRATO</t>
  </si>
  <si>
    <t>NOM_PROCESSO</t>
  </si>
  <si>
    <t>COD_PROFESSOR</t>
  </si>
  <si>
    <t>COD_TIPO_CURSO</t>
  </si>
  <si>
    <t>QTD_HORAS_TRABALHADAS</t>
  </si>
  <si>
    <t>COD_INSTITUICAO</t>
  </si>
  <si>
    <t>IND_SITUACAO_PAGAMENTO</t>
  </si>
  <si>
    <t>IND_CURSO_EXTENSAO</t>
  </si>
  <si>
    <t>NUM_MATRICULA</t>
  </si>
  <si>
    <t>COD_CURSO</t>
  </si>
  <si>
    <t>COD_TURNO</t>
  </si>
  <si>
    <t>COD_TIPO_RUBRICA</t>
  </si>
  <si>
    <t>QTD_HORAS_MOVIMENTO</t>
  </si>
  <si>
    <t>DT_GERACAO</t>
  </si>
  <si>
    <t>NUM_SEQ_ALOCACAO</t>
  </si>
  <si>
    <t>PERCENTUAL_APRIMORAMENTO</t>
  </si>
  <si>
    <t>NUM_SEQ_TURMA</t>
  </si>
  <si>
    <t>COD_VERBA_RH</t>
  </si>
  <si>
    <t>COD_CENTRO_RESULTADO</t>
  </si>
  <si>
    <t>V_ALOCACAO_PROFESSOR</t>
  </si>
  <si>
    <t>TIPO_CURSO</t>
  </si>
  <si>
    <t>CONTA_CORRENTE</t>
  </si>
  <si>
    <t>CONTA_CORRENTE_DV</t>
  </si>
  <si>
    <t>PK_TURMA</t>
  </si>
  <si>
    <t xml:space="preserve">Preencher com valor Fixo 'PRO_APURACAO_TURMA_ONLINE' </t>
  </si>
  <si>
    <t>Preencher com valor fixo '1'</t>
  </si>
  <si>
    <t>DATE</t>
  </si>
  <si>
    <t>Nom Físico da Tabela</t>
  </si>
  <si>
    <t>NUMBER</t>
  </si>
  <si>
    <t>S</t>
  </si>
  <si>
    <t>VARCHAR2</t>
  </si>
  <si>
    <t>PK</t>
  </si>
  <si>
    <t>1.0</t>
  </si>
  <si>
    <t>Vanessa Felix</t>
  </si>
  <si>
    <t>Versão inicial do documento</t>
  </si>
  <si>
    <t>SIA.V_ALOCACAO_PROFESSOR</t>
  </si>
  <si>
    <t>SIA.A_CONTROLE_PAGAMENTO_PROFESSOR</t>
  </si>
  <si>
    <t>SIA.ADMINISTRATIVO_RH</t>
  </si>
  <si>
    <t>SIA.TURMA</t>
  </si>
  <si>
    <t>SIA.VIGENCIA_BLOQUEIO_PAGAMENTO</t>
  </si>
  <si>
    <t>BI_ODS</t>
  </si>
  <si>
    <t>BI</t>
  </si>
  <si>
    <t>Código do Campus</t>
  </si>
  <si>
    <t>Código do Tipo do Curso</t>
  </si>
  <si>
    <t>Código da Instituição</t>
  </si>
  <si>
    <t>Código da Verba do RH</t>
  </si>
  <si>
    <t>Nome do Processo</t>
  </si>
  <si>
    <t>Indicador da Situação de Pagamento</t>
  </si>
  <si>
    <t>Código do Professor</t>
  </si>
  <si>
    <t>Número da Matricula</t>
  </si>
  <si>
    <t>Código do Curso</t>
  </si>
  <si>
    <t>Código do Turno</t>
  </si>
  <si>
    <t>Data de Geração do Processo</t>
  </si>
  <si>
    <t>Percentual de Aprimoramento</t>
  </si>
  <si>
    <t>Código do Banco</t>
  </si>
  <si>
    <t>Codigo da Agência DV</t>
  </si>
  <si>
    <t>Código da Agência</t>
  </si>
  <si>
    <t>Código da Conta Corrente</t>
  </si>
  <si>
    <t>Código da Conta Corrente DV</t>
  </si>
  <si>
    <t>Código da Categoria do Professor</t>
  </si>
  <si>
    <t>Número Sequencial da Turma</t>
  </si>
  <si>
    <t>Número Sequencial de Alocação</t>
  </si>
  <si>
    <t>Código do Centro de Resultado</t>
  </si>
  <si>
    <t>Indicador de Curso de Extensão</t>
  </si>
  <si>
    <t>Quantidade de Horas de Movimento</t>
  </si>
  <si>
    <t>Quantidade de Horas Trabalhadas</t>
  </si>
  <si>
    <t>COD_CURSO_EXTENSAO:= NULL;
DECODE(COD_CURSO_EXTENSAO, NULL, 'N', 'S')</t>
  </si>
  <si>
    <t>Preencher com valor fixo 27</t>
  </si>
  <si>
    <t>Preencher com SYSDATE</t>
  </si>
  <si>
    <t>Código de Identificação do Tipo de Rubrica</t>
  </si>
  <si>
    <t>Variáveis do Processo</t>
  </si>
  <si>
    <t>Nível da Variável</t>
  </si>
  <si>
    <t>Nome da Variável</t>
  </si>
  <si>
    <t>Descrição da Variável</t>
  </si>
  <si>
    <t>Valor Default</t>
  </si>
  <si>
    <t>Mapa</t>
  </si>
  <si>
    <t>Insert</t>
  </si>
  <si>
    <t>Sem Transformação</t>
  </si>
  <si>
    <t>ROUND((1 / 30) * 1, 2)</t>
  </si>
  <si>
    <t xml:space="preserve">Se PI_COD_TIPO_ATUACAO IS NOT NULL entao
      SELECT CASE PI_IND_TIPO_CONTRATO 
        WHEN 'F' THEN RI.COD_VERBA_RH
        WHEN 'S' THEN RI.COD_VERBA_PRESTADOR
         ELSE RI.COD_VERBA_PESSOA_JURIDICA
                       END
         INTO V_COD_VERBA_RH
         FROM SIA.TIPO_ATUACAO TA ,SIA.RUBRICA_INTERFACE RI
        WHERE TA.COD_TIPO_RUBRICA = RI.COD_TIPO_RUBRICA
         AND TA.COD_TIPO_ATUACAO = PI_COD_TIPO_ATUACAO;
Se PI_IND_ENSINO_DISTANCIA = 'S' AND PI_QTD_HORAS_TEORICO &lt;= 59 entao
         SELECT SUBSTR(TXT_PARAMETRO, 1, 10)
        INTO  V_COD_VERBA_RH
           FROM SIA.PARAMETROS_PROFESSOR
            WHERE COD_PARAMETRO = 7;
     senao
           Se PI_IND_ENSINO_DISTANCIA = 'S' AND PI_QTD_HORAS_TEORICO &gt;= 60 entao
                          SELECT SUBSTR(TXT_PARAMETRO, 1, 10)
                            INTO V_COD_VERBA_RH
                          FROM SIA.PARAMETROS_PROFESSOR
                         WHERE COD_PARAMETRO = 17;
            Senao
                     Se  V_COD_VERBA_RH IS NULL THEN
                             PRO_OBTEM_VERBA_RH(TIPO_CURSO, COD_CAMPUS, NVL(COD_CURSO, COD_CURSO_EXTENSAO), COD_TURNO, IND_TIPO_CONTRATO, COD_TIPO_RUBRICA, COD_INSTITUICAO);  </t>
  </si>
  <si>
    <t>PRO_OBTEM_CENTRO_RESULTADO(COD_TIPO_CURSO, COD_CAMPUS, NVL(COD_CURSO, COD_CURSO_EXTENSAO), COD_TURNO, NOM_PROCESSO, COD_TIPO_ATUACAO, COD_INSTITUICAO)</t>
  </si>
  <si>
    <t>DT_FIM_ALOCACAO</t>
  </si>
  <si>
    <t>DT_INICIO_ALOCACAO</t>
  </si>
  <si>
    <t>IND_PAGAMENTO</t>
  </si>
  <si>
    <t>IND_PAGAMENTO_ALOCACAO</t>
  </si>
  <si>
    <t>IND_SUBSTITUICAO_PROF</t>
  </si>
  <si>
    <t>IND_TIPO_SALARIO</t>
  </si>
  <si>
    <t>NUM_SEQ_DADOS_PROFESSOR</t>
  </si>
  <si>
    <t>QTD_ALUNOS_MATRICULADOS</t>
  </si>
  <si>
    <t>TABELA</t>
  </si>
  <si>
    <t>Indicador de Tipo de Contrato</t>
  </si>
  <si>
    <t>N</t>
  </si>
  <si>
    <t>DT_INCLUSAO</t>
  </si>
  <si>
    <t>DT_GERACAO_PAGAMENTO</t>
  </si>
  <si>
    <t>Preencher com o valor fixo 'N'</t>
  </si>
  <si>
    <t>Preencher com o valor fixo '0'</t>
  </si>
  <si>
    <t>FLAG_RETROATIVO</t>
  </si>
  <si>
    <t>IND_APTO_PAGAMENTO</t>
  </si>
  <si>
    <t>DATA_ALOCACAO</t>
  </si>
  <si>
    <r>
      <t>Projeto:</t>
    </r>
    <r>
      <rPr>
        <sz val="10"/>
        <rFont val="Arial"/>
        <family val="2"/>
      </rPr>
      <t xml:space="preserve"> Projeto Custo de Pessoal</t>
    </r>
  </si>
  <si>
    <t>Complexidade: Simples</t>
  </si>
  <si>
    <r>
      <t>Arquiteto/Designer Responsável:</t>
    </r>
    <r>
      <rPr>
        <sz val="10"/>
        <rFont val="Arial"/>
        <family val="2"/>
      </rPr>
      <t xml:space="preserve"> Vanessa Felix</t>
    </r>
  </si>
  <si>
    <r>
      <t xml:space="preserve">Projeto: </t>
    </r>
    <r>
      <rPr>
        <sz val="10"/>
        <rFont val="Arial"/>
        <family val="2"/>
      </rPr>
      <t>Projeto Custo de Pessoal - Interface SIA-ADP</t>
    </r>
  </si>
  <si>
    <r>
      <t xml:space="preserve">Mapa: Apuração </t>
    </r>
    <r>
      <rPr>
        <sz val="10"/>
        <rFont val="Arial"/>
        <family val="2"/>
      </rPr>
      <t>Turma Online</t>
    </r>
  </si>
  <si>
    <r>
      <t>Mapa:</t>
    </r>
    <r>
      <rPr>
        <sz val="10"/>
        <rFont val="Arial"/>
        <family val="2"/>
      </rPr>
      <t xml:space="preserve"> Apuração Turma Online</t>
    </r>
  </si>
  <si>
    <t>IND_DESTINO</t>
  </si>
  <si>
    <t>IF IND_TIPO_CONTRATO IN ('F', 'S')
          THEN
            V_DESTINO         := 1;
 ELSIF IND_TIPO_CONTRATO = 'P'
          THEN
            V_DESTINO          := 2;
END IF;</t>
  </si>
  <si>
    <t>REMUNERACAO_DOCENTE</t>
  </si>
  <si>
    <t>NOM_PROCESSO = 'PRO_APURACAO_TURMA_ONLINE'
AND TRUNC(P_DT_COMPETENCIA, 'MM') BETWEEN TRUNC(VAP.DT_INICIO_ALOCACAO, 'MM') AND TRUNC(VAP.DT_FIM_ALOCACAO, 'MM')
AND NVL(IND_SUBSTITUICAO_PROF, 'N') = 'N'
AND NVL(QTD_ALUNOS_MATRICULADOS, 0) &gt; 0
AND IND_PAGAMENTO = 'S'
AND NVL(IND_PAGAMENTO_ALOCACAO,'S') = 'S' 
AND TABELA = 'HTV'
AND TIPO_CURSO IN (4,11)
AND IND_TIPO_SALARIO = 'H'
THEN IND_APTO_PAGAMENTO = 2</t>
  </si>
  <si>
    <t>Preencher com o valor fixo 'PRO_RETROATIVO_TURMA_ONLINE'</t>
  </si>
  <si>
    <t>Preencher com o valor fixo 'S'</t>
  </si>
  <si>
    <t>NOM_PROCESSO = 'PRO_APURACAO_TURMA_ONLINE'
AND AND V_DT_COMPETENCIA_1 BETWEEN TRUNC(DT_INICIO_ALOCACAO,'MM') AND TRUNC(DT_FIM_ALOCACAO,'MM') 
AND NVL(VAPND_SUBSTITUICAO_PROF, 'N') = 'N'
AND NVL(QTD_ALUNOS_MATRICULADOS, 0) &gt; 0
AND DT_INCLUSAO     &gt; V_DT_ULTIMA_GERACAO
AND DT_GERACAO_PAGAMENTO IS NULL
AND IND_PAGAMENTO = 'S'
AND NVL(IND_PAGAMENTO_ALOCACAO,'S') = 'S'
AND TABELA = 'HTV'
AND TIPO_CURSO IN (4,11)
AND IND_TIPO_SALARIO = 'H'
AND COD_INSTITUICAO NOT IN (1022,1809,1464)
THEN IND_APTO_PAGAMENTO = 2</t>
  </si>
  <si>
    <t>ADD_MONTHS(TRUNC(P_DT_COMPETENCIA,'MM'),-1);</t>
  </si>
  <si>
    <t>V_DT_COMPETENCIA_1</t>
  </si>
  <si>
    <t>V_DT_COMPETENCIA_2</t>
  </si>
  <si>
    <t>ADD_MONTHS(TRUNC(P_DT_COMPETENCIA,'MM'),-2);</t>
  </si>
  <si>
    <t>V_DT_ULTIMA_GERACAO</t>
  </si>
  <si>
    <t>SELECT MAX(TRUNC(CPP.DT_INICIO_GERACAO))
            INTO V_DT_ULTIMA_GERACAO
            FROM SIA.CONTROLE_PAGAMENTO_PROFESSOR CPP
           WHERE CPP.NOM_PROCESSO = 'PRO_APURACAO_TURMA_ONLINE'
             AND CPP.COD_INSTITUICAO = COD_INSTITUICAO;</t>
  </si>
  <si>
    <t xml:space="preserve">NOM_PROCESSO = 'PRO_APURACAO_TURMA_ONLINE'
AND V_DT_COMPETENCIA_2 BETWEEN TRUNC(VAP.DT_INICIO_ALOCACAO,'MM') AND TRUNC(VAP.DT_FIM_ALOCACAO,'MM')
AND NVL(VAP.IND_SUBSTITUICAO_PROF, 'N') = 'N'
AND NVL(VAP.QTD_ALUNOS_MATRICULADOS, 0) &gt; 0
AND VAP.DT_INCLUSAO     &gt; V_DT_ULTIMA_GERACAO
AND VAP.DT_GERACAO_PAGAMENTO IS NULL
AND VAP.IND_PAGAMENTO = 'S'
AND VAP.TABELA = 'HTV'
AND VAP.TIPO_CURSO IN (4,11)
AND VAP.IND_TIPO_SALARIO = 'H'
AND VAP.COD_INSTITUICAO NOT IN (1022,1809,1464) </t>
  </si>
</sst>
</file>

<file path=xl/styles.xml><?xml version="1.0" encoding="utf-8"?>
<styleSheet xmlns="http://schemas.openxmlformats.org/spreadsheetml/2006/main">
  <fonts count="28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9"/>
      <name val="Tahoma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b/>
      <sz val="9"/>
      <color indexed="9"/>
      <name val="Tahoma"/>
      <family val="2"/>
    </font>
    <font>
      <b/>
      <sz val="9"/>
      <name val="Tahoma"/>
      <family val="2"/>
    </font>
    <font>
      <sz val="10"/>
      <name val="Arial"/>
      <family val="2"/>
    </font>
    <font>
      <sz val="9"/>
      <name val="Courier New"/>
      <family val="3"/>
    </font>
    <font>
      <sz val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b/>
      <sz val="10"/>
      <color indexed="10"/>
      <name val="Tahoma"/>
      <family val="2"/>
    </font>
    <font>
      <i/>
      <sz val="10"/>
      <name val="Arial"/>
      <family val="2"/>
    </font>
    <font>
      <b/>
      <sz val="9"/>
      <color indexed="9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9"/>
      <color indexed="8"/>
      <name val="Arial"/>
      <family val="2"/>
    </font>
    <font>
      <sz val="9"/>
      <name val="Calibri"/>
      <family val="2"/>
    </font>
    <font>
      <sz val="9"/>
      <name val="Tahoma"/>
      <family val="2"/>
    </font>
    <font>
      <b/>
      <sz val="10"/>
      <color rgb="FFFFFFFF"/>
      <name val="Arial"/>
      <family val="2"/>
    </font>
    <font>
      <b/>
      <sz val="9"/>
      <color rgb="FFFFFFFF"/>
      <name val="Tahoma"/>
      <family val="2"/>
    </font>
    <font>
      <u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rgb="FF000000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0" fillId="0" borderId="0"/>
    <xf numFmtId="0" fontId="10" fillId="0" borderId="0"/>
  </cellStyleXfs>
  <cellXfs count="216">
    <xf numFmtId="0" fontId="0" fillId="0" borderId="0" xfId="0"/>
    <xf numFmtId="0" fontId="9" fillId="0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0" xfId="0" applyFont="1" applyFill="1" applyBorder="1" applyAlignment="1">
      <alignment wrapText="1"/>
    </xf>
    <xf numFmtId="0" fontId="10" fillId="0" borderId="0" xfId="0" applyFont="1" applyAlignment="1">
      <alignment wrapText="1"/>
    </xf>
    <xf numFmtId="0" fontId="13" fillId="0" borderId="1" xfId="0" applyNumberFormat="1" applyFont="1" applyBorder="1" applyAlignment="1">
      <alignment wrapText="1"/>
    </xf>
    <xf numFmtId="0" fontId="13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wrapText="1"/>
    </xf>
    <xf numFmtId="0" fontId="17" fillId="0" borderId="3" xfId="0" applyFont="1" applyBorder="1" applyAlignment="1">
      <alignment horizontal="left" wrapText="1"/>
    </xf>
    <xf numFmtId="0" fontId="10" fillId="0" borderId="0" xfId="1"/>
    <xf numFmtId="0" fontId="13" fillId="0" borderId="0" xfId="1" applyFont="1"/>
    <xf numFmtId="0" fontId="10" fillId="0" borderId="0" xfId="1" applyBorder="1"/>
    <xf numFmtId="14" fontId="13" fillId="0" borderId="0" xfId="1" applyNumberFormat="1" applyFont="1" applyBorder="1" applyAlignment="1">
      <alignment horizontal="left" vertical="top"/>
    </xf>
    <xf numFmtId="0" fontId="7" fillId="0" borderId="0" xfId="1" applyFont="1"/>
    <xf numFmtId="0" fontId="12" fillId="0" borderId="0" xfId="1" applyFont="1" applyFill="1" applyBorder="1" applyAlignment="1">
      <alignment horizontal="center" vertical="center" wrapText="1"/>
    </xf>
    <xf numFmtId="14" fontId="13" fillId="0" borderId="0" xfId="1" applyNumberFormat="1" applyFont="1" applyFill="1" applyBorder="1" applyAlignment="1">
      <alignment horizontal="left" vertical="top"/>
    </xf>
    <xf numFmtId="0" fontId="13" fillId="0" borderId="0" xfId="1" quotePrefix="1" applyFont="1" applyBorder="1" applyAlignment="1">
      <alignment horizontal="left" vertical="top"/>
    </xf>
    <xf numFmtId="0" fontId="20" fillId="0" borderId="0" xfId="1" applyFont="1"/>
    <xf numFmtId="14" fontId="10" fillId="0" borderId="1" xfId="1" applyNumberFormat="1" applyBorder="1" applyAlignment="1">
      <alignment horizontal="center" vertical="center" wrapText="1"/>
    </xf>
    <xf numFmtId="0" fontId="10" fillId="0" borderId="5" xfId="1" applyBorder="1" applyAlignment="1">
      <alignment horizontal="center" vertical="center" wrapText="1"/>
    </xf>
    <xf numFmtId="14" fontId="10" fillId="0" borderId="1" xfId="1" applyNumberFormat="1" applyFill="1" applyBorder="1" applyAlignment="1">
      <alignment horizontal="center" vertical="center" wrapText="1"/>
    </xf>
    <xf numFmtId="0" fontId="10" fillId="0" borderId="5" xfId="1" quotePrefix="1" applyBorder="1" applyAlignment="1">
      <alignment horizontal="center" vertical="center" wrapText="1"/>
    </xf>
    <xf numFmtId="14" fontId="10" fillId="0" borderId="6" xfId="1" applyNumberFormat="1" applyFill="1" applyBorder="1" applyAlignment="1">
      <alignment horizontal="center" vertical="center" wrapText="1"/>
    </xf>
    <xf numFmtId="0" fontId="10" fillId="0" borderId="7" xfId="1" applyBorder="1" applyAlignment="1">
      <alignment horizontal="center" vertical="center" wrapText="1"/>
    </xf>
    <xf numFmtId="0" fontId="10" fillId="0" borderId="8" xfId="1" applyBorder="1"/>
    <xf numFmtId="0" fontId="10" fillId="0" borderId="4" xfId="1" applyFont="1" applyBorder="1" applyAlignment="1">
      <alignment vertical="top" wrapText="1"/>
    </xf>
    <xf numFmtId="0" fontId="18" fillId="0" borderId="4" xfId="1" applyFont="1" applyBorder="1" applyAlignment="1">
      <alignment vertical="top" wrapText="1"/>
    </xf>
    <xf numFmtId="0" fontId="10" fillId="0" borderId="3" xfId="1" applyFont="1" applyBorder="1" applyAlignment="1">
      <alignment wrapText="1"/>
    </xf>
    <xf numFmtId="0" fontId="10" fillId="0" borderId="9" xfId="1" applyFont="1" applyBorder="1" applyAlignment="1">
      <alignment vertical="top" wrapText="1"/>
    </xf>
    <xf numFmtId="0" fontId="10" fillId="0" borderId="10" xfId="1" applyFont="1" applyBorder="1" applyAlignment="1">
      <alignment wrapText="1"/>
    </xf>
    <xf numFmtId="0" fontId="19" fillId="4" borderId="11" xfId="1" applyNumberFormat="1" applyFont="1" applyFill="1" applyBorder="1" applyAlignment="1">
      <alignment horizontal="center" vertical="center" wrapText="1"/>
    </xf>
    <xf numFmtId="0" fontId="19" fillId="4" borderId="12" xfId="1" applyNumberFormat="1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wrapText="1"/>
    </xf>
    <xf numFmtId="0" fontId="21" fillId="0" borderId="0" xfId="1" applyFont="1"/>
    <xf numFmtId="0" fontId="10" fillId="0" borderId="13" xfId="1" applyBorder="1"/>
    <xf numFmtId="0" fontId="6" fillId="4" borderId="14" xfId="1" applyFont="1" applyFill="1" applyBorder="1" applyAlignment="1">
      <alignment horizontal="center" vertical="top"/>
    </xf>
    <xf numFmtId="0" fontId="6" fillId="4" borderId="15" xfId="1" applyFont="1" applyFill="1" applyBorder="1" applyAlignment="1">
      <alignment horizontal="center" vertical="top"/>
    </xf>
    <xf numFmtId="0" fontId="8" fillId="4" borderId="5" xfId="0" applyFont="1" applyFill="1" applyBorder="1" applyAlignment="1">
      <alignment wrapText="1"/>
    </xf>
    <xf numFmtId="0" fontId="8" fillId="4" borderId="16" xfId="0" applyFont="1" applyFill="1" applyBorder="1" applyAlignment="1">
      <alignment wrapText="1"/>
    </xf>
    <xf numFmtId="0" fontId="8" fillId="4" borderId="9" xfId="0" applyFont="1" applyFill="1" applyBorder="1" applyAlignment="1">
      <alignment wrapText="1"/>
    </xf>
    <xf numFmtId="0" fontId="8" fillId="4" borderId="2" xfId="0" applyFont="1" applyFill="1" applyBorder="1" applyAlignment="1">
      <alignment wrapText="1"/>
    </xf>
    <xf numFmtId="0" fontId="8" fillId="4" borderId="3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12" fillId="0" borderId="0" xfId="0" applyFont="1" applyAlignment="1">
      <alignment horizontal="center" vertical="top" wrapText="1"/>
    </xf>
    <xf numFmtId="0" fontId="8" fillId="2" borderId="2" xfId="0" applyFont="1" applyFill="1" applyBorder="1" applyAlignment="1">
      <alignment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vertical="center" wrapText="1"/>
    </xf>
    <xf numFmtId="0" fontId="8" fillId="3" borderId="10" xfId="0" applyFont="1" applyFill="1" applyBorder="1" applyAlignment="1">
      <alignment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vertical="center" wrapText="1"/>
    </xf>
    <xf numFmtId="0" fontId="10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0" fontId="12" fillId="0" borderId="1" xfId="0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0" fontId="12" fillId="0" borderId="1" xfId="0" applyFont="1" applyFill="1" applyBorder="1" applyAlignment="1">
      <alignment horizontal="right" vertical="center" wrapText="1"/>
    </xf>
    <xf numFmtId="0" fontId="14" fillId="0" borderId="0" xfId="0" applyFont="1" applyBorder="1" applyAlignment="1">
      <alignment vertical="center" wrapText="1"/>
    </xf>
    <xf numFmtId="0" fontId="23" fillId="7" borderId="1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12" fillId="7" borderId="1" xfId="0" applyFont="1" applyFill="1" applyBorder="1" applyAlignment="1">
      <alignment vertical="center" wrapText="1"/>
    </xf>
    <xf numFmtId="0" fontId="12" fillId="7" borderId="1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vertical="center" wrapText="1"/>
    </xf>
    <xf numFmtId="0" fontId="12" fillId="0" borderId="1" xfId="0" applyFont="1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12" fillId="0" borderId="0" xfId="0" applyFont="1" applyFill="1" applyAlignment="1">
      <alignment horizontal="left" vertical="center" wrapText="1"/>
    </xf>
    <xf numFmtId="0" fontId="0" fillId="0" borderId="1" xfId="0" applyBorder="1"/>
    <xf numFmtId="0" fontId="24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22" fillId="6" borderId="1" xfId="0" applyFont="1" applyFill="1" applyBorder="1" applyAlignment="1">
      <alignment horizontal="left" vertical="center"/>
    </xf>
    <xf numFmtId="0" fontId="12" fillId="6" borderId="1" xfId="0" applyFont="1" applyFill="1" applyBorder="1" applyAlignment="1">
      <alignment vertical="center" wrapText="1"/>
    </xf>
    <xf numFmtId="0" fontId="11" fillId="6" borderId="1" xfId="0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left" vertical="top"/>
    </xf>
    <xf numFmtId="0" fontId="22" fillId="6" borderId="1" xfId="0" applyFont="1" applyFill="1" applyBorder="1" applyAlignment="1">
      <alignment vertical="center"/>
    </xf>
    <xf numFmtId="0" fontId="26" fillId="8" borderId="6" xfId="0" applyFont="1" applyFill="1" applyBorder="1" applyAlignment="1">
      <alignment wrapText="1"/>
    </xf>
    <xf numFmtId="0" fontId="26" fillId="8" borderId="11" xfId="0" applyFont="1" applyFill="1" applyBorder="1" applyAlignment="1">
      <alignment wrapText="1"/>
    </xf>
    <xf numFmtId="0" fontId="13" fillId="0" borderId="6" xfId="0" applyFont="1" applyBorder="1" applyAlignment="1">
      <alignment horizontal="center" wrapText="1"/>
    </xf>
    <xf numFmtId="0" fontId="10" fillId="0" borderId="11" xfId="0" applyFont="1" applyBorder="1" applyAlignment="1">
      <alignment horizontal="left" wrapText="1"/>
    </xf>
    <xf numFmtId="0" fontId="24" fillId="0" borderId="11" xfId="0" applyFont="1" applyBorder="1" applyAlignment="1">
      <alignment wrapText="1"/>
    </xf>
    <xf numFmtId="0" fontId="0" fillId="0" borderId="1" xfId="0" applyBorder="1" applyAlignment="1">
      <alignment wrapText="1"/>
    </xf>
    <xf numFmtId="0" fontId="10" fillId="0" borderId="1" xfId="0" applyFont="1" applyBorder="1" applyAlignment="1">
      <alignment wrapText="1"/>
    </xf>
    <xf numFmtId="0" fontId="12" fillId="0" borderId="1" xfId="0" applyFont="1" applyFill="1" applyBorder="1" applyAlignment="1"/>
    <xf numFmtId="0" fontId="12" fillId="0" borderId="1" xfId="0" applyFont="1" applyBorder="1" applyAlignment="1"/>
    <xf numFmtId="0" fontId="22" fillId="0" borderId="1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0" fillId="0" borderId="0" xfId="0" applyFont="1" applyBorder="1" applyAlignment="1">
      <alignment wrapText="1"/>
    </xf>
    <xf numFmtId="0" fontId="12" fillId="0" borderId="2" xfId="0" applyFont="1" applyFill="1" applyBorder="1" applyAlignment="1">
      <alignment wrapText="1"/>
    </xf>
    <xf numFmtId="0" fontId="22" fillId="0" borderId="2" xfId="0" applyFont="1" applyFill="1" applyBorder="1" applyAlignment="1">
      <alignment horizontal="left" vertical="center"/>
    </xf>
    <xf numFmtId="0" fontId="12" fillId="0" borderId="2" xfId="0" applyFont="1" applyFill="1" applyBorder="1" applyAlignment="1">
      <alignment vertical="center" wrapText="1"/>
    </xf>
    <xf numFmtId="0" fontId="12" fillId="0" borderId="2" xfId="0" applyFont="1" applyBorder="1" applyAlignment="1">
      <alignment vertical="center"/>
    </xf>
    <xf numFmtId="0" fontId="0" fillId="0" borderId="2" xfId="0" applyBorder="1" applyAlignment="1">
      <alignment wrapText="1"/>
    </xf>
    <xf numFmtId="0" fontId="10" fillId="0" borderId="2" xfId="0" applyFont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6" borderId="1" xfId="0" applyFill="1" applyBorder="1" applyAlignment="1">
      <alignment vertical="top" wrapText="1"/>
    </xf>
    <xf numFmtId="0" fontId="10" fillId="6" borderId="1" xfId="0" applyFont="1" applyFill="1" applyBorder="1" applyAlignment="1">
      <alignment wrapText="1"/>
    </xf>
    <xf numFmtId="0" fontId="0" fillId="0" borderId="1" xfId="0" applyBorder="1" applyAlignment="1">
      <alignment horizontal="right"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 vertical="top" wrapText="1"/>
    </xf>
    <xf numFmtId="0" fontId="12" fillId="0" borderId="1" xfId="0" applyFont="1" applyBorder="1" applyAlignment="1">
      <alignment horizontal="left" vertical="top" wrapText="1"/>
    </xf>
    <xf numFmtId="0" fontId="12" fillId="0" borderId="6" xfId="0" applyFont="1" applyFill="1" applyBorder="1" applyAlignment="1">
      <alignment horizontal="left" vertical="top" wrapText="1"/>
    </xf>
    <xf numFmtId="0" fontId="10" fillId="0" borderId="6" xfId="0" applyFont="1" applyBorder="1" applyAlignment="1">
      <alignment horizontal="left" vertical="center" wrapText="1"/>
    </xf>
    <xf numFmtId="0" fontId="12" fillId="0" borderId="6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22" fillId="0" borderId="6" xfId="0" applyFont="1" applyFill="1" applyBorder="1" applyAlignment="1">
      <alignment horizontal="left" vertical="center"/>
    </xf>
    <xf numFmtId="0" fontId="10" fillId="0" borderId="0" xfId="0" applyFont="1" applyFill="1" applyAlignment="1">
      <alignment wrapText="1"/>
    </xf>
    <xf numFmtId="0" fontId="10" fillId="0" borderId="0" xfId="0" applyFont="1" applyFill="1" applyBorder="1" applyAlignment="1">
      <alignment wrapText="1"/>
    </xf>
    <xf numFmtId="0" fontId="24" fillId="0" borderId="2" xfId="0" applyFont="1" applyFill="1" applyBorder="1" applyAlignment="1">
      <alignment vertical="center" wrapText="1"/>
    </xf>
    <xf numFmtId="0" fontId="24" fillId="0" borderId="2" xfId="0" applyFont="1" applyFill="1" applyBorder="1" applyAlignment="1">
      <alignment horizontal="center" vertical="center" wrapText="1"/>
    </xf>
    <xf numFmtId="0" fontId="27" fillId="0" borderId="0" xfId="0" applyFont="1" applyAlignment="1">
      <alignment wrapText="1"/>
    </xf>
    <xf numFmtId="0" fontId="24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24" fillId="0" borderId="6" xfId="0" applyFont="1" applyFill="1" applyBorder="1" applyAlignment="1">
      <alignment horizontal="left" vertical="center" wrapText="1"/>
    </xf>
    <xf numFmtId="0" fontId="10" fillId="0" borderId="6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0" fontId="24" fillId="6" borderId="2" xfId="0" applyFont="1" applyFill="1" applyBorder="1" applyAlignment="1">
      <alignment vertical="center" wrapText="1"/>
    </xf>
    <xf numFmtId="0" fontId="24" fillId="0" borderId="2" xfId="0" applyFont="1" applyFill="1" applyBorder="1" applyAlignment="1">
      <alignment horizontal="left" vertical="center" wrapText="1"/>
    </xf>
    <xf numFmtId="0" fontId="24" fillId="6" borderId="2" xfId="0" applyFont="1" applyFill="1" applyBorder="1" applyAlignment="1">
      <alignment horizontal="center" vertical="center" wrapText="1"/>
    </xf>
    <xf numFmtId="0" fontId="24" fillId="6" borderId="10" xfId="0" applyFont="1" applyFill="1" applyBorder="1" applyAlignment="1">
      <alignment vertical="center" wrapText="1"/>
    </xf>
    <xf numFmtId="0" fontId="10" fillId="6" borderId="29" xfId="0" applyFont="1" applyFill="1" applyBorder="1" applyAlignment="1">
      <alignment horizontal="center" vertical="center" wrapText="1"/>
    </xf>
    <xf numFmtId="0" fontId="10" fillId="0" borderId="1" xfId="1" applyBorder="1" applyAlignment="1">
      <alignment horizontal="center" vertical="center" wrapText="1"/>
    </xf>
    <xf numFmtId="0" fontId="10" fillId="0" borderId="1" xfId="1" applyBorder="1" applyAlignment="1">
      <alignment horizontal="left" vertical="center" wrapText="1"/>
    </xf>
    <xf numFmtId="0" fontId="10" fillId="0" borderId="17" xfId="1" applyBorder="1" applyAlignment="1">
      <alignment horizontal="left" vertical="center" wrapText="1"/>
    </xf>
    <xf numFmtId="0" fontId="10" fillId="0" borderId="3" xfId="1" applyBorder="1" applyAlignment="1">
      <alignment horizontal="left" vertical="center" wrapText="1"/>
    </xf>
    <xf numFmtId="0" fontId="10" fillId="0" borderId="18" xfId="1" applyBorder="1" applyAlignment="1">
      <alignment horizontal="left" vertical="center" wrapText="1"/>
    </xf>
    <xf numFmtId="0" fontId="10" fillId="0" borderId="19" xfId="1" applyBorder="1" applyAlignment="1">
      <alignment horizontal="left" vertical="center" wrapText="1"/>
    </xf>
    <xf numFmtId="0" fontId="10" fillId="0" borderId="3" xfId="1" quotePrefix="1" applyFill="1" applyBorder="1" applyAlignment="1">
      <alignment horizontal="center" vertical="center" wrapText="1"/>
    </xf>
    <xf numFmtId="0" fontId="10" fillId="0" borderId="18" xfId="1" applyFill="1" applyBorder="1" applyAlignment="1">
      <alignment horizontal="center" vertical="center" wrapText="1"/>
    </xf>
    <xf numFmtId="0" fontId="10" fillId="0" borderId="4" xfId="1" applyFill="1" applyBorder="1" applyAlignment="1">
      <alignment horizontal="center" vertical="center" wrapText="1"/>
    </xf>
    <xf numFmtId="0" fontId="6" fillId="4" borderId="20" xfId="1" applyFont="1" applyFill="1" applyBorder="1" applyAlignment="1">
      <alignment horizontal="center" vertical="center"/>
    </xf>
    <xf numFmtId="0" fontId="6" fillId="4" borderId="21" xfId="1" applyFont="1" applyFill="1" applyBorder="1" applyAlignment="1">
      <alignment horizontal="center" vertical="center"/>
    </xf>
    <xf numFmtId="0" fontId="6" fillId="4" borderId="22" xfId="1" applyFont="1" applyFill="1" applyBorder="1" applyAlignment="1">
      <alignment horizontal="center" vertical="center"/>
    </xf>
    <xf numFmtId="0" fontId="6" fillId="4" borderId="23" xfId="1" applyFont="1" applyFill="1" applyBorder="1" applyAlignment="1">
      <alignment horizontal="center" vertical="center"/>
    </xf>
    <xf numFmtId="0" fontId="6" fillId="4" borderId="8" xfId="1" applyFont="1" applyFill="1" applyBorder="1" applyAlignment="1">
      <alignment horizontal="center" vertical="center"/>
    </xf>
    <xf numFmtId="0" fontId="6" fillId="4" borderId="24" xfId="1" applyFont="1" applyFill="1" applyBorder="1" applyAlignment="1">
      <alignment horizontal="center" vertical="center"/>
    </xf>
    <xf numFmtId="0" fontId="6" fillId="4" borderId="15" xfId="1" applyFont="1" applyFill="1" applyBorder="1" applyAlignment="1">
      <alignment horizontal="center" vertical="top"/>
    </xf>
    <xf numFmtId="0" fontId="6" fillId="4" borderId="25" xfId="1" applyFont="1" applyFill="1" applyBorder="1" applyAlignment="1">
      <alignment horizontal="center" vertical="top"/>
    </xf>
    <xf numFmtId="0" fontId="10" fillId="0" borderId="12" xfId="1" applyFill="1" applyBorder="1" applyAlignment="1">
      <alignment horizontal="center" vertical="center" wrapText="1"/>
    </xf>
    <xf numFmtId="0" fontId="10" fillId="0" borderId="8" xfId="1" applyFill="1" applyBorder="1" applyAlignment="1">
      <alignment horizontal="center" vertical="center" wrapText="1"/>
    </xf>
    <xf numFmtId="0" fontId="10" fillId="0" borderId="11" xfId="1" applyFill="1" applyBorder="1" applyAlignment="1">
      <alignment horizontal="center" vertical="center" wrapText="1"/>
    </xf>
    <xf numFmtId="0" fontId="10" fillId="0" borderId="6" xfId="1" applyBorder="1" applyAlignment="1">
      <alignment horizontal="left" vertical="center" wrapText="1"/>
    </xf>
    <xf numFmtId="0" fontId="10" fillId="0" borderId="26" xfId="1" applyBorder="1" applyAlignment="1">
      <alignment horizontal="left" vertical="center" wrapText="1"/>
    </xf>
    <xf numFmtId="0" fontId="6" fillId="4" borderId="27" xfId="0" applyFont="1" applyFill="1" applyBorder="1" applyAlignment="1">
      <alignment horizontal="center" vertical="center" wrapText="1"/>
    </xf>
    <xf numFmtId="0" fontId="6" fillId="4" borderId="28" xfId="0" applyFont="1" applyFill="1" applyBorder="1" applyAlignment="1">
      <alignment horizontal="center" vertical="center" wrapText="1"/>
    </xf>
    <xf numFmtId="0" fontId="25" fillId="8" borderId="3" xfId="0" applyFont="1" applyFill="1" applyBorder="1" applyAlignment="1">
      <alignment horizontal="center" vertical="center" wrapText="1"/>
    </xf>
    <xf numFmtId="0" fontId="25" fillId="8" borderId="18" xfId="0" applyFont="1" applyFill="1" applyBorder="1" applyAlignment="1">
      <alignment horizontal="center" vertical="center" wrapText="1"/>
    </xf>
    <xf numFmtId="0" fontId="25" fillId="8" borderId="4" xfId="0" applyFont="1" applyFill="1" applyBorder="1" applyAlignment="1">
      <alignment horizontal="center" vertical="center" wrapText="1"/>
    </xf>
    <xf numFmtId="0" fontId="26" fillId="8" borderId="3" xfId="0" applyFont="1" applyFill="1" applyBorder="1" applyAlignment="1">
      <alignment horizontal="center" wrapText="1"/>
    </xf>
    <xf numFmtId="0" fontId="26" fillId="8" borderId="4" xfId="0" applyFont="1" applyFill="1" applyBorder="1" applyAlignment="1">
      <alignment horizontal="center" wrapText="1"/>
    </xf>
    <xf numFmtId="0" fontId="26" fillId="8" borderId="18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horizontal="center" wrapText="1"/>
    </xf>
    <xf numFmtId="0" fontId="9" fillId="0" borderId="3" xfId="0" applyFont="1" applyBorder="1" applyAlignment="1">
      <alignment horizontal="center" wrapText="1"/>
    </xf>
    <xf numFmtId="0" fontId="9" fillId="0" borderId="18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" fillId="0" borderId="1" xfId="0" applyFont="1" applyBorder="1" applyAlignment="1">
      <alignment horizontal="left" wrapText="1"/>
    </xf>
    <xf numFmtId="0" fontId="8" fillId="4" borderId="1" xfId="0" applyFont="1" applyFill="1" applyBorder="1" applyAlignment="1">
      <alignment horizontal="center" wrapText="1"/>
    </xf>
    <xf numFmtId="0" fontId="8" fillId="4" borderId="3" xfId="0" applyFont="1" applyFill="1" applyBorder="1" applyAlignment="1">
      <alignment horizontal="center" wrapText="1"/>
    </xf>
    <xf numFmtId="0" fontId="8" fillId="4" borderId="18" xfId="0" applyFont="1" applyFill="1" applyBorder="1" applyAlignment="1">
      <alignment horizontal="center" wrapText="1"/>
    </xf>
    <xf numFmtId="0" fontId="8" fillId="4" borderId="4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18" xfId="0" applyFont="1" applyFill="1" applyBorder="1" applyAlignment="1">
      <alignment horizontal="center" wrapText="1"/>
    </xf>
    <xf numFmtId="0" fontId="6" fillId="5" borderId="18" xfId="0" applyFont="1" applyFill="1" applyBorder="1" applyAlignment="1">
      <alignment horizontal="center" vertical="top" wrapText="1"/>
    </xf>
    <xf numFmtId="0" fontId="6" fillId="5" borderId="4" xfId="0" applyFont="1" applyFill="1" applyBorder="1" applyAlignment="1">
      <alignment horizontal="center" vertical="top" wrapText="1"/>
    </xf>
    <xf numFmtId="0" fontId="5" fillId="3" borderId="3" xfId="0" applyFont="1" applyFill="1" applyBorder="1" applyAlignment="1">
      <alignment horizontal="center" wrapText="1"/>
    </xf>
    <xf numFmtId="0" fontId="5" fillId="3" borderId="18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 wrapText="1"/>
    </xf>
    <xf numFmtId="0" fontId="24" fillId="0" borderId="2" xfId="0" applyFont="1" applyFill="1" applyBorder="1" applyAlignment="1">
      <alignment horizontal="center" vertical="center" wrapText="1"/>
    </xf>
    <xf numFmtId="0" fontId="24" fillId="0" borderId="29" xfId="0" applyFont="1" applyFill="1" applyBorder="1" applyAlignment="1">
      <alignment horizontal="center" vertical="center" wrapText="1"/>
    </xf>
    <xf numFmtId="0" fontId="24" fillId="0" borderId="6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29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left" vertical="top" wrapText="1"/>
    </xf>
    <xf numFmtId="0" fontId="12" fillId="0" borderId="29" xfId="0" applyFont="1" applyFill="1" applyBorder="1" applyAlignment="1">
      <alignment horizontal="left" vertical="top" wrapText="1"/>
    </xf>
    <xf numFmtId="0" fontId="12" fillId="0" borderId="6" xfId="0" applyFont="1" applyFill="1" applyBorder="1" applyAlignment="1">
      <alignment horizontal="left" vertical="top" wrapText="1"/>
    </xf>
    <xf numFmtId="0" fontId="12" fillId="0" borderId="2" xfId="0" applyFont="1" applyFill="1" applyBorder="1" applyAlignment="1">
      <alignment horizontal="center" vertical="center" wrapText="1"/>
    </xf>
    <xf numFmtId="0" fontId="12" fillId="0" borderId="29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22" fillId="0" borderId="2" xfId="0" applyFont="1" applyFill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2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left" vertical="center" wrapText="1"/>
    </xf>
    <xf numFmtId="0" fontId="12" fillId="0" borderId="29" xfId="0" applyFont="1" applyFill="1" applyBorder="1" applyAlignment="1">
      <alignment horizontal="left" vertical="center" wrapText="1"/>
    </xf>
    <xf numFmtId="0" fontId="12" fillId="0" borderId="6" xfId="0" applyFont="1" applyFill="1" applyBorder="1" applyAlignment="1">
      <alignment horizontal="left" vertical="center" wrapText="1"/>
    </xf>
    <xf numFmtId="0" fontId="24" fillId="0" borderId="2" xfId="0" applyFont="1" applyFill="1" applyBorder="1" applyAlignment="1">
      <alignment horizontal="left" vertical="center" wrapText="1"/>
    </xf>
    <xf numFmtId="0" fontId="24" fillId="0" borderId="29" xfId="0" applyFont="1" applyFill="1" applyBorder="1" applyAlignment="1">
      <alignment horizontal="left" vertical="center" wrapText="1"/>
    </xf>
    <xf numFmtId="0" fontId="24" fillId="0" borderId="6" xfId="0" applyFont="1" applyFill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29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right" vertical="center" wrapText="1"/>
    </xf>
    <xf numFmtId="0" fontId="10" fillId="0" borderId="29" xfId="0" applyFont="1" applyBorder="1" applyAlignment="1">
      <alignment horizontal="right" vertical="center" wrapText="1"/>
    </xf>
    <xf numFmtId="0" fontId="10" fillId="0" borderId="6" xfId="0" applyFont="1" applyBorder="1" applyAlignment="1">
      <alignment horizontal="right" vertical="center" wrapText="1"/>
    </xf>
    <xf numFmtId="0" fontId="22" fillId="0" borderId="2" xfId="0" applyFont="1" applyFill="1" applyBorder="1" applyAlignment="1">
      <alignment horizontal="left" vertical="center"/>
    </xf>
    <xf numFmtId="0" fontId="22" fillId="0" borderId="29" xfId="0" applyFont="1" applyFill="1" applyBorder="1" applyAlignment="1">
      <alignment horizontal="left" vertical="center"/>
    </xf>
    <xf numFmtId="0" fontId="22" fillId="0" borderId="6" xfId="0" applyFont="1" applyFill="1" applyBorder="1" applyAlignment="1">
      <alignment horizontal="left" vertical="center"/>
    </xf>
  </cellXfs>
  <cellStyles count="3">
    <cellStyle name="Normal" xfId="0" builtinId="0"/>
    <cellStyle name="Normal 2" xfId="1"/>
    <cellStyle name="Normal 3" xfId="2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relativeIndent="255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top" textRotation="0" wrapText="1" indent="0" relativeIndent="255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9"/>
        <name val="Arial"/>
        <scheme val="none"/>
      </font>
      <numFmt numFmtId="0" formatCode="General"/>
      <fill>
        <patternFill patternType="solid">
          <fgColor indexed="64"/>
          <bgColor rgb="FF0070C0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95250</xdr:rowOff>
    </xdr:from>
    <xdr:to>
      <xdr:col>1</xdr:col>
      <xdr:colOff>971550</xdr:colOff>
      <xdr:row>6</xdr:row>
      <xdr:rowOff>0</xdr:rowOff>
    </xdr:to>
    <xdr:pic>
      <xdr:nvPicPr>
        <xdr:cNvPr id="18437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8398" t="5827" r="9105" b="12836"/>
        <a:stretch>
          <a:fillRect/>
        </a:stretch>
      </xdr:blipFill>
      <xdr:spPr bwMode="auto">
        <a:xfrm>
          <a:off x="314325" y="257175"/>
          <a:ext cx="828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57150</xdr:rowOff>
    </xdr:from>
    <xdr:to>
      <xdr:col>1</xdr:col>
      <xdr:colOff>809625</xdr:colOff>
      <xdr:row>3</xdr:row>
      <xdr:rowOff>114300</xdr:rowOff>
    </xdr:to>
    <xdr:pic>
      <xdr:nvPicPr>
        <xdr:cNvPr id="13332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8398" t="5827" r="9105" b="12836"/>
        <a:stretch>
          <a:fillRect/>
        </a:stretch>
      </xdr:blipFill>
      <xdr:spPr bwMode="auto">
        <a:xfrm>
          <a:off x="295275" y="57150"/>
          <a:ext cx="6858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B6:C23" totalsRowShown="0" headerRowDxfId="5" headerRowBorderDxfId="4" tableBorderDxfId="3" totalsRowBorderDxfId="2" headerRowCellStyle="Normal 2">
  <autoFilter ref="B6:C23"/>
  <tableColumns count="2">
    <tableColumn id="1" name="Notação Técnica" dataDxfId="1" dataCellStyle="Normal 2"/>
    <tableColumn id="2" name="Notação a ser utilizada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18"/>
  <sheetViews>
    <sheetView showGridLines="0" workbookViewId="0"/>
  </sheetViews>
  <sheetFormatPr defaultRowHeight="12.75"/>
  <cols>
    <col min="1" max="1" width="2.5703125" style="11" customWidth="1"/>
    <col min="2" max="2" width="15.42578125" style="11" customWidth="1"/>
    <col min="3" max="3" width="40.7109375" style="11" bestFit="1" customWidth="1"/>
    <col min="4" max="4" width="68" style="11" bestFit="1" customWidth="1"/>
    <col min="5" max="16384" width="9.140625" style="11"/>
  </cols>
  <sheetData>
    <row r="2" spans="2:10" ht="18">
      <c r="C2" s="12" t="s">
        <v>179</v>
      </c>
      <c r="D2" s="19" t="s">
        <v>1</v>
      </c>
    </row>
    <row r="3" spans="2:10" ht="15">
      <c r="C3" s="12" t="s">
        <v>184</v>
      </c>
      <c r="D3" s="35" t="s">
        <v>1</v>
      </c>
    </row>
    <row r="4" spans="2:10">
      <c r="C4" s="12" t="s">
        <v>180</v>
      </c>
    </row>
    <row r="5" spans="2:10">
      <c r="C5" s="12" t="s">
        <v>181</v>
      </c>
    </row>
    <row r="6" spans="2:10">
      <c r="C6" s="12" t="s">
        <v>57</v>
      </c>
    </row>
    <row r="7" spans="2:10" ht="13.5" thickBot="1">
      <c r="B7" s="36"/>
      <c r="C7" s="36"/>
      <c r="D7" s="36"/>
      <c r="E7" s="36"/>
      <c r="F7" s="36"/>
      <c r="G7" s="36"/>
      <c r="H7" s="36"/>
      <c r="I7" s="36"/>
      <c r="J7" s="36"/>
    </row>
    <row r="8" spans="2:10" ht="14.25" thickTop="1" thickBot="1"/>
    <row r="9" spans="2:10">
      <c r="B9" s="140" t="s">
        <v>69</v>
      </c>
      <c r="C9" s="141"/>
      <c r="D9" s="141"/>
      <c r="E9" s="141"/>
      <c r="F9" s="141"/>
      <c r="G9" s="141"/>
      <c r="H9" s="141"/>
      <c r="I9" s="141"/>
      <c r="J9" s="142"/>
    </row>
    <row r="10" spans="2:10">
      <c r="B10" s="143"/>
      <c r="C10" s="144"/>
      <c r="D10" s="144"/>
      <c r="E10" s="144"/>
      <c r="F10" s="144"/>
      <c r="G10" s="144"/>
      <c r="H10" s="144"/>
      <c r="I10" s="144"/>
      <c r="J10" s="145"/>
    </row>
    <row r="11" spans="2:10" ht="13.5" thickBot="1">
      <c r="B11" s="37" t="s">
        <v>72</v>
      </c>
      <c r="C11" s="38" t="s">
        <v>71</v>
      </c>
      <c r="D11" s="146" t="s">
        <v>70</v>
      </c>
      <c r="E11" s="146"/>
      <c r="F11" s="146"/>
      <c r="G11" s="146" t="s">
        <v>58</v>
      </c>
      <c r="H11" s="146"/>
      <c r="I11" s="146"/>
      <c r="J11" s="147"/>
    </row>
    <row r="12" spans="2:10">
      <c r="B12" s="25" t="s">
        <v>112</v>
      </c>
      <c r="C12" s="24">
        <v>41234</v>
      </c>
      <c r="D12" s="148" t="s">
        <v>113</v>
      </c>
      <c r="E12" s="149"/>
      <c r="F12" s="150"/>
      <c r="G12" s="151" t="s">
        <v>114</v>
      </c>
      <c r="H12" s="151"/>
      <c r="I12" s="151"/>
      <c r="J12" s="152"/>
    </row>
    <row r="13" spans="2:10">
      <c r="B13" s="23"/>
      <c r="C13" s="22"/>
      <c r="D13" s="137"/>
      <c r="E13" s="138"/>
      <c r="F13" s="139"/>
      <c r="G13" s="134"/>
      <c r="H13" s="135"/>
      <c r="I13" s="135"/>
      <c r="J13" s="136"/>
    </row>
    <row r="14" spans="2:10">
      <c r="B14" s="21"/>
      <c r="C14" s="20"/>
      <c r="D14" s="131"/>
      <c r="E14" s="131"/>
      <c r="F14" s="131"/>
      <c r="G14" s="134"/>
      <c r="H14" s="135"/>
      <c r="I14" s="135"/>
      <c r="J14" s="136"/>
    </row>
    <row r="15" spans="2:10">
      <c r="B15" s="21"/>
      <c r="C15" s="20"/>
      <c r="D15" s="131"/>
      <c r="E15" s="131"/>
      <c r="F15" s="131"/>
      <c r="G15" s="134"/>
      <c r="H15" s="135"/>
      <c r="I15" s="135"/>
      <c r="J15" s="136"/>
    </row>
    <row r="16" spans="2:10">
      <c r="B16" s="21"/>
      <c r="C16" s="20"/>
      <c r="D16" s="131"/>
      <c r="E16" s="131"/>
      <c r="F16" s="131"/>
      <c r="G16" s="134"/>
      <c r="H16" s="135"/>
      <c r="I16" s="135"/>
      <c r="J16" s="136"/>
    </row>
    <row r="17" spans="2:10">
      <c r="B17" s="21"/>
      <c r="C17" s="20"/>
      <c r="D17" s="131"/>
      <c r="E17" s="131"/>
      <c r="F17" s="131"/>
      <c r="G17" s="132"/>
      <c r="H17" s="132"/>
      <c r="I17" s="132"/>
      <c r="J17" s="133"/>
    </row>
    <row r="18" spans="2:10">
      <c r="B18" s="21"/>
      <c r="C18" s="20"/>
      <c r="D18" s="131"/>
      <c r="E18" s="131"/>
      <c r="F18" s="131"/>
      <c r="G18" s="132"/>
      <c r="H18" s="132"/>
      <c r="I18" s="132"/>
      <c r="J18" s="133"/>
    </row>
  </sheetData>
  <mergeCells count="17">
    <mergeCell ref="D13:F13"/>
    <mergeCell ref="G13:J13"/>
    <mergeCell ref="B9:J10"/>
    <mergeCell ref="D11:F11"/>
    <mergeCell ref="G11:J11"/>
    <mergeCell ref="D12:F12"/>
    <mergeCell ref="G12:J12"/>
    <mergeCell ref="D17:F17"/>
    <mergeCell ref="G17:J17"/>
    <mergeCell ref="D18:F18"/>
    <mergeCell ref="G18:J18"/>
    <mergeCell ref="D14:F14"/>
    <mergeCell ref="G14:J14"/>
    <mergeCell ref="D15:F15"/>
    <mergeCell ref="G15:J15"/>
    <mergeCell ref="D16:F16"/>
    <mergeCell ref="G16:J16"/>
  </mergeCells>
  <pageMargins left="0.78740157499999996" right="0.78740157499999996" top="0.984251969" bottom="0.984251969" header="0.5" footer="0.5"/>
  <pageSetup paperSize="9" scale="72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30"/>
  <sheetViews>
    <sheetView showGridLines="0" workbookViewId="0"/>
  </sheetViews>
  <sheetFormatPr defaultRowHeight="12.75"/>
  <cols>
    <col min="1" max="1" width="2.5703125" style="11" customWidth="1"/>
    <col min="2" max="2" width="46" style="11" customWidth="1"/>
    <col min="3" max="3" width="40.7109375" style="11" bestFit="1" customWidth="1"/>
    <col min="4" max="4" width="68" style="11" bestFit="1" customWidth="1"/>
    <col min="5" max="16384" width="9.140625" style="11"/>
  </cols>
  <sheetData>
    <row r="2" spans="2:10" ht="18">
      <c r="C2" s="12" t="s">
        <v>182</v>
      </c>
      <c r="D2" s="19" t="str">
        <f>Identificação!D2</f>
        <v xml:space="preserve"> </v>
      </c>
    </row>
    <row r="3" spans="2:10" ht="15">
      <c r="C3" s="12" t="s">
        <v>183</v>
      </c>
      <c r="D3" s="35" t="str">
        <f>Identificação!D3</f>
        <v xml:space="preserve"> </v>
      </c>
    </row>
    <row r="4" spans="2:10" ht="13.5" thickBot="1">
      <c r="B4" s="36"/>
      <c r="C4" s="36"/>
      <c r="D4" s="36"/>
      <c r="E4" s="36"/>
      <c r="F4" s="36"/>
      <c r="G4" s="36"/>
      <c r="H4" s="36"/>
      <c r="I4" s="36"/>
      <c r="J4" s="36"/>
    </row>
    <row r="5" spans="2:10" ht="13.5" thickTop="1"/>
    <row r="6" spans="2:10">
      <c r="B6" s="162" t="s">
        <v>6</v>
      </c>
      <c r="C6" s="162"/>
      <c r="D6" s="162"/>
      <c r="E6" s="162"/>
      <c r="F6" s="162"/>
      <c r="G6" s="162"/>
      <c r="H6" s="162"/>
      <c r="I6" s="162"/>
      <c r="J6" s="162"/>
    </row>
    <row r="7" spans="2:10">
      <c r="B7" s="44" t="s">
        <v>60</v>
      </c>
      <c r="C7" s="44" t="s">
        <v>58</v>
      </c>
      <c r="D7" s="162" t="s">
        <v>2</v>
      </c>
      <c r="E7" s="162"/>
      <c r="F7" s="162"/>
      <c r="G7" s="162"/>
      <c r="H7" s="162"/>
      <c r="I7" s="162"/>
      <c r="J7" s="162"/>
    </row>
    <row r="8" spans="2:10">
      <c r="B8" s="76" t="s">
        <v>115</v>
      </c>
      <c r="C8" s="45"/>
      <c r="D8" s="168"/>
      <c r="E8" s="168"/>
      <c r="F8" s="168"/>
      <c r="G8" s="168"/>
      <c r="H8" s="168"/>
      <c r="I8" s="168"/>
      <c r="J8" s="168"/>
    </row>
    <row r="9" spans="2:10">
      <c r="B9" s="76" t="s">
        <v>118</v>
      </c>
      <c r="C9" s="45"/>
      <c r="D9" s="174"/>
      <c r="E9" s="175"/>
      <c r="F9" s="175"/>
      <c r="G9" s="175"/>
      <c r="H9" s="175"/>
      <c r="I9" s="175"/>
      <c r="J9" s="175"/>
    </row>
    <row r="10" spans="2:10" ht="13.5" thickBot="1">
      <c r="B10" s="5"/>
      <c r="C10" s="4"/>
      <c r="D10" s="4"/>
      <c r="E10" s="4"/>
      <c r="F10" s="4"/>
      <c r="G10" s="4"/>
      <c r="H10" s="4"/>
      <c r="I10" s="4"/>
      <c r="J10" s="4"/>
    </row>
    <row r="11" spans="2:10">
      <c r="B11" s="153" t="s">
        <v>12</v>
      </c>
      <c r="C11" s="154"/>
      <c r="D11" s="154"/>
      <c r="E11" s="154"/>
      <c r="F11" s="154"/>
      <c r="G11" s="154"/>
      <c r="H11" s="154"/>
      <c r="I11" s="154"/>
      <c r="J11" s="154"/>
    </row>
    <row r="12" spans="2:10" ht="23.25" customHeight="1">
      <c r="B12" s="40" t="s">
        <v>60</v>
      </c>
      <c r="C12" s="41" t="s">
        <v>58</v>
      </c>
      <c r="D12" s="42" t="s">
        <v>59</v>
      </c>
      <c r="E12" s="170" t="s">
        <v>62</v>
      </c>
      <c r="F12" s="172"/>
      <c r="G12" s="170" t="s">
        <v>56</v>
      </c>
      <c r="H12" s="171"/>
      <c r="I12" s="171"/>
      <c r="J12" s="172"/>
    </row>
    <row r="13" spans="2:10">
      <c r="B13" s="77" t="s">
        <v>187</v>
      </c>
      <c r="C13" s="7"/>
      <c r="D13" s="1" t="s">
        <v>156</v>
      </c>
      <c r="E13" s="163"/>
      <c r="F13" s="164"/>
      <c r="G13" s="173"/>
      <c r="H13" s="173"/>
      <c r="I13" s="173"/>
      <c r="J13" s="173"/>
    </row>
    <row r="14" spans="2:10" ht="13.5" thickBot="1">
      <c r="B14" s="2"/>
      <c r="C14" s="2"/>
      <c r="D14" s="2"/>
      <c r="E14" s="2"/>
      <c r="F14" s="2"/>
      <c r="G14" s="2"/>
      <c r="H14" s="2"/>
      <c r="I14" s="2"/>
      <c r="J14" s="2"/>
    </row>
    <row r="15" spans="2:10" ht="25.5" customHeight="1">
      <c r="B15" s="153" t="s">
        <v>64</v>
      </c>
      <c r="C15" s="154"/>
      <c r="D15" s="154"/>
    </row>
    <row r="16" spans="2:10">
      <c r="B16" s="39" t="s">
        <v>61</v>
      </c>
      <c r="C16" s="41" t="s">
        <v>58</v>
      </c>
      <c r="D16" s="43" t="s">
        <v>56</v>
      </c>
    </row>
    <row r="17" spans="2:10">
      <c r="B17" s="9" t="s">
        <v>119</v>
      </c>
      <c r="C17" s="10"/>
      <c r="D17" s="9"/>
    </row>
    <row r="18" spans="2:10">
      <c r="B18" s="9" t="s">
        <v>117</v>
      </c>
      <c r="C18" s="10"/>
      <c r="D18" s="9"/>
    </row>
    <row r="19" spans="2:10">
      <c r="B19" s="9" t="s">
        <v>116</v>
      </c>
      <c r="C19" s="10"/>
      <c r="D19" s="9"/>
    </row>
    <row r="20" spans="2:10" ht="12.75" customHeight="1">
      <c r="B20" s="9" t="s">
        <v>187</v>
      </c>
      <c r="C20" s="10"/>
      <c r="D20" s="9"/>
    </row>
    <row r="21" spans="2:10">
      <c r="B21" s="2"/>
      <c r="C21" s="2"/>
      <c r="D21" s="2"/>
      <c r="E21" s="2"/>
      <c r="F21" s="2"/>
      <c r="G21" s="2"/>
      <c r="H21" s="2"/>
      <c r="I21" s="2"/>
      <c r="J21" s="2"/>
    </row>
    <row r="22" spans="2:10" ht="12.75" customHeight="1">
      <c r="B22" s="162" t="s">
        <v>63</v>
      </c>
      <c r="C22" s="162"/>
      <c r="D22" s="162"/>
      <c r="E22" s="162"/>
      <c r="F22" s="162"/>
      <c r="G22" s="162"/>
      <c r="H22" s="162"/>
      <c r="I22" s="162"/>
      <c r="J22" s="162"/>
    </row>
    <row r="23" spans="2:10">
      <c r="B23" s="44" t="s">
        <v>66</v>
      </c>
      <c r="C23" s="44" t="s">
        <v>67</v>
      </c>
      <c r="D23" s="44" t="s">
        <v>68</v>
      </c>
      <c r="E23" s="169" t="s">
        <v>58</v>
      </c>
      <c r="F23" s="169"/>
      <c r="G23" s="169" t="s">
        <v>56</v>
      </c>
      <c r="H23" s="169"/>
      <c r="I23" s="169"/>
      <c r="J23" s="169"/>
    </row>
    <row r="24" spans="2:10">
      <c r="B24" s="8"/>
      <c r="C24" s="1"/>
      <c r="D24" s="1"/>
      <c r="E24" s="161"/>
      <c r="F24" s="161"/>
      <c r="G24" s="161"/>
      <c r="H24" s="161"/>
      <c r="I24" s="161"/>
      <c r="J24" s="161"/>
    </row>
    <row r="25" spans="2:10">
      <c r="B25" s="8"/>
      <c r="C25" s="1"/>
      <c r="D25" s="1"/>
      <c r="E25" s="161"/>
      <c r="F25" s="161"/>
      <c r="G25" s="161"/>
      <c r="H25" s="161"/>
      <c r="I25" s="161"/>
      <c r="J25" s="161"/>
    </row>
    <row r="26" spans="2:10">
      <c r="B26" s="8"/>
      <c r="C26" s="1"/>
      <c r="D26" s="1"/>
      <c r="E26" s="161"/>
      <c r="F26" s="161"/>
      <c r="G26" s="161"/>
      <c r="H26" s="161"/>
      <c r="I26" s="161"/>
      <c r="J26" s="161"/>
    </row>
    <row r="28" spans="2:10" ht="12.75" customHeight="1">
      <c r="B28" s="155" t="s">
        <v>150</v>
      </c>
      <c r="C28" s="156"/>
      <c r="D28" s="156"/>
      <c r="E28" s="156"/>
      <c r="F28" s="156"/>
      <c r="G28" s="156"/>
      <c r="H28" s="156"/>
      <c r="I28" s="156"/>
      <c r="J28" s="157"/>
    </row>
    <row r="29" spans="2:10">
      <c r="B29" s="85" t="s">
        <v>151</v>
      </c>
      <c r="C29" s="86" t="s">
        <v>152</v>
      </c>
      <c r="D29" s="86" t="s">
        <v>153</v>
      </c>
      <c r="E29" s="158" t="s">
        <v>154</v>
      </c>
      <c r="F29" s="159"/>
      <c r="G29" s="158" t="s">
        <v>56</v>
      </c>
      <c r="H29" s="160"/>
      <c r="I29" s="160"/>
      <c r="J29" s="159"/>
    </row>
    <row r="30" spans="2:10">
      <c r="B30" s="87" t="s">
        <v>155</v>
      </c>
      <c r="C30" s="88"/>
      <c r="D30" s="89"/>
      <c r="E30" s="163"/>
      <c r="F30" s="164"/>
      <c r="G30" s="165"/>
      <c r="H30" s="166"/>
      <c r="I30" s="166"/>
      <c r="J30" s="167"/>
    </row>
  </sheetData>
  <mergeCells count="24">
    <mergeCell ref="E30:F30"/>
    <mergeCell ref="G30:J30"/>
    <mergeCell ref="B6:J6"/>
    <mergeCell ref="D8:J8"/>
    <mergeCell ref="D7:J7"/>
    <mergeCell ref="G23:J23"/>
    <mergeCell ref="E23:F23"/>
    <mergeCell ref="E13:F13"/>
    <mergeCell ref="B11:J11"/>
    <mergeCell ref="G12:J12"/>
    <mergeCell ref="G13:J13"/>
    <mergeCell ref="E12:F12"/>
    <mergeCell ref="D9:J9"/>
    <mergeCell ref="E26:F26"/>
    <mergeCell ref="E25:F25"/>
    <mergeCell ref="G25:J25"/>
    <mergeCell ref="B15:D15"/>
    <mergeCell ref="B28:J28"/>
    <mergeCell ref="E29:F29"/>
    <mergeCell ref="G29:J29"/>
    <mergeCell ref="G26:J26"/>
    <mergeCell ref="B22:J22"/>
    <mergeCell ref="E24:F24"/>
    <mergeCell ref="G24:J24"/>
  </mergeCells>
  <pageMargins left="0.78740157499999996" right="0.78740157499999996" top="0.984251969" bottom="0.984251969" header="0.5" footer="0.5"/>
  <pageSetup paperSize="9" scale="72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tabSelected="1" workbookViewId="0"/>
  </sheetViews>
  <sheetFormatPr defaultRowHeight="12.75"/>
  <cols>
    <col min="1" max="2" width="3.7109375" customWidth="1"/>
  </cols>
  <sheetData/>
  <pageMargins left="0.511811024" right="0.511811024" top="0.78740157499999996" bottom="0.78740157499999996" header="0.31496062000000002" footer="0.31496062000000002"/>
  <pageSetup orientation="portrait" horizontalDpi="300" verticalDpi="0" copies="0" r:id="rId1"/>
  <legacyDrawing r:id="rId2"/>
  <oleObjects>
    <oleObject progId="Visio.Drawing.11" shapeId="15362" r:id="rId3"/>
  </oleObjects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B1:AH43"/>
  <sheetViews>
    <sheetView showGridLines="0" zoomScale="90" zoomScaleNormal="90" workbookViewId="0">
      <pane xSplit="3" ySplit="3" topLeftCell="D4" activePane="bottomRight" state="frozenSplit"/>
      <selection pane="topRight" activeCell="D1" sqref="D1"/>
      <selection pane="bottomLeft" activeCell="A2" sqref="A2"/>
      <selection pane="bottomRight"/>
    </sheetView>
  </sheetViews>
  <sheetFormatPr defaultColWidth="30.5703125" defaultRowHeight="12.75"/>
  <cols>
    <col min="1" max="1" width="2.28515625" style="2" customWidth="1"/>
    <col min="2" max="3" width="11.7109375" style="2" customWidth="1"/>
    <col min="4" max="4" width="24.28515625" style="46" bestFit="1" customWidth="1"/>
    <col min="5" max="5" width="24.28515625" style="46" customWidth="1"/>
    <col min="6" max="6" width="34.42578125" style="46" bestFit="1" customWidth="1"/>
    <col min="7" max="7" width="28.85546875" style="2" bestFit="1" customWidth="1"/>
    <col min="8" max="8" width="7" style="2" customWidth="1"/>
    <col min="9" max="9" width="9.7109375" style="2" customWidth="1"/>
    <col min="10" max="10" width="13.140625" style="6" customWidth="1"/>
    <col min="11" max="11" width="11.42578125" style="6" customWidth="1"/>
    <col min="12" max="12" width="8.7109375" style="6" bestFit="1" customWidth="1"/>
    <col min="13" max="13" width="20.7109375" style="2" bestFit="1" customWidth="1"/>
    <col min="14" max="14" width="57.28515625" style="47" customWidth="1"/>
    <col min="15" max="15" width="18.85546875" style="47" bestFit="1" customWidth="1"/>
    <col min="16" max="16" width="33.85546875" style="47" bestFit="1" customWidth="1"/>
    <col min="17" max="17" width="12.140625" style="47" customWidth="1"/>
    <col min="18" max="19" width="24.140625" style="47" bestFit="1" customWidth="1"/>
    <col min="20" max="20" width="31.85546875" style="47" customWidth="1"/>
    <col min="21" max="21" width="27" style="2" customWidth="1"/>
    <col min="22" max="22" width="6.7109375" style="2" bestFit="1" customWidth="1"/>
    <col min="23" max="23" width="12.5703125" style="2" bestFit="1" customWidth="1"/>
    <col min="24" max="24" width="15.5703125" style="2" customWidth="1"/>
    <col min="25" max="25" width="10.28515625" style="56" customWidth="1"/>
    <col min="26" max="26" width="13.5703125" style="57" customWidth="1"/>
    <col min="27" max="27" width="13.5703125" style="2" customWidth="1"/>
    <col min="28" max="28" width="39.7109375" style="2" customWidth="1"/>
    <col min="29" max="29" width="28.5703125" style="3" customWidth="1"/>
    <col min="30" max="30" width="12.140625" style="3" customWidth="1"/>
    <col min="31" max="31" width="8.28515625" style="3" customWidth="1"/>
    <col min="32" max="32" width="11.28515625" style="3" customWidth="1"/>
    <col min="33" max="33" width="38.85546875" style="2" customWidth="1"/>
    <col min="34" max="16384" width="30.5703125" style="2"/>
  </cols>
  <sheetData>
    <row r="1" spans="2:32">
      <c r="R1" s="48"/>
      <c r="S1" s="48"/>
      <c r="T1" s="48"/>
    </row>
    <row r="2" spans="2:32">
      <c r="B2" s="176" t="s">
        <v>6</v>
      </c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8" t="s">
        <v>52</v>
      </c>
      <c r="O2" s="178"/>
      <c r="P2" s="179"/>
      <c r="Q2" s="180" t="s">
        <v>12</v>
      </c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2"/>
      <c r="AC2" s="34" t="s">
        <v>56</v>
      </c>
    </row>
    <row r="3" spans="2:32" ht="22.5">
      <c r="B3" s="49" t="s">
        <v>3</v>
      </c>
      <c r="C3" s="49" t="s">
        <v>0</v>
      </c>
      <c r="D3" s="49" t="s">
        <v>4</v>
      </c>
      <c r="E3" s="49" t="s">
        <v>107</v>
      </c>
      <c r="F3" s="49" t="s">
        <v>5</v>
      </c>
      <c r="G3" s="49" t="s">
        <v>11</v>
      </c>
      <c r="H3" s="49" t="s">
        <v>7</v>
      </c>
      <c r="I3" s="49" t="s">
        <v>13</v>
      </c>
      <c r="J3" s="49" t="s">
        <v>8</v>
      </c>
      <c r="K3" s="49" t="s">
        <v>9</v>
      </c>
      <c r="L3" s="49" t="s">
        <v>48</v>
      </c>
      <c r="M3" s="49" t="s">
        <v>10</v>
      </c>
      <c r="N3" s="50" t="s">
        <v>53</v>
      </c>
      <c r="O3" s="50" t="s">
        <v>54</v>
      </c>
      <c r="P3" s="50" t="s">
        <v>55</v>
      </c>
      <c r="Q3" s="51" t="s">
        <v>0</v>
      </c>
      <c r="R3" s="51" t="s">
        <v>4</v>
      </c>
      <c r="S3" s="51" t="s">
        <v>107</v>
      </c>
      <c r="T3" s="51" t="s">
        <v>5</v>
      </c>
      <c r="U3" s="52" t="s">
        <v>11</v>
      </c>
      <c r="V3" s="52" t="s">
        <v>7</v>
      </c>
      <c r="W3" s="52" t="s">
        <v>13</v>
      </c>
      <c r="X3" s="52" t="s">
        <v>8</v>
      </c>
      <c r="Y3" s="51" t="s">
        <v>9</v>
      </c>
      <c r="Z3" s="51" t="s">
        <v>48</v>
      </c>
      <c r="AA3" s="53" t="s">
        <v>65</v>
      </c>
      <c r="AB3" s="53" t="s">
        <v>10</v>
      </c>
      <c r="AC3" s="54"/>
    </row>
    <row r="4" spans="2:32" s="65" customFormat="1" ht="12">
      <c r="B4" s="79"/>
      <c r="C4" s="80"/>
      <c r="D4" s="79"/>
      <c r="E4" s="79"/>
      <c r="F4" s="79"/>
      <c r="G4" s="79"/>
      <c r="H4" s="79"/>
      <c r="I4" s="79"/>
      <c r="J4" s="79"/>
      <c r="K4" s="79"/>
      <c r="L4" s="79"/>
      <c r="M4" s="79"/>
      <c r="N4" s="66" t="s">
        <v>104</v>
      </c>
      <c r="O4" s="62"/>
      <c r="P4" s="63"/>
      <c r="Q4" s="78" t="s">
        <v>120</v>
      </c>
      <c r="R4" s="83" t="s">
        <v>187</v>
      </c>
      <c r="S4" s="83" t="s">
        <v>187</v>
      </c>
      <c r="T4" s="72" t="s">
        <v>81</v>
      </c>
      <c r="U4" s="72" t="s">
        <v>81</v>
      </c>
      <c r="V4" s="61"/>
      <c r="W4" s="61" t="s">
        <v>171</v>
      </c>
      <c r="X4" s="70" t="s">
        <v>110</v>
      </c>
      <c r="Y4" s="64">
        <v>100</v>
      </c>
      <c r="Z4" s="64"/>
      <c r="AA4" s="58"/>
      <c r="AB4" s="62" t="s">
        <v>126</v>
      </c>
      <c r="AC4" s="64"/>
    </row>
    <row r="5" spans="2:32" s="67" customFormat="1" ht="12">
      <c r="B5" s="79"/>
      <c r="C5" s="80"/>
      <c r="D5" s="79"/>
      <c r="E5" s="79"/>
      <c r="F5" s="79"/>
      <c r="G5" s="79"/>
      <c r="H5" s="79"/>
      <c r="I5" s="79"/>
      <c r="J5" s="79"/>
      <c r="K5" s="79"/>
      <c r="L5" s="79"/>
      <c r="M5" s="79"/>
      <c r="N5" s="66" t="s">
        <v>105</v>
      </c>
      <c r="O5" s="62"/>
      <c r="P5" s="63"/>
      <c r="Q5" s="78" t="s">
        <v>120</v>
      </c>
      <c r="R5" s="83" t="s">
        <v>187</v>
      </c>
      <c r="S5" s="83" t="s">
        <v>187</v>
      </c>
      <c r="T5" s="72" t="s">
        <v>86</v>
      </c>
      <c r="U5" s="72" t="s">
        <v>86</v>
      </c>
      <c r="V5" s="61"/>
      <c r="W5" s="61" t="s">
        <v>109</v>
      </c>
      <c r="X5" s="70" t="s">
        <v>110</v>
      </c>
      <c r="Y5" s="64">
        <v>1</v>
      </c>
      <c r="Z5" s="64"/>
      <c r="AA5" s="58"/>
      <c r="AB5" s="62" t="s">
        <v>127</v>
      </c>
      <c r="AC5" s="64"/>
    </row>
    <row r="6" spans="2:32" s="74" customFormat="1">
      <c r="B6" s="58" t="s">
        <v>121</v>
      </c>
      <c r="C6" s="59" t="s">
        <v>120</v>
      </c>
      <c r="D6" s="58" t="s">
        <v>99</v>
      </c>
      <c r="E6" s="58" t="s">
        <v>99</v>
      </c>
      <c r="F6" s="58" t="s">
        <v>80</v>
      </c>
      <c r="G6" s="58" t="s">
        <v>80</v>
      </c>
      <c r="H6" s="58"/>
      <c r="I6" s="58" t="s">
        <v>109</v>
      </c>
      <c r="J6" s="58" t="s">
        <v>110</v>
      </c>
      <c r="K6" s="58">
        <v>1</v>
      </c>
      <c r="L6" s="58"/>
      <c r="M6" s="58"/>
      <c r="N6" s="58" t="s">
        <v>157</v>
      </c>
      <c r="O6" s="62"/>
      <c r="P6" s="63"/>
      <c r="Q6" s="78" t="s">
        <v>120</v>
      </c>
      <c r="R6" s="83" t="s">
        <v>187</v>
      </c>
      <c r="S6" s="83" t="s">
        <v>187</v>
      </c>
      <c r="T6" s="58" t="s">
        <v>80</v>
      </c>
      <c r="U6" s="58" t="s">
        <v>80</v>
      </c>
      <c r="V6" s="58"/>
      <c r="W6" s="61" t="s">
        <v>109</v>
      </c>
      <c r="X6" s="70" t="s">
        <v>110</v>
      </c>
      <c r="Y6" s="64">
        <v>1</v>
      </c>
      <c r="Z6" s="64"/>
      <c r="AA6" s="58"/>
      <c r="AB6" s="62" t="s">
        <v>170</v>
      </c>
      <c r="AC6" s="58"/>
      <c r="AD6" s="73"/>
      <c r="AE6" s="73"/>
      <c r="AF6" s="73"/>
    </row>
    <row r="7" spans="2:32" s="74" customFormat="1" ht="24">
      <c r="B7" s="79"/>
      <c r="C7" s="80"/>
      <c r="D7" s="81"/>
      <c r="E7" s="81"/>
      <c r="F7" s="81"/>
      <c r="G7" s="81"/>
      <c r="H7" s="81"/>
      <c r="I7" s="81"/>
      <c r="J7" s="81"/>
      <c r="K7" s="81"/>
      <c r="L7" s="81"/>
      <c r="M7" s="81"/>
      <c r="N7" s="58" t="s">
        <v>146</v>
      </c>
      <c r="O7" s="62"/>
      <c r="P7" s="63"/>
      <c r="Q7" s="78" t="s">
        <v>120</v>
      </c>
      <c r="R7" s="83" t="s">
        <v>187</v>
      </c>
      <c r="S7" s="83" t="s">
        <v>187</v>
      </c>
      <c r="T7" s="68" t="s">
        <v>87</v>
      </c>
      <c r="U7" s="68" t="s">
        <v>87</v>
      </c>
      <c r="V7" s="58"/>
      <c r="W7" s="61" t="s">
        <v>109</v>
      </c>
      <c r="X7" s="70" t="s">
        <v>110</v>
      </c>
      <c r="Y7" s="64">
        <v>1</v>
      </c>
      <c r="Z7" s="64"/>
      <c r="AA7" s="58"/>
      <c r="AB7" s="62" t="s">
        <v>143</v>
      </c>
      <c r="AC7" s="58"/>
      <c r="AD7" s="73"/>
      <c r="AE7" s="73"/>
      <c r="AF7" s="73"/>
    </row>
    <row r="8" spans="2:32" s="71" customFormat="1" ht="12">
      <c r="B8" s="78" t="s">
        <v>121</v>
      </c>
      <c r="C8" s="59" t="s">
        <v>120</v>
      </c>
      <c r="D8" s="58" t="s">
        <v>99</v>
      </c>
      <c r="E8" s="58" t="s">
        <v>99</v>
      </c>
      <c r="F8" s="60" t="s">
        <v>82</v>
      </c>
      <c r="G8" s="60" t="s">
        <v>82</v>
      </c>
      <c r="H8" s="58"/>
      <c r="I8" s="58" t="s">
        <v>109</v>
      </c>
      <c r="J8" s="58" t="s">
        <v>110</v>
      </c>
      <c r="K8" s="64">
        <v>10</v>
      </c>
      <c r="L8" s="64"/>
      <c r="M8" s="58"/>
      <c r="N8" s="58" t="s">
        <v>157</v>
      </c>
      <c r="O8" s="62"/>
      <c r="P8" s="63"/>
      <c r="Q8" s="78" t="s">
        <v>120</v>
      </c>
      <c r="R8" s="83" t="s">
        <v>187</v>
      </c>
      <c r="S8" s="83" t="s">
        <v>187</v>
      </c>
      <c r="T8" s="60" t="s">
        <v>82</v>
      </c>
      <c r="U8" s="60" t="s">
        <v>82</v>
      </c>
      <c r="V8" s="61"/>
      <c r="W8" s="61" t="s">
        <v>109</v>
      </c>
      <c r="X8" s="58" t="s">
        <v>110</v>
      </c>
      <c r="Y8" s="64">
        <v>10</v>
      </c>
      <c r="Z8" s="64"/>
      <c r="AA8" s="58"/>
      <c r="AB8" s="62" t="s">
        <v>128</v>
      </c>
      <c r="AC8" s="64"/>
    </row>
    <row r="9" spans="2:32" s="71" customFormat="1" ht="12">
      <c r="B9" s="78" t="s">
        <v>121</v>
      </c>
      <c r="C9" s="59" t="s">
        <v>120</v>
      </c>
      <c r="D9" s="58" t="s">
        <v>99</v>
      </c>
      <c r="E9" s="58" t="s">
        <v>99</v>
      </c>
      <c r="F9" s="60" t="s">
        <v>88</v>
      </c>
      <c r="G9" s="60" t="s">
        <v>88</v>
      </c>
      <c r="H9" s="58"/>
      <c r="I9" s="58" t="s">
        <v>109</v>
      </c>
      <c r="J9" s="58" t="s">
        <v>110</v>
      </c>
      <c r="K9" s="64">
        <v>11</v>
      </c>
      <c r="L9" s="64"/>
      <c r="M9" s="58"/>
      <c r="N9" s="58" t="s">
        <v>157</v>
      </c>
      <c r="O9" s="62"/>
      <c r="P9" s="63"/>
      <c r="Q9" s="78" t="s">
        <v>120</v>
      </c>
      <c r="R9" s="83" t="s">
        <v>187</v>
      </c>
      <c r="S9" s="83" t="s">
        <v>187</v>
      </c>
      <c r="T9" s="60" t="s">
        <v>88</v>
      </c>
      <c r="U9" s="60" t="s">
        <v>88</v>
      </c>
      <c r="V9" s="61"/>
      <c r="W9" s="61" t="s">
        <v>109</v>
      </c>
      <c r="X9" s="58" t="s">
        <v>110</v>
      </c>
      <c r="Y9" s="64">
        <v>11</v>
      </c>
      <c r="Z9" s="64"/>
      <c r="AA9" s="58"/>
      <c r="AB9" s="62" t="s">
        <v>129</v>
      </c>
      <c r="AC9" s="64"/>
    </row>
    <row r="10" spans="2:32" s="65" customFormat="1" ht="12">
      <c r="B10" s="78" t="s">
        <v>121</v>
      </c>
      <c r="C10" s="59" t="s">
        <v>120</v>
      </c>
      <c r="D10" s="58" t="s">
        <v>99</v>
      </c>
      <c r="E10" s="58" t="s">
        <v>99</v>
      </c>
      <c r="F10" s="60" t="s">
        <v>100</v>
      </c>
      <c r="G10" s="60" t="s">
        <v>100</v>
      </c>
      <c r="H10" s="58"/>
      <c r="I10" s="58" t="s">
        <v>109</v>
      </c>
      <c r="J10" s="58" t="s">
        <v>108</v>
      </c>
      <c r="K10" s="58">
        <v>2</v>
      </c>
      <c r="L10" s="58"/>
      <c r="M10" s="58"/>
      <c r="N10" s="58" t="s">
        <v>157</v>
      </c>
      <c r="O10" s="62"/>
      <c r="P10" s="63"/>
      <c r="Q10" s="78" t="s">
        <v>120</v>
      </c>
      <c r="R10" s="83" t="s">
        <v>187</v>
      </c>
      <c r="S10" s="83" t="s">
        <v>187</v>
      </c>
      <c r="T10" s="60" t="s">
        <v>83</v>
      </c>
      <c r="U10" s="60" t="s">
        <v>83</v>
      </c>
      <c r="V10" s="61"/>
      <c r="W10" s="61" t="s">
        <v>109</v>
      </c>
      <c r="X10" s="58" t="s">
        <v>108</v>
      </c>
      <c r="Y10" s="58">
        <v>2</v>
      </c>
      <c r="Z10" s="64"/>
      <c r="AA10" s="58"/>
      <c r="AB10" s="62" t="s">
        <v>123</v>
      </c>
      <c r="AC10" s="58"/>
    </row>
    <row r="11" spans="2:32" s="71" customFormat="1" ht="12">
      <c r="B11" s="78" t="s">
        <v>121</v>
      </c>
      <c r="C11" s="59" t="s">
        <v>120</v>
      </c>
      <c r="D11" s="58" t="s">
        <v>99</v>
      </c>
      <c r="E11" s="58" t="s">
        <v>99</v>
      </c>
      <c r="F11" s="60" t="s">
        <v>89</v>
      </c>
      <c r="G11" s="60" t="s">
        <v>89</v>
      </c>
      <c r="H11" s="58"/>
      <c r="I11" s="58" t="s">
        <v>109</v>
      </c>
      <c r="J11" s="58" t="s">
        <v>108</v>
      </c>
      <c r="K11" s="64">
        <v>4</v>
      </c>
      <c r="L11" s="64"/>
      <c r="M11" s="58"/>
      <c r="N11" s="58" t="s">
        <v>157</v>
      </c>
      <c r="O11" s="62"/>
      <c r="P11" s="63"/>
      <c r="Q11" s="78" t="s">
        <v>120</v>
      </c>
      <c r="R11" s="83" t="s">
        <v>187</v>
      </c>
      <c r="S11" s="83" t="s">
        <v>187</v>
      </c>
      <c r="T11" s="60" t="s">
        <v>89</v>
      </c>
      <c r="U11" s="60" t="s">
        <v>89</v>
      </c>
      <c r="V11" s="61"/>
      <c r="W11" s="61" t="s">
        <v>109</v>
      </c>
      <c r="X11" s="58" t="s">
        <v>108</v>
      </c>
      <c r="Y11" s="64">
        <v>4</v>
      </c>
      <c r="Z11" s="64"/>
      <c r="AA11" s="58"/>
      <c r="AB11" s="62" t="s">
        <v>130</v>
      </c>
      <c r="AC11" s="64"/>
    </row>
    <row r="12" spans="2:32" s="65" customFormat="1" ht="12">
      <c r="B12" s="78" t="s">
        <v>121</v>
      </c>
      <c r="C12" s="59" t="s">
        <v>120</v>
      </c>
      <c r="D12" s="58" t="s">
        <v>99</v>
      </c>
      <c r="E12" s="58" t="s">
        <v>99</v>
      </c>
      <c r="F12" s="60" t="s">
        <v>73</v>
      </c>
      <c r="G12" s="60" t="s">
        <v>73</v>
      </c>
      <c r="H12" s="58"/>
      <c r="I12" s="58" t="s">
        <v>109</v>
      </c>
      <c r="J12" s="58" t="s">
        <v>108</v>
      </c>
      <c r="K12" s="58">
        <v>4</v>
      </c>
      <c r="L12" s="58"/>
      <c r="M12" s="58"/>
      <c r="N12" s="58" t="s">
        <v>157</v>
      </c>
      <c r="O12" s="62"/>
      <c r="P12" s="63"/>
      <c r="Q12" s="78" t="s">
        <v>120</v>
      </c>
      <c r="R12" s="83" t="s">
        <v>187</v>
      </c>
      <c r="S12" s="83" t="s">
        <v>187</v>
      </c>
      <c r="T12" s="60" t="s">
        <v>73</v>
      </c>
      <c r="U12" s="60" t="s">
        <v>73</v>
      </c>
      <c r="V12" s="61"/>
      <c r="W12" s="61" t="s">
        <v>109</v>
      </c>
      <c r="X12" s="58" t="s">
        <v>108</v>
      </c>
      <c r="Y12" s="58">
        <v>4</v>
      </c>
      <c r="Z12" s="64"/>
      <c r="AA12" s="58"/>
      <c r="AB12" s="62" t="s">
        <v>122</v>
      </c>
      <c r="AC12" s="58"/>
    </row>
    <row r="13" spans="2:32" s="73" customFormat="1">
      <c r="B13" s="78" t="s">
        <v>121</v>
      </c>
      <c r="C13" s="59" t="s">
        <v>120</v>
      </c>
      <c r="D13" s="58" t="s">
        <v>99</v>
      </c>
      <c r="E13" s="58" t="s">
        <v>99</v>
      </c>
      <c r="F13" s="60" t="s">
        <v>90</v>
      </c>
      <c r="G13" s="60" t="s">
        <v>90</v>
      </c>
      <c r="H13" s="58"/>
      <c r="I13" s="58" t="s">
        <v>109</v>
      </c>
      <c r="J13" s="58" t="s">
        <v>110</v>
      </c>
      <c r="K13" s="58">
        <v>1</v>
      </c>
      <c r="L13" s="58"/>
      <c r="M13" s="58"/>
      <c r="N13" s="58" t="s">
        <v>157</v>
      </c>
      <c r="O13" s="62"/>
      <c r="P13" s="63"/>
      <c r="Q13" s="78" t="s">
        <v>120</v>
      </c>
      <c r="R13" s="83" t="s">
        <v>187</v>
      </c>
      <c r="S13" s="83" t="s">
        <v>187</v>
      </c>
      <c r="T13" s="60" t="s">
        <v>90</v>
      </c>
      <c r="U13" s="60" t="s">
        <v>90</v>
      </c>
      <c r="V13" s="58"/>
      <c r="W13" s="61" t="s">
        <v>109</v>
      </c>
      <c r="X13" s="58" t="s">
        <v>110</v>
      </c>
      <c r="Y13" s="58">
        <v>1</v>
      </c>
      <c r="Z13" s="64"/>
      <c r="AA13" s="58"/>
      <c r="AB13" s="62" t="s">
        <v>131</v>
      </c>
      <c r="AC13" s="58"/>
    </row>
    <row r="14" spans="2:32" s="74" customFormat="1">
      <c r="B14" s="80"/>
      <c r="C14" s="80"/>
      <c r="D14" s="81"/>
      <c r="E14" s="81"/>
      <c r="F14" s="82"/>
      <c r="G14" s="82"/>
      <c r="H14" s="81"/>
      <c r="I14" s="81"/>
      <c r="J14" s="81"/>
      <c r="K14" s="81"/>
      <c r="L14" s="81"/>
      <c r="M14" s="81"/>
      <c r="N14" s="58" t="s">
        <v>147</v>
      </c>
      <c r="O14" s="62"/>
      <c r="P14" s="63"/>
      <c r="Q14" s="78" t="s">
        <v>120</v>
      </c>
      <c r="R14" s="83" t="s">
        <v>187</v>
      </c>
      <c r="S14" s="83" t="s">
        <v>187</v>
      </c>
      <c r="T14" s="68" t="s">
        <v>91</v>
      </c>
      <c r="U14" s="68" t="s">
        <v>91</v>
      </c>
      <c r="V14" s="58"/>
      <c r="W14" s="61" t="s">
        <v>109</v>
      </c>
      <c r="X14" s="70" t="s">
        <v>108</v>
      </c>
      <c r="Y14" s="64">
        <v>3</v>
      </c>
      <c r="Z14" s="64"/>
      <c r="AA14" s="58"/>
      <c r="AB14" s="62" t="s">
        <v>149</v>
      </c>
      <c r="AC14" s="58"/>
      <c r="AD14" s="73"/>
      <c r="AE14" s="73"/>
      <c r="AF14" s="73"/>
    </row>
    <row r="15" spans="2:32" s="74" customFormat="1">
      <c r="B15" s="80"/>
      <c r="C15" s="80"/>
      <c r="D15" s="81"/>
      <c r="E15" s="81"/>
      <c r="F15" s="82"/>
      <c r="G15" s="82"/>
      <c r="H15" s="81"/>
      <c r="I15" s="81"/>
      <c r="J15" s="81"/>
      <c r="K15" s="81"/>
      <c r="L15" s="81"/>
      <c r="M15" s="81"/>
      <c r="N15" s="58" t="s">
        <v>158</v>
      </c>
      <c r="O15" s="62"/>
      <c r="P15" s="63"/>
      <c r="Q15" s="78" t="s">
        <v>120</v>
      </c>
      <c r="R15" s="83" t="s">
        <v>187</v>
      </c>
      <c r="S15" s="83" t="s">
        <v>187</v>
      </c>
      <c r="T15" s="68" t="s">
        <v>92</v>
      </c>
      <c r="U15" s="68" t="s">
        <v>92</v>
      </c>
      <c r="V15" s="58"/>
      <c r="W15" s="61" t="s">
        <v>109</v>
      </c>
      <c r="X15" s="70" t="s">
        <v>108</v>
      </c>
      <c r="Y15" s="64">
        <v>6</v>
      </c>
      <c r="Z15" s="64">
        <v>2</v>
      </c>
      <c r="AA15" s="58"/>
      <c r="AB15" s="62" t="s">
        <v>144</v>
      </c>
      <c r="AC15" s="58"/>
      <c r="AD15" s="73"/>
      <c r="AE15" s="73"/>
      <c r="AF15" s="73"/>
    </row>
    <row r="16" spans="2:32" s="73" customFormat="1">
      <c r="B16" s="79"/>
      <c r="C16" s="80"/>
      <c r="D16" s="81"/>
      <c r="E16" s="81"/>
      <c r="F16" s="82"/>
      <c r="G16" s="82"/>
      <c r="H16" s="81"/>
      <c r="I16" s="81"/>
      <c r="J16" s="81"/>
      <c r="K16" s="81"/>
      <c r="L16" s="81"/>
      <c r="M16" s="81"/>
      <c r="N16" s="66" t="s">
        <v>148</v>
      </c>
      <c r="O16" s="62"/>
      <c r="P16" s="63"/>
      <c r="Q16" s="78" t="s">
        <v>120</v>
      </c>
      <c r="R16" s="83" t="s">
        <v>187</v>
      </c>
      <c r="S16" s="83" t="s">
        <v>187</v>
      </c>
      <c r="T16" s="72" t="s">
        <v>93</v>
      </c>
      <c r="U16" s="72" t="s">
        <v>93</v>
      </c>
      <c r="V16" s="58"/>
      <c r="W16" s="61" t="s">
        <v>109</v>
      </c>
      <c r="X16" s="70" t="s">
        <v>106</v>
      </c>
      <c r="Y16" s="64"/>
      <c r="Z16" s="64"/>
      <c r="AA16" s="58"/>
      <c r="AB16" s="62" t="s">
        <v>132</v>
      </c>
      <c r="AC16" s="58"/>
    </row>
    <row r="17" spans="2:32" s="74" customFormat="1">
      <c r="B17" s="78" t="s">
        <v>121</v>
      </c>
      <c r="C17" s="59" t="s">
        <v>120</v>
      </c>
      <c r="D17" s="58" t="s">
        <v>99</v>
      </c>
      <c r="E17" s="58" t="s">
        <v>99</v>
      </c>
      <c r="F17" s="58" t="s">
        <v>94</v>
      </c>
      <c r="G17" s="58" t="s">
        <v>94</v>
      </c>
      <c r="H17" s="58"/>
      <c r="I17" s="58" t="s">
        <v>109</v>
      </c>
      <c r="J17" s="58" t="s">
        <v>108</v>
      </c>
      <c r="K17" s="58">
        <v>12</v>
      </c>
      <c r="L17" s="58"/>
      <c r="M17" s="58"/>
      <c r="N17" s="58" t="s">
        <v>157</v>
      </c>
      <c r="O17" s="62"/>
      <c r="P17" s="63"/>
      <c r="Q17" s="78" t="s">
        <v>120</v>
      </c>
      <c r="R17" s="83" t="s">
        <v>187</v>
      </c>
      <c r="S17" s="83" t="s">
        <v>187</v>
      </c>
      <c r="T17" s="72" t="s">
        <v>94</v>
      </c>
      <c r="U17" s="72" t="s">
        <v>94</v>
      </c>
      <c r="V17" s="58"/>
      <c r="W17" s="61" t="s">
        <v>109</v>
      </c>
      <c r="X17" s="58" t="s">
        <v>108</v>
      </c>
      <c r="Y17" s="58">
        <v>12</v>
      </c>
      <c r="Z17" s="58"/>
      <c r="AA17" s="58"/>
      <c r="AB17" s="62" t="s">
        <v>141</v>
      </c>
      <c r="AC17" s="58"/>
      <c r="AD17" s="73"/>
      <c r="AE17" s="73"/>
      <c r="AF17" s="73"/>
    </row>
    <row r="18" spans="2:32" s="74" customFormat="1" ht="24">
      <c r="B18" s="78" t="s">
        <v>121</v>
      </c>
      <c r="C18" s="59" t="s">
        <v>120</v>
      </c>
      <c r="D18" s="58" t="s">
        <v>99</v>
      </c>
      <c r="E18" s="58" t="s">
        <v>99</v>
      </c>
      <c r="F18" s="58" t="s">
        <v>95</v>
      </c>
      <c r="G18" s="58" t="s">
        <v>95</v>
      </c>
      <c r="H18" s="58"/>
      <c r="I18" s="58" t="s">
        <v>109</v>
      </c>
      <c r="J18" s="58" t="s">
        <v>108</v>
      </c>
      <c r="K18" s="58">
        <v>8</v>
      </c>
      <c r="L18" s="58">
        <v>2</v>
      </c>
      <c r="M18" s="58"/>
      <c r="N18" s="58" t="s">
        <v>157</v>
      </c>
      <c r="O18" s="62"/>
      <c r="P18" s="63"/>
      <c r="Q18" s="78" t="s">
        <v>120</v>
      </c>
      <c r="R18" s="83" t="s">
        <v>187</v>
      </c>
      <c r="S18" s="83" t="s">
        <v>187</v>
      </c>
      <c r="T18" s="72" t="s">
        <v>95</v>
      </c>
      <c r="U18" s="72" t="s">
        <v>95</v>
      </c>
      <c r="V18" s="58"/>
      <c r="W18" s="61" t="s">
        <v>109</v>
      </c>
      <c r="X18" s="58" t="s">
        <v>108</v>
      </c>
      <c r="Y18" s="58">
        <v>8</v>
      </c>
      <c r="Z18" s="58">
        <v>2</v>
      </c>
      <c r="AA18" s="58"/>
      <c r="AB18" s="62" t="s">
        <v>133</v>
      </c>
      <c r="AC18" s="58"/>
      <c r="AD18" s="73"/>
      <c r="AE18" s="73"/>
      <c r="AF18" s="73"/>
    </row>
    <row r="19" spans="2:32" s="74" customFormat="1">
      <c r="B19" s="78" t="s">
        <v>121</v>
      </c>
      <c r="C19" s="59" t="s">
        <v>120</v>
      </c>
      <c r="D19" s="58" t="s">
        <v>99</v>
      </c>
      <c r="E19" s="58" t="s">
        <v>99</v>
      </c>
      <c r="F19" s="58" t="s">
        <v>74</v>
      </c>
      <c r="G19" s="58" t="s">
        <v>74</v>
      </c>
      <c r="H19" s="58"/>
      <c r="I19" s="58" t="s">
        <v>109</v>
      </c>
      <c r="J19" s="58" t="s">
        <v>110</v>
      </c>
      <c r="K19" s="58">
        <v>5</v>
      </c>
      <c r="L19" s="58"/>
      <c r="M19" s="58"/>
      <c r="N19" s="58" t="s">
        <v>157</v>
      </c>
      <c r="O19" s="62"/>
      <c r="P19" s="63"/>
      <c r="Q19" s="78" t="s">
        <v>120</v>
      </c>
      <c r="R19" s="83" t="s">
        <v>187</v>
      </c>
      <c r="S19" s="83" t="s">
        <v>187</v>
      </c>
      <c r="T19" s="72" t="s">
        <v>74</v>
      </c>
      <c r="U19" s="72" t="s">
        <v>74</v>
      </c>
      <c r="V19" s="58"/>
      <c r="W19" s="61" t="s">
        <v>109</v>
      </c>
      <c r="X19" s="58" t="s">
        <v>110</v>
      </c>
      <c r="Y19" s="58">
        <v>5</v>
      </c>
      <c r="Z19" s="58"/>
      <c r="AA19" s="58"/>
      <c r="AB19" s="62" t="s">
        <v>134</v>
      </c>
      <c r="AC19" s="58"/>
      <c r="AD19" s="73"/>
      <c r="AE19" s="73"/>
      <c r="AF19" s="73"/>
    </row>
    <row r="20" spans="2:32" s="74" customFormat="1">
      <c r="B20" s="78" t="s">
        <v>121</v>
      </c>
      <c r="C20" s="59" t="s">
        <v>120</v>
      </c>
      <c r="D20" s="58" t="s">
        <v>99</v>
      </c>
      <c r="E20" s="58" t="s">
        <v>99</v>
      </c>
      <c r="F20" s="58" t="s">
        <v>75</v>
      </c>
      <c r="G20" s="58" t="s">
        <v>75</v>
      </c>
      <c r="H20" s="58"/>
      <c r="I20" s="58" t="s">
        <v>109</v>
      </c>
      <c r="J20" s="58" t="s">
        <v>110</v>
      </c>
      <c r="K20" s="58">
        <v>10</v>
      </c>
      <c r="L20" s="58"/>
      <c r="M20" s="58"/>
      <c r="N20" s="58" t="s">
        <v>157</v>
      </c>
      <c r="O20" s="62"/>
      <c r="P20" s="75"/>
      <c r="Q20" s="78" t="s">
        <v>120</v>
      </c>
      <c r="R20" s="83" t="s">
        <v>187</v>
      </c>
      <c r="S20" s="83" t="s">
        <v>187</v>
      </c>
      <c r="T20" s="72" t="s">
        <v>75</v>
      </c>
      <c r="U20" s="72" t="s">
        <v>75</v>
      </c>
      <c r="V20" s="58"/>
      <c r="W20" s="61" t="s">
        <v>109</v>
      </c>
      <c r="X20" s="58" t="s">
        <v>110</v>
      </c>
      <c r="Y20" s="58">
        <v>10</v>
      </c>
      <c r="Z20" s="58"/>
      <c r="AA20" s="58"/>
      <c r="AB20" s="62" t="s">
        <v>136</v>
      </c>
      <c r="AC20" s="58"/>
      <c r="AD20" s="73"/>
      <c r="AE20" s="73"/>
      <c r="AF20" s="73"/>
    </row>
    <row r="21" spans="2:32" s="74" customFormat="1">
      <c r="B21" s="78" t="s">
        <v>121</v>
      </c>
      <c r="C21" s="59" t="s">
        <v>120</v>
      </c>
      <c r="D21" s="58" t="s">
        <v>99</v>
      </c>
      <c r="E21" s="58" t="s">
        <v>99</v>
      </c>
      <c r="F21" s="58" t="s">
        <v>76</v>
      </c>
      <c r="G21" s="58" t="s">
        <v>76</v>
      </c>
      <c r="H21" s="58"/>
      <c r="I21" s="58" t="s">
        <v>109</v>
      </c>
      <c r="J21" s="58" t="s">
        <v>110</v>
      </c>
      <c r="K21" s="58">
        <v>2</v>
      </c>
      <c r="L21" s="58"/>
      <c r="M21" s="58"/>
      <c r="N21" s="58" t="s">
        <v>157</v>
      </c>
      <c r="O21" s="62"/>
      <c r="P21" s="63"/>
      <c r="Q21" s="78" t="s">
        <v>120</v>
      </c>
      <c r="R21" s="83" t="s">
        <v>187</v>
      </c>
      <c r="S21" s="83" t="s">
        <v>187</v>
      </c>
      <c r="T21" s="72" t="s">
        <v>76</v>
      </c>
      <c r="U21" s="72" t="s">
        <v>76</v>
      </c>
      <c r="V21" s="58"/>
      <c r="W21" s="61" t="s">
        <v>109</v>
      </c>
      <c r="X21" s="58" t="s">
        <v>110</v>
      </c>
      <c r="Y21" s="58">
        <v>2</v>
      </c>
      <c r="Z21" s="58"/>
      <c r="AA21" s="58"/>
      <c r="AB21" s="62" t="s">
        <v>135</v>
      </c>
      <c r="AC21" s="58"/>
      <c r="AD21" s="73"/>
      <c r="AE21" s="73"/>
      <c r="AF21" s="73"/>
    </row>
    <row r="22" spans="2:32" s="74" customFormat="1">
      <c r="B22" s="78" t="s">
        <v>121</v>
      </c>
      <c r="C22" s="59" t="s">
        <v>120</v>
      </c>
      <c r="D22" s="58" t="s">
        <v>99</v>
      </c>
      <c r="E22" s="58" t="s">
        <v>99</v>
      </c>
      <c r="F22" s="58" t="s">
        <v>101</v>
      </c>
      <c r="G22" s="58" t="s">
        <v>101</v>
      </c>
      <c r="H22" s="58"/>
      <c r="I22" s="58" t="s">
        <v>109</v>
      </c>
      <c r="J22" s="58" t="s">
        <v>110</v>
      </c>
      <c r="K22" s="58">
        <v>15</v>
      </c>
      <c r="L22" s="58"/>
      <c r="M22" s="58"/>
      <c r="N22" s="58" t="s">
        <v>157</v>
      </c>
      <c r="O22" s="62"/>
      <c r="P22" s="63"/>
      <c r="Q22" s="78" t="s">
        <v>120</v>
      </c>
      <c r="R22" s="83" t="s">
        <v>187</v>
      </c>
      <c r="S22" s="83" t="s">
        <v>187</v>
      </c>
      <c r="T22" s="72" t="s">
        <v>77</v>
      </c>
      <c r="U22" s="72" t="s">
        <v>77</v>
      </c>
      <c r="V22" s="58"/>
      <c r="W22" s="61" t="s">
        <v>109</v>
      </c>
      <c r="X22" s="58" t="s">
        <v>110</v>
      </c>
      <c r="Y22" s="58">
        <v>15</v>
      </c>
      <c r="Z22" s="58"/>
      <c r="AA22" s="58"/>
      <c r="AB22" s="62" t="s">
        <v>137</v>
      </c>
      <c r="AC22" s="58"/>
      <c r="AD22" s="73"/>
      <c r="AE22" s="73"/>
      <c r="AF22" s="73"/>
    </row>
    <row r="23" spans="2:32" s="74" customFormat="1">
      <c r="B23" s="78" t="s">
        <v>121</v>
      </c>
      <c r="C23" s="59" t="s">
        <v>120</v>
      </c>
      <c r="D23" s="58" t="s">
        <v>99</v>
      </c>
      <c r="E23" s="58" t="s">
        <v>99</v>
      </c>
      <c r="F23" s="58" t="s">
        <v>102</v>
      </c>
      <c r="G23" s="58" t="s">
        <v>102</v>
      </c>
      <c r="H23" s="58"/>
      <c r="I23" s="58" t="s">
        <v>109</v>
      </c>
      <c r="J23" s="58" t="s">
        <v>110</v>
      </c>
      <c r="K23" s="58">
        <v>2</v>
      </c>
      <c r="L23" s="58"/>
      <c r="M23" s="58"/>
      <c r="N23" s="58" t="s">
        <v>157</v>
      </c>
      <c r="O23" s="62"/>
      <c r="P23" s="63"/>
      <c r="Q23" s="78" t="s">
        <v>120</v>
      </c>
      <c r="R23" s="83" t="s">
        <v>187</v>
      </c>
      <c r="S23" s="83" t="s">
        <v>187</v>
      </c>
      <c r="T23" s="72" t="s">
        <v>78</v>
      </c>
      <c r="U23" s="72" t="s">
        <v>78</v>
      </c>
      <c r="V23" s="58"/>
      <c r="W23" s="61" t="s">
        <v>109</v>
      </c>
      <c r="X23" s="58" t="s">
        <v>110</v>
      </c>
      <c r="Y23" s="58">
        <v>2</v>
      </c>
      <c r="Z23" s="58"/>
      <c r="AA23" s="58"/>
      <c r="AB23" s="62" t="s">
        <v>138</v>
      </c>
      <c r="AC23" s="58"/>
      <c r="AD23" s="73"/>
      <c r="AE23" s="73"/>
      <c r="AF23" s="73"/>
    </row>
    <row r="24" spans="2:32" s="74" customFormat="1" ht="24">
      <c r="B24" s="78" t="s">
        <v>121</v>
      </c>
      <c r="C24" s="59" t="s">
        <v>120</v>
      </c>
      <c r="D24" s="58" t="s">
        <v>99</v>
      </c>
      <c r="E24" s="58" t="s">
        <v>99</v>
      </c>
      <c r="F24" s="58" t="s">
        <v>79</v>
      </c>
      <c r="G24" s="58" t="s">
        <v>79</v>
      </c>
      <c r="H24" s="58"/>
      <c r="I24" s="58" t="s">
        <v>109</v>
      </c>
      <c r="J24" s="58" t="s">
        <v>110</v>
      </c>
      <c r="K24" s="58">
        <v>5</v>
      </c>
      <c r="L24" s="58"/>
      <c r="M24" s="58"/>
      <c r="N24" s="58" t="s">
        <v>157</v>
      </c>
      <c r="O24" s="62"/>
      <c r="P24" s="63"/>
      <c r="Q24" s="78" t="s">
        <v>120</v>
      </c>
      <c r="R24" s="83" t="s">
        <v>187</v>
      </c>
      <c r="S24" s="83" t="s">
        <v>187</v>
      </c>
      <c r="T24" s="72" t="s">
        <v>79</v>
      </c>
      <c r="U24" s="72" t="s">
        <v>79</v>
      </c>
      <c r="V24" s="58"/>
      <c r="W24" s="61" t="s">
        <v>109</v>
      </c>
      <c r="X24" s="58" t="s">
        <v>110</v>
      </c>
      <c r="Y24" s="58">
        <v>5</v>
      </c>
      <c r="Z24" s="58"/>
      <c r="AA24" s="58"/>
      <c r="AB24" s="62" t="s">
        <v>139</v>
      </c>
      <c r="AC24" s="58"/>
      <c r="AD24" s="73"/>
      <c r="AE24" s="73"/>
      <c r="AF24" s="73"/>
    </row>
    <row r="25" spans="2:32" s="74" customFormat="1">
      <c r="B25" s="78" t="s">
        <v>121</v>
      </c>
      <c r="C25" s="59" t="s">
        <v>120</v>
      </c>
      <c r="D25" s="58" t="s">
        <v>99</v>
      </c>
      <c r="E25" s="58" t="s">
        <v>99</v>
      </c>
      <c r="F25" s="58" t="s">
        <v>103</v>
      </c>
      <c r="G25" s="58" t="s">
        <v>103</v>
      </c>
      <c r="H25" s="58"/>
      <c r="I25" s="58" t="s">
        <v>109</v>
      </c>
      <c r="J25" s="58" t="s">
        <v>108</v>
      </c>
      <c r="K25" s="58">
        <v>10</v>
      </c>
      <c r="L25" s="58"/>
      <c r="M25" s="58"/>
      <c r="N25" s="58" t="s">
        <v>157</v>
      </c>
      <c r="O25" s="62"/>
      <c r="P25" s="63"/>
      <c r="Q25" s="78" t="s">
        <v>120</v>
      </c>
      <c r="R25" s="83" t="s">
        <v>187</v>
      </c>
      <c r="S25" s="83" t="s">
        <v>187</v>
      </c>
      <c r="T25" s="62" t="s">
        <v>96</v>
      </c>
      <c r="U25" s="62" t="s">
        <v>96</v>
      </c>
      <c r="V25" s="58"/>
      <c r="W25" s="61" t="s">
        <v>109</v>
      </c>
      <c r="X25" s="58" t="s">
        <v>108</v>
      </c>
      <c r="Y25" s="58">
        <v>10</v>
      </c>
      <c r="Z25" s="58"/>
      <c r="AA25" s="58"/>
      <c r="AB25" s="62" t="s">
        <v>140</v>
      </c>
      <c r="AC25" s="58"/>
      <c r="AD25" s="73"/>
      <c r="AE25" s="73"/>
      <c r="AF25" s="73"/>
    </row>
    <row r="26" spans="2:32" s="71" customFormat="1" ht="324">
      <c r="B26" s="79"/>
      <c r="C26" s="80"/>
      <c r="D26" s="81"/>
      <c r="E26" s="81"/>
      <c r="F26" s="82"/>
      <c r="G26" s="84"/>
      <c r="H26" s="81"/>
      <c r="I26" s="81"/>
      <c r="J26" s="81"/>
      <c r="K26" s="81"/>
      <c r="L26" s="81"/>
      <c r="M26" s="81"/>
      <c r="N26" s="55" t="s">
        <v>159</v>
      </c>
      <c r="O26" s="62"/>
      <c r="P26" s="63"/>
      <c r="Q26" s="58" t="s">
        <v>120</v>
      </c>
      <c r="R26" s="59" t="s">
        <v>187</v>
      </c>
      <c r="S26" s="59" t="s">
        <v>187</v>
      </c>
      <c r="T26" s="69" t="s">
        <v>97</v>
      </c>
      <c r="U26" s="69" t="s">
        <v>97</v>
      </c>
      <c r="V26" s="61"/>
      <c r="W26" s="61" t="s">
        <v>109</v>
      </c>
      <c r="X26" s="70" t="s">
        <v>110</v>
      </c>
      <c r="Y26" s="64">
        <v>30</v>
      </c>
      <c r="Z26" s="64"/>
      <c r="AA26" s="58"/>
      <c r="AB26" s="62" t="s">
        <v>125</v>
      </c>
      <c r="AC26" s="58"/>
    </row>
    <row r="27" spans="2:32" s="74" customFormat="1" ht="36">
      <c r="B27" s="79"/>
      <c r="C27" s="80"/>
      <c r="D27" s="81"/>
      <c r="E27" s="81"/>
      <c r="F27" s="82"/>
      <c r="G27" s="81"/>
      <c r="H27" s="81"/>
      <c r="I27" s="81"/>
      <c r="J27" s="81"/>
      <c r="K27" s="81"/>
      <c r="L27" s="81"/>
      <c r="M27" s="81"/>
      <c r="N27" s="55" t="s">
        <v>160</v>
      </c>
      <c r="O27" s="62"/>
      <c r="P27" s="63"/>
      <c r="Q27" s="78" t="s">
        <v>120</v>
      </c>
      <c r="R27" s="59" t="s">
        <v>187</v>
      </c>
      <c r="S27" s="59" t="s">
        <v>187</v>
      </c>
      <c r="T27" s="72" t="s">
        <v>98</v>
      </c>
      <c r="U27" s="72" t="s">
        <v>98</v>
      </c>
      <c r="V27" s="58"/>
      <c r="W27" s="61" t="s">
        <v>109</v>
      </c>
      <c r="X27" s="70" t="s">
        <v>110</v>
      </c>
      <c r="Y27" s="64">
        <v>15</v>
      </c>
      <c r="Z27" s="64"/>
      <c r="AA27" s="58"/>
      <c r="AB27" s="62" t="s">
        <v>142</v>
      </c>
      <c r="AC27" s="58"/>
      <c r="AD27" s="73"/>
      <c r="AE27" s="73"/>
      <c r="AF27" s="73"/>
    </row>
    <row r="28" spans="2:32" s="74" customFormat="1">
      <c r="B28" s="80"/>
      <c r="C28" s="80"/>
      <c r="D28" s="81"/>
      <c r="E28" s="81"/>
      <c r="F28" s="82"/>
      <c r="G28" s="81"/>
      <c r="H28" s="81"/>
      <c r="I28" s="81"/>
      <c r="J28" s="81"/>
      <c r="K28" s="81"/>
      <c r="L28" s="81"/>
      <c r="M28" s="81"/>
      <c r="N28" s="58" t="s">
        <v>158</v>
      </c>
      <c r="O28" s="62"/>
      <c r="P28" s="62"/>
      <c r="Q28" s="78" t="s">
        <v>120</v>
      </c>
      <c r="R28" s="83" t="s">
        <v>187</v>
      </c>
      <c r="S28" s="83" t="s">
        <v>187</v>
      </c>
      <c r="T28" s="68" t="s">
        <v>84</v>
      </c>
      <c r="U28" s="68" t="s">
        <v>84</v>
      </c>
      <c r="V28" s="58"/>
      <c r="W28" s="61" t="s">
        <v>109</v>
      </c>
      <c r="X28" s="70" t="s">
        <v>108</v>
      </c>
      <c r="Y28" s="64">
        <v>6</v>
      </c>
      <c r="Z28" s="64">
        <v>2</v>
      </c>
      <c r="AA28" s="58"/>
      <c r="AB28" s="62" t="s">
        <v>145</v>
      </c>
      <c r="AC28" s="58"/>
      <c r="AD28" s="73"/>
      <c r="AE28" s="73"/>
      <c r="AF28" s="73"/>
    </row>
    <row r="29" spans="2:32">
      <c r="B29" s="78" t="s">
        <v>121</v>
      </c>
      <c r="C29" s="59" t="s">
        <v>120</v>
      </c>
      <c r="D29" s="58" t="s">
        <v>99</v>
      </c>
      <c r="E29" s="58" t="s">
        <v>99</v>
      </c>
      <c r="F29" s="60" t="s">
        <v>165</v>
      </c>
      <c r="G29" s="60" t="s">
        <v>165</v>
      </c>
      <c r="H29" s="90"/>
      <c r="I29" s="90" t="s">
        <v>109</v>
      </c>
      <c r="J29" s="58" t="s">
        <v>110</v>
      </c>
      <c r="K29" s="58">
        <v>1</v>
      </c>
      <c r="L29" s="91"/>
      <c r="M29" s="90"/>
      <c r="N29" s="58" t="s">
        <v>157</v>
      </c>
      <c r="O29" s="108"/>
      <c r="P29" s="108"/>
      <c r="Q29" s="78" t="s">
        <v>120</v>
      </c>
      <c r="R29" s="83" t="s">
        <v>187</v>
      </c>
      <c r="S29" s="83" t="s">
        <v>187</v>
      </c>
      <c r="T29" s="60" t="s">
        <v>165</v>
      </c>
      <c r="U29" s="60" t="s">
        <v>165</v>
      </c>
      <c r="V29" s="58"/>
      <c r="W29" s="61" t="s">
        <v>109</v>
      </c>
      <c r="X29" s="58" t="s">
        <v>110</v>
      </c>
      <c r="Y29" s="58">
        <v>1</v>
      </c>
      <c r="Z29" s="64"/>
      <c r="AA29" s="58"/>
      <c r="AB29" s="58"/>
      <c r="AC29" s="58"/>
    </row>
    <row r="30" spans="2:32">
      <c r="B30" s="78" t="s">
        <v>121</v>
      </c>
      <c r="C30" s="59" t="s">
        <v>120</v>
      </c>
      <c r="D30" s="58" t="s">
        <v>99</v>
      </c>
      <c r="E30" s="58" t="s">
        <v>99</v>
      </c>
      <c r="F30" s="60" t="s">
        <v>168</v>
      </c>
      <c r="G30" s="60" t="s">
        <v>168</v>
      </c>
      <c r="H30" s="90"/>
      <c r="I30" s="90" t="s">
        <v>109</v>
      </c>
      <c r="J30" s="91" t="s">
        <v>108</v>
      </c>
      <c r="K30" s="91">
        <v>3</v>
      </c>
      <c r="L30" s="91"/>
      <c r="M30" s="90"/>
      <c r="N30" s="58" t="s">
        <v>157</v>
      </c>
      <c r="O30" s="108"/>
      <c r="P30" s="108"/>
      <c r="Q30" s="78" t="s">
        <v>120</v>
      </c>
      <c r="R30" s="83" t="s">
        <v>187</v>
      </c>
      <c r="S30" s="83" t="s">
        <v>187</v>
      </c>
      <c r="T30" s="60" t="s">
        <v>168</v>
      </c>
      <c r="U30" s="60" t="s">
        <v>168</v>
      </c>
      <c r="V30" s="58"/>
      <c r="W30" s="61" t="s">
        <v>109</v>
      </c>
      <c r="X30" s="91" t="s">
        <v>108</v>
      </c>
      <c r="Y30" s="91">
        <v>3</v>
      </c>
      <c r="Z30" s="64"/>
      <c r="AA30" s="58"/>
      <c r="AB30" s="58"/>
      <c r="AC30" s="58"/>
    </row>
    <row r="31" spans="2:32">
      <c r="B31" s="78" t="s">
        <v>121</v>
      </c>
      <c r="C31" s="59" t="s">
        <v>120</v>
      </c>
      <c r="D31" s="58" t="s">
        <v>99</v>
      </c>
      <c r="E31" s="58" t="s">
        <v>99</v>
      </c>
      <c r="F31" s="60" t="s">
        <v>167</v>
      </c>
      <c r="G31" s="60" t="s">
        <v>167</v>
      </c>
      <c r="H31" s="90"/>
      <c r="I31" s="90" t="s">
        <v>109</v>
      </c>
      <c r="J31" s="58" t="s">
        <v>110</v>
      </c>
      <c r="K31" s="58">
        <v>10</v>
      </c>
      <c r="L31" s="91"/>
      <c r="M31" s="90"/>
      <c r="N31" s="58" t="s">
        <v>157</v>
      </c>
      <c r="O31" s="108"/>
      <c r="P31" s="108"/>
      <c r="Q31" s="78" t="s">
        <v>120</v>
      </c>
      <c r="R31" s="83" t="s">
        <v>187</v>
      </c>
      <c r="S31" s="83" t="s">
        <v>187</v>
      </c>
      <c r="T31" s="60" t="s">
        <v>167</v>
      </c>
      <c r="U31" s="60" t="s">
        <v>167</v>
      </c>
      <c r="V31" s="58"/>
      <c r="W31" s="91" t="s">
        <v>109</v>
      </c>
      <c r="X31" s="58" t="s">
        <v>110</v>
      </c>
      <c r="Y31" s="58">
        <v>10</v>
      </c>
      <c r="Z31" s="64"/>
      <c r="AA31" s="58"/>
      <c r="AB31" s="58"/>
      <c r="AC31" s="58"/>
    </row>
    <row r="32" spans="2:32" s="67" customFormat="1">
      <c r="B32" s="78" t="s">
        <v>121</v>
      </c>
      <c r="C32" s="59" t="s">
        <v>120</v>
      </c>
      <c r="D32" s="58" t="s">
        <v>99</v>
      </c>
      <c r="E32" s="58" t="s">
        <v>99</v>
      </c>
      <c r="F32" s="60" t="s">
        <v>85</v>
      </c>
      <c r="G32" s="60" t="s">
        <v>85</v>
      </c>
      <c r="H32" s="58"/>
      <c r="I32" s="58" t="s">
        <v>109</v>
      </c>
      <c r="J32" s="58" t="s">
        <v>108</v>
      </c>
      <c r="K32" s="58">
        <v>6</v>
      </c>
      <c r="L32" s="58"/>
      <c r="M32" s="58"/>
      <c r="N32" s="58" t="s">
        <v>157</v>
      </c>
      <c r="O32" s="62"/>
      <c r="P32" s="62"/>
      <c r="Q32" s="78" t="s">
        <v>120</v>
      </c>
      <c r="R32" s="83" t="s">
        <v>187</v>
      </c>
      <c r="S32" s="83" t="s">
        <v>187</v>
      </c>
      <c r="T32" s="58" t="s">
        <v>85</v>
      </c>
      <c r="U32" s="58" t="s">
        <v>85</v>
      </c>
      <c r="V32" s="61" t="s">
        <v>111</v>
      </c>
      <c r="W32" s="91"/>
      <c r="X32" s="58" t="s">
        <v>108</v>
      </c>
      <c r="Y32" s="58">
        <v>6</v>
      </c>
      <c r="Z32" s="64"/>
      <c r="AA32" s="58"/>
      <c r="AB32" s="58" t="s">
        <v>124</v>
      </c>
      <c r="AC32" s="58"/>
    </row>
    <row r="33" spans="2:34" s="6" customFormat="1">
      <c r="B33" s="58" t="s">
        <v>121</v>
      </c>
      <c r="C33" s="59" t="s">
        <v>120</v>
      </c>
      <c r="D33" s="78" t="s">
        <v>99</v>
      </c>
      <c r="E33" s="78" t="s">
        <v>99</v>
      </c>
      <c r="F33" s="92" t="s">
        <v>172</v>
      </c>
      <c r="G33" s="92" t="s">
        <v>172</v>
      </c>
      <c r="H33" s="91"/>
      <c r="I33" s="91" t="s">
        <v>109</v>
      </c>
      <c r="J33" s="92" t="s">
        <v>106</v>
      </c>
      <c r="K33" s="91"/>
      <c r="L33" s="91"/>
      <c r="M33" s="91"/>
      <c r="N33" s="93" t="s">
        <v>157</v>
      </c>
      <c r="O33" s="91"/>
      <c r="P33" s="91"/>
      <c r="Q33" s="94" t="s">
        <v>120</v>
      </c>
      <c r="R33" s="83" t="s">
        <v>187</v>
      </c>
      <c r="S33" s="83" t="s">
        <v>187</v>
      </c>
      <c r="T33" s="58" t="s">
        <v>172</v>
      </c>
      <c r="U33" s="58" t="s">
        <v>172</v>
      </c>
      <c r="V33" s="95"/>
      <c r="W33" s="91" t="s">
        <v>109</v>
      </c>
      <c r="X33" s="92" t="s">
        <v>106</v>
      </c>
      <c r="Y33" s="91"/>
      <c r="Z33" s="91"/>
      <c r="AA33" s="91"/>
      <c r="AB33" s="91"/>
      <c r="AC33" s="91"/>
      <c r="AD33" s="96"/>
      <c r="AE33" s="96"/>
      <c r="AF33" s="96"/>
      <c r="AG33" s="96"/>
      <c r="AH33" s="96"/>
    </row>
    <row r="34" spans="2:34" s="6" customFormat="1">
      <c r="B34" s="58" t="s">
        <v>121</v>
      </c>
      <c r="C34" s="59" t="s">
        <v>120</v>
      </c>
      <c r="D34" s="78" t="s">
        <v>99</v>
      </c>
      <c r="E34" s="78" t="s">
        <v>99</v>
      </c>
      <c r="F34" s="92" t="s">
        <v>173</v>
      </c>
      <c r="G34" s="92" t="s">
        <v>173</v>
      </c>
      <c r="H34" s="91"/>
      <c r="I34" s="91" t="s">
        <v>109</v>
      </c>
      <c r="J34" s="92" t="s">
        <v>106</v>
      </c>
      <c r="K34" s="91"/>
      <c r="L34" s="91"/>
      <c r="M34" s="91"/>
      <c r="N34" s="93" t="s">
        <v>157</v>
      </c>
      <c r="O34" s="91"/>
      <c r="P34" s="91"/>
      <c r="Q34" s="94" t="s">
        <v>120</v>
      </c>
      <c r="R34" s="83" t="s">
        <v>187</v>
      </c>
      <c r="S34" s="83" t="s">
        <v>187</v>
      </c>
      <c r="T34" s="58" t="s">
        <v>173</v>
      </c>
      <c r="U34" s="58" t="s">
        <v>173</v>
      </c>
      <c r="V34" s="95"/>
      <c r="W34" s="91" t="s">
        <v>109</v>
      </c>
      <c r="X34" s="92" t="s">
        <v>106</v>
      </c>
      <c r="Y34" s="91"/>
      <c r="Z34" s="91"/>
      <c r="AA34" s="91"/>
      <c r="AB34" s="91"/>
      <c r="AC34" s="91"/>
      <c r="AD34" s="96"/>
      <c r="AE34" s="96"/>
      <c r="AF34" s="96"/>
      <c r="AG34" s="96"/>
      <c r="AH34" s="96"/>
    </row>
    <row r="35" spans="2:34">
      <c r="B35" s="78" t="s">
        <v>121</v>
      </c>
      <c r="C35" s="59" t="s">
        <v>120</v>
      </c>
      <c r="D35" s="58" t="s">
        <v>99</v>
      </c>
      <c r="E35" s="58" t="s">
        <v>99</v>
      </c>
      <c r="F35" s="60" t="s">
        <v>163</v>
      </c>
      <c r="G35" s="60" t="s">
        <v>163</v>
      </c>
      <c r="H35" s="90"/>
      <c r="I35" s="90" t="s">
        <v>109</v>
      </c>
      <c r="J35" s="58" t="s">
        <v>110</v>
      </c>
      <c r="K35" s="58">
        <v>1</v>
      </c>
      <c r="L35" s="91"/>
      <c r="M35" s="90"/>
      <c r="N35" s="58" t="s">
        <v>157</v>
      </c>
      <c r="O35" s="108"/>
      <c r="P35" s="108"/>
      <c r="Q35" s="78" t="s">
        <v>120</v>
      </c>
      <c r="R35" s="83" t="s">
        <v>187</v>
      </c>
      <c r="S35" s="83" t="s">
        <v>187</v>
      </c>
      <c r="T35" s="58" t="s">
        <v>163</v>
      </c>
      <c r="U35" s="58" t="s">
        <v>163</v>
      </c>
      <c r="V35" s="58"/>
      <c r="W35" s="91" t="s">
        <v>109</v>
      </c>
      <c r="X35" s="58" t="s">
        <v>110</v>
      </c>
      <c r="Y35" s="58">
        <v>1</v>
      </c>
      <c r="Z35" s="64"/>
      <c r="AA35" s="58"/>
      <c r="AB35" s="58"/>
      <c r="AC35" s="58"/>
    </row>
    <row r="36" spans="2:34">
      <c r="B36" s="78" t="s">
        <v>121</v>
      </c>
      <c r="C36" s="59" t="s">
        <v>120</v>
      </c>
      <c r="D36" s="58" t="s">
        <v>99</v>
      </c>
      <c r="E36" s="58" t="s">
        <v>99</v>
      </c>
      <c r="F36" s="60" t="s">
        <v>164</v>
      </c>
      <c r="G36" s="60" t="s">
        <v>164</v>
      </c>
      <c r="H36" s="90"/>
      <c r="I36" s="90" t="s">
        <v>109</v>
      </c>
      <c r="J36" s="58" t="s">
        <v>110</v>
      </c>
      <c r="K36" s="58">
        <v>1</v>
      </c>
      <c r="L36" s="91"/>
      <c r="M36" s="90"/>
      <c r="N36" s="58" t="s">
        <v>157</v>
      </c>
      <c r="O36" s="108"/>
      <c r="P36" s="108"/>
      <c r="Q36" s="78" t="s">
        <v>120</v>
      </c>
      <c r="R36" s="83" t="s">
        <v>187</v>
      </c>
      <c r="S36" s="83" t="s">
        <v>187</v>
      </c>
      <c r="T36" s="58" t="s">
        <v>164</v>
      </c>
      <c r="U36" s="58" t="s">
        <v>164</v>
      </c>
      <c r="V36" s="58"/>
      <c r="W36" s="91" t="s">
        <v>109</v>
      </c>
      <c r="X36" s="58" t="s">
        <v>110</v>
      </c>
      <c r="Y36" s="58">
        <v>1</v>
      </c>
      <c r="Z36" s="64"/>
      <c r="AA36" s="58"/>
      <c r="AB36" s="58"/>
      <c r="AC36" s="58"/>
    </row>
    <row r="37" spans="2:34">
      <c r="B37" s="78" t="s">
        <v>121</v>
      </c>
      <c r="C37" s="59" t="s">
        <v>120</v>
      </c>
      <c r="D37" s="58" t="s">
        <v>99</v>
      </c>
      <c r="E37" s="58" t="s">
        <v>99</v>
      </c>
      <c r="F37" s="60" t="s">
        <v>169</v>
      </c>
      <c r="G37" s="60" t="s">
        <v>169</v>
      </c>
      <c r="H37" s="90"/>
      <c r="I37" s="90" t="s">
        <v>109</v>
      </c>
      <c r="J37" s="91" t="s">
        <v>110</v>
      </c>
      <c r="K37" s="91">
        <v>3</v>
      </c>
      <c r="L37" s="91"/>
      <c r="M37" s="90"/>
      <c r="N37" s="58" t="s">
        <v>157</v>
      </c>
      <c r="O37" s="108"/>
      <c r="P37" s="108"/>
      <c r="Q37" s="78" t="s">
        <v>120</v>
      </c>
      <c r="R37" s="83" t="s">
        <v>187</v>
      </c>
      <c r="S37" s="83" t="s">
        <v>187</v>
      </c>
      <c r="T37" s="58" t="s">
        <v>169</v>
      </c>
      <c r="U37" s="58" t="s">
        <v>169</v>
      </c>
      <c r="V37" s="58"/>
      <c r="W37" s="91" t="s">
        <v>109</v>
      </c>
      <c r="X37" s="91" t="s">
        <v>110</v>
      </c>
      <c r="Y37" s="91">
        <v>3</v>
      </c>
      <c r="Z37" s="64"/>
      <c r="AA37" s="58"/>
      <c r="AB37" s="58"/>
      <c r="AC37" s="58"/>
    </row>
    <row r="38" spans="2:34">
      <c r="B38" s="78" t="s">
        <v>121</v>
      </c>
      <c r="C38" s="59" t="s">
        <v>120</v>
      </c>
      <c r="D38" s="58" t="s">
        <v>99</v>
      </c>
      <c r="E38" s="58" t="s">
        <v>99</v>
      </c>
      <c r="F38" s="60" t="s">
        <v>162</v>
      </c>
      <c r="G38" s="60" t="s">
        <v>162</v>
      </c>
      <c r="H38" s="90"/>
      <c r="I38" s="90" t="s">
        <v>109</v>
      </c>
      <c r="J38" s="91" t="s">
        <v>106</v>
      </c>
      <c r="K38" s="91"/>
      <c r="L38" s="91"/>
      <c r="M38" s="90"/>
      <c r="N38" s="58" t="s">
        <v>157</v>
      </c>
      <c r="O38" s="108"/>
      <c r="P38" s="108"/>
      <c r="Q38" s="78" t="s">
        <v>120</v>
      </c>
      <c r="R38" s="83" t="s">
        <v>187</v>
      </c>
      <c r="S38" s="83" t="s">
        <v>187</v>
      </c>
      <c r="T38" s="58" t="s">
        <v>162</v>
      </c>
      <c r="U38" s="58" t="s">
        <v>162</v>
      </c>
      <c r="V38" s="58"/>
      <c r="W38" s="91" t="s">
        <v>109</v>
      </c>
      <c r="X38" s="91" t="s">
        <v>106</v>
      </c>
      <c r="Y38" s="91"/>
      <c r="Z38" s="64"/>
      <c r="AA38" s="58"/>
      <c r="AB38" s="58"/>
      <c r="AC38" s="58"/>
    </row>
    <row r="39" spans="2:34">
      <c r="B39" s="78" t="s">
        <v>121</v>
      </c>
      <c r="C39" s="59" t="s">
        <v>120</v>
      </c>
      <c r="D39" s="58" t="s">
        <v>99</v>
      </c>
      <c r="E39" s="58" t="s">
        <v>99</v>
      </c>
      <c r="F39" s="60" t="s">
        <v>161</v>
      </c>
      <c r="G39" s="60" t="s">
        <v>161</v>
      </c>
      <c r="H39" s="90"/>
      <c r="I39" s="90" t="s">
        <v>109</v>
      </c>
      <c r="J39" s="91" t="s">
        <v>106</v>
      </c>
      <c r="K39" s="91"/>
      <c r="L39" s="91"/>
      <c r="M39" s="90"/>
      <c r="N39" s="58" t="s">
        <v>157</v>
      </c>
      <c r="O39" s="108"/>
      <c r="P39" s="108"/>
      <c r="Q39" s="78" t="s">
        <v>120</v>
      </c>
      <c r="R39" s="83" t="s">
        <v>187</v>
      </c>
      <c r="S39" s="83" t="s">
        <v>187</v>
      </c>
      <c r="T39" s="58" t="s">
        <v>161</v>
      </c>
      <c r="U39" s="58" t="s">
        <v>161</v>
      </c>
      <c r="V39" s="58"/>
      <c r="W39" s="91" t="s">
        <v>109</v>
      </c>
      <c r="X39" s="91" t="s">
        <v>106</v>
      </c>
      <c r="Y39" s="91"/>
      <c r="Z39" s="64"/>
      <c r="AA39" s="58"/>
      <c r="AB39" s="58"/>
      <c r="AC39" s="58"/>
    </row>
    <row r="40" spans="2:34">
      <c r="B40" s="97" t="s">
        <v>121</v>
      </c>
      <c r="C40" s="98" t="s">
        <v>120</v>
      </c>
      <c r="D40" s="99" t="s">
        <v>99</v>
      </c>
      <c r="E40" s="99" t="s">
        <v>99</v>
      </c>
      <c r="F40" s="100" t="s">
        <v>166</v>
      </c>
      <c r="G40" s="100" t="s">
        <v>166</v>
      </c>
      <c r="H40" s="101"/>
      <c r="I40" s="101" t="s">
        <v>109</v>
      </c>
      <c r="J40" s="99" t="s">
        <v>110</v>
      </c>
      <c r="K40" s="99">
        <v>1</v>
      </c>
      <c r="L40" s="102"/>
      <c r="M40" s="101"/>
      <c r="N40" s="58" t="s">
        <v>157</v>
      </c>
      <c r="O40" s="108"/>
      <c r="P40" s="108"/>
      <c r="Q40" s="78" t="s">
        <v>120</v>
      </c>
      <c r="R40" s="83" t="s">
        <v>187</v>
      </c>
      <c r="S40" s="83" t="s">
        <v>187</v>
      </c>
      <c r="T40" s="58" t="s">
        <v>166</v>
      </c>
      <c r="U40" s="58" t="s">
        <v>166</v>
      </c>
      <c r="V40" s="58"/>
      <c r="W40" s="91" t="s">
        <v>109</v>
      </c>
      <c r="X40" s="99" t="s">
        <v>110</v>
      </c>
      <c r="Y40" s="99">
        <v>1</v>
      </c>
      <c r="Z40" s="64"/>
      <c r="AA40" s="58"/>
      <c r="AB40" s="58"/>
      <c r="AC40" s="58"/>
    </row>
    <row r="41" spans="2:34">
      <c r="B41" s="103"/>
      <c r="C41" s="103"/>
      <c r="D41" s="104"/>
      <c r="E41" s="104"/>
      <c r="F41" s="104"/>
      <c r="G41" s="103"/>
      <c r="H41" s="103"/>
      <c r="I41" s="103"/>
      <c r="J41" s="105"/>
      <c r="K41" s="105"/>
      <c r="L41" s="105"/>
      <c r="M41" s="103"/>
      <c r="N41" s="58" t="s">
        <v>174</v>
      </c>
      <c r="O41" s="108"/>
      <c r="P41" s="108"/>
      <c r="Q41" s="78" t="s">
        <v>120</v>
      </c>
      <c r="R41" s="83" t="s">
        <v>187</v>
      </c>
      <c r="S41" s="83" t="s">
        <v>187</v>
      </c>
      <c r="T41" s="58" t="s">
        <v>176</v>
      </c>
      <c r="U41" s="58" t="s">
        <v>176</v>
      </c>
      <c r="V41" s="90"/>
      <c r="W41" s="91" t="s">
        <v>171</v>
      </c>
      <c r="X41" s="99" t="s">
        <v>110</v>
      </c>
      <c r="Y41" s="91">
        <v>2</v>
      </c>
      <c r="Z41" s="106"/>
      <c r="AA41" s="90"/>
      <c r="AB41" s="90"/>
      <c r="AC41" s="90"/>
    </row>
    <row r="42" spans="2:34">
      <c r="B42" s="103"/>
      <c r="C42" s="103"/>
      <c r="D42" s="104"/>
      <c r="E42" s="104"/>
      <c r="F42" s="104"/>
      <c r="G42" s="103"/>
      <c r="H42" s="103"/>
      <c r="I42" s="103"/>
      <c r="J42" s="105"/>
      <c r="K42" s="105"/>
      <c r="L42" s="105"/>
      <c r="M42" s="103"/>
      <c r="N42" s="58" t="s">
        <v>175</v>
      </c>
      <c r="O42" s="108"/>
      <c r="P42" s="108"/>
      <c r="Q42" s="78" t="s">
        <v>120</v>
      </c>
      <c r="R42" s="83" t="s">
        <v>187</v>
      </c>
      <c r="S42" s="83" t="s">
        <v>187</v>
      </c>
      <c r="T42" s="58" t="s">
        <v>177</v>
      </c>
      <c r="U42" s="58" t="s">
        <v>177</v>
      </c>
      <c r="V42" s="90"/>
      <c r="W42" s="91" t="s">
        <v>171</v>
      </c>
      <c r="X42" s="99" t="s">
        <v>110</v>
      </c>
      <c r="Y42" s="91">
        <v>2</v>
      </c>
      <c r="Z42" s="106"/>
      <c r="AA42" s="90"/>
      <c r="AB42" s="90"/>
      <c r="AC42" s="90"/>
    </row>
    <row r="43" spans="2:34">
      <c r="B43" s="103"/>
      <c r="C43" s="103"/>
      <c r="D43" s="104"/>
      <c r="E43" s="104"/>
      <c r="F43" s="104"/>
      <c r="G43" s="103"/>
      <c r="H43" s="103"/>
      <c r="I43" s="103"/>
      <c r="J43" s="105"/>
      <c r="K43" s="105"/>
      <c r="L43" s="105"/>
      <c r="M43" s="103"/>
      <c r="N43" s="58"/>
      <c r="O43" s="108"/>
      <c r="P43" s="108"/>
      <c r="Q43" s="78" t="s">
        <v>120</v>
      </c>
      <c r="R43" s="83" t="s">
        <v>187</v>
      </c>
      <c r="S43" s="83" t="s">
        <v>187</v>
      </c>
      <c r="T43" s="58" t="s">
        <v>178</v>
      </c>
      <c r="U43" s="58" t="s">
        <v>178</v>
      </c>
      <c r="V43" s="90"/>
      <c r="W43" s="91" t="s">
        <v>171</v>
      </c>
      <c r="X43" s="58" t="s">
        <v>106</v>
      </c>
      <c r="Y43" s="91"/>
      <c r="Z43" s="106"/>
      <c r="AA43" s="90"/>
      <c r="AB43" s="90"/>
      <c r="AC43" s="90"/>
    </row>
  </sheetData>
  <mergeCells count="3">
    <mergeCell ref="B2:M2"/>
    <mergeCell ref="N2:P2"/>
    <mergeCell ref="Q2:AB2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2.75"/>
  <cols>
    <col min="1" max="2" width="2.7109375" customWidth="1"/>
  </cols>
  <sheetData/>
  <pageMargins left="0.511811024" right="0.511811024" top="0.78740157499999996" bottom="0.78740157499999996" header="0.31496062000000002" footer="0.31496062000000002"/>
  <pageSetup orientation="portrait" horizontalDpi="300" verticalDpi="0" copies="0" r:id="rId1"/>
  <legacyDrawing r:id="rId2"/>
  <oleObjects>
    <oleObject progId="Visio.Drawing.11" shapeId="22529" r:id="rId3"/>
  </oleObjects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F13"/>
  <sheetViews>
    <sheetView showGridLines="0" zoomScale="90" zoomScaleNormal="90" workbookViewId="0">
      <pane xSplit="3" ySplit="3" topLeftCell="K4" activePane="bottomRight" state="frozenSplit"/>
      <selection pane="topRight" activeCell="D1" sqref="D1"/>
      <selection pane="bottomLeft" activeCell="A2" sqref="A2"/>
      <selection pane="bottomRight"/>
    </sheetView>
  </sheetViews>
  <sheetFormatPr defaultColWidth="30.5703125" defaultRowHeight="12.75"/>
  <cols>
    <col min="1" max="1" width="2.28515625" style="2" customWidth="1"/>
    <col min="2" max="3" width="11.7109375" style="2" customWidth="1"/>
    <col min="4" max="5" width="24.28515625" style="46" customWidth="1"/>
    <col min="6" max="6" width="34.42578125" style="46" bestFit="1" customWidth="1"/>
    <col min="7" max="7" width="32.140625" style="2" customWidth="1"/>
    <col min="8" max="8" width="7" style="2" customWidth="1"/>
    <col min="9" max="9" width="9.7109375" style="2" customWidth="1"/>
    <col min="10" max="10" width="13.140625" style="6" customWidth="1"/>
    <col min="11" max="11" width="11.42578125" style="6" customWidth="1"/>
    <col min="12" max="12" width="8.7109375" style="6" bestFit="1" customWidth="1"/>
    <col min="13" max="13" width="20.7109375" style="2" customWidth="1"/>
    <col min="14" max="14" width="57.28515625" style="47" customWidth="1"/>
    <col min="15" max="16" width="29.85546875" style="47" customWidth="1"/>
    <col min="17" max="17" width="12.140625" style="47" customWidth="1"/>
    <col min="18" max="19" width="24.140625" style="47" bestFit="1" customWidth="1"/>
    <col min="20" max="20" width="31.85546875" style="47" customWidth="1"/>
    <col min="21" max="21" width="22.5703125" style="2" bestFit="1" customWidth="1"/>
    <col min="22" max="22" width="6.7109375" style="2" bestFit="1" customWidth="1"/>
    <col min="23" max="23" width="12.5703125" style="2" bestFit="1" customWidth="1"/>
    <col min="24" max="24" width="15.5703125" style="2" customWidth="1"/>
    <col min="25" max="25" width="10.28515625" style="56" customWidth="1"/>
    <col min="26" max="26" width="13.5703125" style="57" customWidth="1"/>
    <col min="27" max="27" width="13.5703125" style="2" customWidth="1"/>
    <col min="28" max="28" width="39.7109375" style="2" customWidth="1"/>
    <col min="29" max="29" width="28.5703125" style="3" customWidth="1"/>
    <col min="30" max="30" width="12.140625" style="3" customWidth="1"/>
    <col min="31" max="31" width="8.28515625" style="3" customWidth="1"/>
    <col min="32" max="32" width="11.28515625" style="3" customWidth="1"/>
    <col min="33" max="33" width="38.85546875" style="2" customWidth="1"/>
    <col min="34" max="16384" width="30.5703125" style="2"/>
  </cols>
  <sheetData>
    <row r="1" spans="1:32">
      <c r="A1" s="120"/>
      <c r="R1" s="48"/>
      <c r="S1" s="48"/>
      <c r="T1" s="48"/>
    </row>
    <row r="2" spans="1:32" ht="25.5" customHeight="1">
      <c r="B2" s="176" t="s">
        <v>6</v>
      </c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8" t="s">
        <v>52</v>
      </c>
      <c r="O2" s="178"/>
      <c r="P2" s="179"/>
      <c r="Q2" s="180" t="s">
        <v>12</v>
      </c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2"/>
      <c r="AC2" s="34" t="s">
        <v>56</v>
      </c>
    </row>
    <row r="3" spans="1:32" ht="22.5">
      <c r="B3" s="49" t="s">
        <v>3</v>
      </c>
      <c r="C3" s="49" t="s">
        <v>0</v>
      </c>
      <c r="D3" s="49" t="s">
        <v>4</v>
      </c>
      <c r="E3" s="49" t="s">
        <v>107</v>
      </c>
      <c r="F3" s="49" t="s">
        <v>5</v>
      </c>
      <c r="G3" s="49" t="s">
        <v>11</v>
      </c>
      <c r="H3" s="49" t="s">
        <v>7</v>
      </c>
      <c r="I3" s="49" t="s">
        <v>13</v>
      </c>
      <c r="J3" s="49" t="s">
        <v>8</v>
      </c>
      <c r="K3" s="49" t="s">
        <v>9</v>
      </c>
      <c r="L3" s="49" t="s">
        <v>48</v>
      </c>
      <c r="M3" s="49" t="s">
        <v>10</v>
      </c>
      <c r="N3" s="50" t="s">
        <v>53</v>
      </c>
      <c r="O3" s="50" t="s">
        <v>54</v>
      </c>
      <c r="P3" s="50" t="s">
        <v>55</v>
      </c>
      <c r="Q3" s="51" t="s">
        <v>0</v>
      </c>
      <c r="R3" s="51" t="s">
        <v>4</v>
      </c>
      <c r="S3" s="51" t="s">
        <v>107</v>
      </c>
      <c r="T3" s="51" t="s">
        <v>5</v>
      </c>
      <c r="U3" s="52" t="s">
        <v>11</v>
      </c>
      <c r="V3" s="52" t="s">
        <v>7</v>
      </c>
      <c r="W3" s="52" t="s">
        <v>13</v>
      </c>
      <c r="X3" s="52" t="s">
        <v>8</v>
      </c>
      <c r="Y3" s="51" t="s">
        <v>9</v>
      </c>
      <c r="Z3" s="51" t="s">
        <v>48</v>
      </c>
      <c r="AA3" s="53" t="s">
        <v>65</v>
      </c>
      <c r="AB3" s="53" t="s">
        <v>10</v>
      </c>
      <c r="AC3" s="54"/>
    </row>
    <row r="4" spans="1:32" s="116" customFormat="1">
      <c r="B4" s="58" t="s">
        <v>121</v>
      </c>
      <c r="C4" s="59" t="s">
        <v>120</v>
      </c>
      <c r="D4" s="58" t="s">
        <v>187</v>
      </c>
      <c r="E4" s="58" t="s">
        <v>187</v>
      </c>
      <c r="F4" s="72" t="s">
        <v>81</v>
      </c>
      <c r="G4" s="72" t="s">
        <v>81</v>
      </c>
      <c r="H4" s="118"/>
      <c r="I4" s="118" t="s">
        <v>171</v>
      </c>
      <c r="J4" s="118" t="s">
        <v>110</v>
      </c>
      <c r="K4" s="118">
        <v>100</v>
      </c>
      <c r="L4" s="118"/>
      <c r="M4" s="118"/>
      <c r="N4" s="189" t="s">
        <v>188</v>
      </c>
      <c r="O4" s="183"/>
      <c r="P4" s="183"/>
      <c r="Q4" s="192" t="s">
        <v>120</v>
      </c>
      <c r="R4" s="195" t="s">
        <v>187</v>
      </c>
      <c r="S4" s="195" t="s">
        <v>187</v>
      </c>
      <c r="T4" s="192" t="s">
        <v>177</v>
      </c>
      <c r="U4" s="192" t="s">
        <v>177</v>
      </c>
      <c r="V4" s="183"/>
      <c r="W4" s="198" t="s">
        <v>171</v>
      </c>
      <c r="X4" s="192" t="s">
        <v>110</v>
      </c>
      <c r="Y4" s="198">
        <v>2</v>
      </c>
      <c r="Z4" s="183"/>
      <c r="AA4" s="183"/>
      <c r="AB4" s="183"/>
      <c r="AC4" s="186"/>
      <c r="AD4" s="117"/>
      <c r="AE4" s="117"/>
      <c r="AF4" s="117"/>
    </row>
    <row r="5" spans="1:32" ht="12.75" customHeight="1">
      <c r="B5" s="58" t="s">
        <v>121</v>
      </c>
      <c r="C5" s="59" t="s">
        <v>120</v>
      </c>
      <c r="D5" s="58" t="s">
        <v>187</v>
      </c>
      <c r="E5" s="58" t="s">
        <v>187</v>
      </c>
      <c r="F5" s="58" t="s">
        <v>177</v>
      </c>
      <c r="G5" s="58" t="s">
        <v>177</v>
      </c>
      <c r="H5" s="107"/>
      <c r="I5" s="91" t="s">
        <v>171</v>
      </c>
      <c r="J5" s="99" t="s">
        <v>110</v>
      </c>
      <c r="K5" s="91">
        <v>2</v>
      </c>
      <c r="L5" s="106"/>
      <c r="M5" s="107"/>
      <c r="N5" s="190"/>
      <c r="O5" s="184"/>
      <c r="P5" s="184"/>
      <c r="Q5" s="193"/>
      <c r="R5" s="196"/>
      <c r="S5" s="196"/>
      <c r="T5" s="193"/>
      <c r="U5" s="193"/>
      <c r="V5" s="184"/>
      <c r="W5" s="199"/>
      <c r="X5" s="193"/>
      <c r="Y5" s="199"/>
      <c r="Z5" s="184"/>
      <c r="AA5" s="184"/>
      <c r="AB5" s="184"/>
      <c r="AC5" s="187"/>
    </row>
    <row r="6" spans="1:32">
      <c r="B6" s="58" t="s">
        <v>121</v>
      </c>
      <c r="C6" s="59" t="s">
        <v>120</v>
      </c>
      <c r="D6" s="58" t="s">
        <v>187</v>
      </c>
      <c r="E6" s="58" t="s">
        <v>187</v>
      </c>
      <c r="F6" s="60" t="s">
        <v>165</v>
      </c>
      <c r="G6" s="60" t="s">
        <v>165</v>
      </c>
      <c r="H6" s="58"/>
      <c r="I6" s="61" t="s">
        <v>109</v>
      </c>
      <c r="J6" s="58" t="s">
        <v>110</v>
      </c>
      <c r="K6" s="58">
        <v>1</v>
      </c>
      <c r="L6" s="64"/>
      <c r="M6" s="107"/>
      <c r="N6" s="190"/>
      <c r="O6" s="184"/>
      <c r="P6" s="184"/>
      <c r="Q6" s="193"/>
      <c r="R6" s="196"/>
      <c r="S6" s="196"/>
      <c r="T6" s="193"/>
      <c r="U6" s="193"/>
      <c r="V6" s="184"/>
      <c r="W6" s="199"/>
      <c r="X6" s="193"/>
      <c r="Y6" s="199"/>
      <c r="Z6" s="184"/>
      <c r="AA6" s="184"/>
      <c r="AB6" s="184"/>
      <c r="AC6" s="187"/>
    </row>
    <row r="7" spans="1:32">
      <c r="B7" s="58" t="s">
        <v>121</v>
      </c>
      <c r="C7" s="59" t="s">
        <v>120</v>
      </c>
      <c r="D7" s="58" t="s">
        <v>187</v>
      </c>
      <c r="E7" s="58" t="s">
        <v>187</v>
      </c>
      <c r="F7" s="60" t="s">
        <v>168</v>
      </c>
      <c r="G7" s="60" t="s">
        <v>168</v>
      </c>
      <c r="H7" s="58"/>
      <c r="I7" s="61" t="s">
        <v>109</v>
      </c>
      <c r="J7" s="91" t="s">
        <v>108</v>
      </c>
      <c r="K7" s="91">
        <v>3</v>
      </c>
      <c r="L7" s="64"/>
      <c r="M7" s="107"/>
      <c r="N7" s="190"/>
      <c r="O7" s="184"/>
      <c r="P7" s="184"/>
      <c r="Q7" s="193"/>
      <c r="R7" s="196"/>
      <c r="S7" s="196"/>
      <c r="T7" s="193"/>
      <c r="U7" s="193"/>
      <c r="V7" s="184"/>
      <c r="W7" s="199"/>
      <c r="X7" s="193"/>
      <c r="Y7" s="199"/>
      <c r="Z7" s="184"/>
      <c r="AA7" s="184"/>
      <c r="AB7" s="184"/>
      <c r="AC7" s="187"/>
    </row>
    <row r="8" spans="1:32">
      <c r="B8" s="58" t="s">
        <v>121</v>
      </c>
      <c r="C8" s="59" t="s">
        <v>120</v>
      </c>
      <c r="D8" s="58" t="s">
        <v>187</v>
      </c>
      <c r="E8" s="58" t="s">
        <v>187</v>
      </c>
      <c r="F8" s="58" t="s">
        <v>163</v>
      </c>
      <c r="G8" s="58" t="s">
        <v>163</v>
      </c>
      <c r="H8" s="58"/>
      <c r="I8" s="91" t="s">
        <v>109</v>
      </c>
      <c r="J8" s="58" t="s">
        <v>110</v>
      </c>
      <c r="K8" s="58">
        <v>1</v>
      </c>
      <c r="L8" s="64"/>
      <c r="M8" s="107"/>
      <c r="N8" s="190"/>
      <c r="O8" s="184"/>
      <c r="P8" s="184"/>
      <c r="Q8" s="193"/>
      <c r="R8" s="196"/>
      <c r="S8" s="196"/>
      <c r="T8" s="193"/>
      <c r="U8" s="193"/>
      <c r="V8" s="184"/>
      <c r="W8" s="199"/>
      <c r="X8" s="193"/>
      <c r="Y8" s="199"/>
      <c r="Z8" s="184"/>
      <c r="AA8" s="184"/>
      <c r="AB8" s="184"/>
      <c r="AC8" s="187"/>
    </row>
    <row r="9" spans="1:32">
      <c r="B9" s="58" t="s">
        <v>121</v>
      </c>
      <c r="C9" s="59" t="s">
        <v>120</v>
      </c>
      <c r="D9" s="58" t="s">
        <v>187</v>
      </c>
      <c r="E9" s="58" t="s">
        <v>187</v>
      </c>
      <c r="F9" s="58" t="s">
        <v>164</v>
      </c>
      <c r="G9" s="58" t="s">
        <v>164</v>
      </c>
      <c r="H9" s="58"/>
      <c r="I9" s="91" t="s">
        <v>109</v>
      </c>
      <c r="J9" s="58" t="s">
        <v>110</v>
      </c>
      <c r="K9" s="58">
        <v>1</v>
      </c>
      <c r="L9" s="64"/>
      <c r="M9" s="107"/>
      <c r="N9" s="190"/>
      <c r="O9" s="184"/>
      <c r="P9" s="184"/>
      <c r="Q9" s="193"/>
      <c r="R9" s="196"/>
      <c r="S9" s="196"/>
      <c r="T9" s="193"/>
      <c r="U9" s="193"/>
      <c r="V9" s="184"/>
      <c r="W9" s="199"/>
      <c r="X9" s="193"/>
      <c r="Y9" s="199"/>
      <c r="Z9" s="184"/>
      <c r="AA9" s="184"/>
      <c r="AB9" s="184"/>
      <c r="AC9" s="187"/>
    </row>
    <row r="10" spans="1:32">
      <c r="B10" s="58" t="s">
        <v>121</v>
      </c>
      <c r="C10" s="59" t="s">
        <v>120</v>
      </c>
      <c r="D10" s="58" t="s">
        <v>187</v>
      </c>
      <c r="E10" s="58" t="s">
        <v>187</v>
      </c>
      <c r="F10" s="58" t="s">
        <v>169</v>
      </c>
      <c r="G10" s="58" t="s">
        <v>169</v>
      </c>
      <c r="H10" s="58"/>
      <c r="I10" s="91" t="s">
        <v>109</v>
      </c>
      <c r="J10" s="91" t="s">
        <v>110</v>
      </c>
      <c r="K10" s="91">
        <v>3</v>
      </c>
      <c r="L10" s="64"/>
      <c r="M10" s="107"/>
      <c r="N10" s="190"/>
      <c r="O10" s="184"/>
      <c r="P10" s="184"/>
      <c r="Q10" s="193"/>
      <c r="R10" s="196"/>
      <c r="S10" s="196"/>
      <c r="T10" s="193"/>
      <c r="U10" s="193"/>
      <c r="V10" s="184"/>
      <c r="W10" s="199"/>
      <c r="X10" s="193"/>
      <c r="Y10" s="199"/>
      <c r="Z10" s="184"/>
      <c r="AA10" s="184"/>
      <c r="AB10" s="184"/>
      <c r="AC10" s="187"/>
    </row>
    <row r="11" spans="1:32" s="71" customFormat="1" ht="12" customHeight="1">
      <c r="B11" s="58" t="s">
        <v>121</v>
      </c>
      <c r="C11" s="59" t="s">
        <v>120</v>
      </c>
      <c r="D11" s="58" t="s">
        <v>187</v>
      </c>
      <c r="E11" s="58" t="s">
        <v>187</v>
      </c>
      <c r="F11" s="60" t="s">
        <v>88</v>
      </c>
      <c r="G11" s="60" t="s">
        <v>88</v>
      </c>
      <c r="H11" s="61"/>
      <c r="I11" s="61" t="s">
        <v>109</v>
      </c>
      <c r="J11" s="58" t="s">
        <v>110</v>
      </c>
      <c r="K11" s="64">
        <v>11</v>
      </c>
      <c r="L11" s="64"/>
      <c r="M11" s="58"/>
      <c r="N11" s="190"/>
      <c r="O11" s="184"/>
      <c r="P11" s="184"/>
      <c r="Q11" s="193"/>
      <c r="R11" s="196"/>
      <c r="S11" s="196"/>
      <c r="T11" s="193"/>
      <c r="U11" s="193"/>
      <c r="V11" s="184"/>
      <c r="W11" s="199"/>
      <c r="X11" s="193"/>
      <c r="Y11" s="199"/>
      <c r="Z11" s="184"/>
      <c r="AA11" s="184"/>
      <c r="AB11" s="184"/>
      <c r="AC11" s="187"/>
    </row>
    <row r="12" spans="1:32">
      <c r="B12" s="58" t="s">
        <v>121</v>
      </c>
      <c r="C12" s="59" t="s">
        <v>120</v>
      </c>
      <c r="D12" s="58" t="s">
        <v>187</v>
      </c>
      <c r="E12" s="58" t="s">
        <v>187</v>
      </c>
      <c r="F12" s="58" t="s">
        <v>166</v>
      </c>
      <c r="G12" s="58" t="s">
        <v>166</v>
      </c>
      <c r="H12" s="58"/>
      <c r="I12" s="91" t="s">
        <v>109</v>
      </c>
      <c r="J12" s="58" t="s">
        <v>110</v>
      </c>
      <c r="K12" s="58">
        <v>1</v>
      </c>
      <c r="L12" s="64"/>
      <c r="M12" s="107"/>
      <c r="N12" s="191"/>
      <c r="O12" s="185"/>
      <c r="P12" s="185"/>
      <c r="Q12" s="194"/>
      <c r="R12" s="197"/>
      <c r="S12" s="197"/>
      <c r="T12" s="194"/>
      <c r="U12" s="194"/>
      <c r="V12" s="185"/>
      <c r="W12" s="200"/>
      <c r="X12" s="194"/>
      <c r="Y12" s="200"/>
      <c r="Z12" s="185"/>
      <c r="AA12" s="185"/>
      <c r="AB12" s="185"/>
      <c r="AC12" s="188"/>
    </row>
    <row r="13" spans="1:32" ht="84">
      <c r="B13" s="58" t="s">
        <v>121</v>
      </c>
      <c r="C13" s="59" t="s">
        <v>120</v>
      </c>
      <c r="D13" s="58" t="s">
        <v>187</v>
      </c>
      <c r="E13" s="58" t="s">
        <v>187</v>
      </c>
      <c r="F13" s="58" t="s">
        <v>80</v>
      </c>
      <c r="G13" s="58" t="s">
        <v>80</v>
      </c>
      <c r="H13" s="90"/>
      <c r="I13" s="58" t="s">
        <v>109</v>
      </c>
      <c r="J13" s="58" t="s">
        <v>110</v>
      </c>
      <c r="K13" s="58">
        <v>1</v>
      </c>
      <c r="L13" s="91"/>
      <c r="M13" s="90"/>
      <c r="N13" s="109" t="s">
        <v>186</v>
      </c>
      <c r="O13" s="108"/>
      <c r="P13" s="108"/>
      <c r="Q13" s="108" t="s">
        <v>120</v>
      </c>
      <c r="R13" s="72" t="s">
        <v>187</v>
      </c>
      <c r="S13" s="72" t="s">
        <v>187</v>
      </c>
      <c r="T13" s="72" t="s">
        <v>185</v>
      </c>
      <c r="U13" s="72" t="s">
        <v>185</v>
      </c>
      <c r="V13" s="90"/>
      <c r="W13" s="113" t="s">
        <v>171</v>
      </c>
      <c r="X13" s="113" t="s">
        <v>110</v>
      </c>
      <c r="Y13" s="114">
        <v>1</v>
      </c>
      <c r="Z13" s="106"/>
      <c r="AA13" s="90"/>
      <c r="AB13" s="90"/>
      <c r="AC13" s="90"/>
    </row>
  </sheetData>
  <mergeCells count="19">
    <mergeCell ref="B2:M2"/>
    <mergeCell ref="N2:P2"/>
    <mergeCell ref="Q2:AB2"/>
    <mergeCell ref="AA4:AA12"/>
    <mergeCell ref="AB4:AB12"/>
    <mergeCell ref="AC4:AC12"/>
    <mergeCell ref="N4:N12"/>
    <mergeCell ref="O4:O12"/>
    <mergeCell ref="P4:P12"/>
    <mergeCell ref="Q4:Q12"/>
    <mergeCell ref="R4:R12"/>
    <mergeCell ref="S4:S12"/>
    <mergeCell ref="T4:T12"/>
    <mergeCell ref="U4:U12"/>
    <mergeCell ref="V4:V12"/>
    <mergeCell ref="W4:W12"/>
    <mergeCell ref="X4:X12"/>
    <mergeCell ref="Y4:Y12"/>
    <mergeCell ref="Z4:Z12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F17"/>
  <sheetViews>
    <sheetView showGridLines="0" zoomScale="90" zoomScaleNormal="90" workbookViewId="0">
      <pane xSplit="3" ySplit="3" topLeftCell="M4" activePane="bottomRight" state="frozenSplit"/>
      <selection pane="topRight" activeCell="D1" sqref="D1"/>
      <selection pane="bottomLeft" activeCell="A2" sqref="A2"/>
      <selection pane="bottomRight"/>
    </sheetView>
  </sheetViews>
  <sheetFormatPr defaultColWidth="30.5703125" defaultRowHeight="12.75"/>
  <cols>
    <col min="1" max="1" width="2.28515625" style="2" customWidth="1"/>
    <col min="2" max="3" width="11.7109375" style="2" customWidth="1"/>
    <col min="4" max="5" width="24.28515625" style="46" customWidth="1"/>
    <col min="6" max="6" width="34.42578125" style="46" bestFit="1" customWidth="1"/>
    <col min="7" max="7" width="32.140625" style="2" customWidth="1"/>
    <col min="8" max="8" width="7" style="2" customWidth="1"/>
    <col min="9" max="9" width="9.7109375" style="2" customWidth="1"/>
    <col min="10" max="10" width="13.140625" style="6" customWidth="1"/>
    <col min="11" max="11" width="11.42578125" style="6" customWidth="1"/>
    <col min="12" max="12" width="8.7109375" style="6" bestFit="1" customWidth="1"/>
    <col min="13" max="13" width="20.7109375" style="2" customWidth="1"/>
    <col min="14" max="14" width="57.28515625" style="47" customWidth="1"/>
    <col min="15" max="16" width="29.85546875" style="47" customWidth="1"/>
    <col min="17" max="17" width="12.140625" style="47" customWidth="1"/>
    <col min="18" max="19" width="24.140625" style="47" bestFit="1" customWidth="1"/>
    <col min="20" max="20" width="31.85546875" style="47" customWidth="1"/>
    <col min="21" max="21" width="22.5703125" style="2" bestFit="1" customWidth="1"/>
    <col min="22" max="22" width="6.7109375" style="2" bestFit="1" customWidth="1"/>
    <col min="23" max="23" width="12.5703125" style="2" bestFit="1" customWidth="1"/>
    <col min="24" max="24" width="15.5703125" style="2" customWidth="1"/>
    <col min="25" max="25" width="10.28515625" style="56" customWidth="1"/>
    <col min="26" max="26" width="13.5703125" style="57" customWidth="1"/>
    <col min="27" max="27" width="13.5703125" style="2" customWidth="1"/>
    <col min="28" max="28" width="39.7109375" style="2" customWidth="1"/>
    <col min="29" max="29" width="28.5703125" style="3" customWidth="1"/>
    <col min="30" max="30" width="12.140625" style="3" customWidth="1"/>
    <col min="31" max="31" width="8.28515625" style="3" customWidth="1"/>
    <col min="32" max="32" width="11.28515625" style="3" customWidth="1"/>
    <col min="33" max="33" width="38.85546875" style="2" customWidth="1"/>
    <col min="34" max="16384" width="30.5703125" style="2"/>
  </cols>
  <sheetData>
    <row r="1" spans="1:32">
      <c r="A1" s="120"/>
      <c r="R1" s="48"/>
      <c r="S1" s="48"/>
      <c r="T1" s="48"/>
    </row>
    <row r="2" spans="1:32" ht="25.5" customHeight="1">
      <c r="B2" s="176" t="s">
        <v>6</v>
      </c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8" t="s">
        <v>52</v>
      </c>
      <c r="O2" s="178"/>
      <c r="P2" s="179"/>
      <c r="Q2" s="180" t="s">
        <v>12</v>
      </c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2"/>
      <c r="AC2" s="34" t="s">
        <v>56</v>
      </c>
    </row>
    <row r="3" spans="1:32" ht="22.5">
      <c r="B3" s="49" t="s">
        <v>3</v>
      </c>
      <c r="C3" s="49" t="s">
        <v>0</v>
      </c>
      <c r="D3" s="49" t="s">
        <v>4</v>
      </c>
      <c r="E3" s="49" t="s">
        <v>107</v>
      </c>
      <c r="F3" s="49" t="s">
        <v>5</v>
      </c>
      <c r="G3" s="49" t="s">
        <v>11</v>
      </c>
      <c r="H3" s="49" t="s">
        <v>7</v>
      </c>
      <c r="I3" s="49" t="s">
        <v>13</v>
      </c>
      <c r="J3" s="49" t="s">
        <v>8</v>
      </c>
      <c r="K3" s="49" t="s">
        <v>9</v>
      </c>
      <c r="L3" s="49" t="s">
        <v>48</v>
      </c>
      <c r="M3" s="49" t="s">
        <v>10</v>
      </c>
      <c r="N3" s="50" t="s">
        <v>53</v>
      </c>
      <c r="O3" s="50" t="s">
        <v>54</v>
      </c>
      <c r="P3" s="50" t="s">
        <v>55</v>
      </c>
      <c r="Q3" s="51" t="s">
        <v>0</v>
      </c>
      <c r="R3" s="51" t="s">
        <v>4</v>
      </c>
      <c r="S3" s="51" t="s">
        <v>107</v>
      </c>
      <c r="T3" s="51" t="s">
        <v>5</v>
      </c>
      <c r="U3" s="52" t="s">
        <v>11</v>
      </c>
      <c r="V3" s="52" t="s">
        <v>7</v>
      </c>
      <c r="W3" s="52" t="s">
        <v>13</v>
      </c>
      <c r="X3" s="52" t="s">
        <v>8</v>
      </c>
      <c r="Y3" s="51" t="s">
        <v>9</v>
      </c>
      <c r="Z3" s="51" t="s">
        <v>48</v>
      </c>
      <c r="AA3" s="53" t="s">
        <v>65</v>
      </c>
      <c r="AB3" s="53" t="s">
        <v>10</v>
      </c>
      <c r="AC3" s="54"/>
    </row>
    <row r="4" spans="1:32" s="116" customFormat="1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7" t="s">
        <v>192</v>
      </c>
      <c r="O4" s="119"/>
      <c r="P4" s="119"/>
      <c r="Q4" s="128"/>
      <c r="R4" s="128"/>
      <c r="S4" s="128"/>
      <c r="T4" s="119" t="s">
        <v>193</v>
      </c>
      <c r="U4" s="118" t="s">
        <v>193</v>
      </c>
      <c r="V4" s="118"/>
      <c r="W4" s="118"/>
      <c r="X4" s="118" t="s">
        <v>106</v>
      </c>
      <c r="Y4" s="128"/>
      <c r="Z4" s="128"/>
      <c r="AA4" s="129"/>
      <c r="AB4" s="129"/>
      <c r="AC4" s="130"/>
      <c r="AD4" s="117"/>
      <c r="AE4" s="117"/>
      <c r="AF4" s="117"/>
    </row>
    <row r="5" spans="1:32" s="116" customFormat="1" ht="73.5" customHeight="1"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7" t="s">
        <v>197</v>
      </c>
      <c r="O5" s="119"/>
      <c r="P5" s="119"/>
      <c r="Q5" s="128"/>
      <c r="R5" s="128"/>
      <c r="S5" s="128"/>
      <c r="T5" s="119" t="s">
        <v>196</v>
      </c>
      <c r="U5" s="118" t="s">
        <v>196</v>
      </c>
      <c r="V5" s="118"/>
      <c r="W5" s="118"/>
      <c r="X5" s="118"/>
      <c r="Y5" s="128"/>
      <c r="Z5" s="128"/>
      <c r="AA5" s="129"/>
      <c r="AB5" s="129"/>
      <c r="AC5" s="130"/>
      <c r="AD5" s="117"/>
      <c r="AE5" s="117"/>
      <c r="AF5" s="117"/>
    </row>
    <row r="6" spans="1:32" s="116" customFormat="1">
      <c r="B6" s="58" t="s">
        <v>121</v>
      </c>
      <c r="C6" s="59" t="s">
        <v>120</v>
      </c>
      <c r="D6" s="58" t="s">
        <v>187</v>
      </c>
      <c r="E6" s="58" t="s">
        <v>187</v>
      </c>
      <c r="F6" s="72" t="s">
        <v>81</v>
      </c>
      <c r="G6" s="72" t="s">
        <v>81</v>
      </c>
      <c r="H6" s="118"/>
      <c r="I6" s="118" t="s">
        <v>171</v>
      </c>
      <c r="J6" s="118" t="s">
        <v>110</v>
      </c>
      <c r="K6" s="118">
        <v>100</v>
      </c>
      <c r="L6" s="118"/>
      <c r="M6" s="118"/>
      <c r="N6" s="189" t="s">
        <v>191</v>
      </c>
      <c r="O6" s="183"/>
      <c r="P6" s="183"/>
      <c r="Q6" s="201" t="s">
        <v>120</v>
      </c>
      <c r="R6" s="213" t="s">
        <v>187</v>
      </c>
      <c r="S6" s="213" t="s">
        <v>187</v>
      </c>
      <c r="T6" s="201" t="s">
        <v>177</v>
      </c>
      <c r="U6" s="201" t="s">
        <v>177</v>
      </c>
      <c r="V6" s="204"/>
      <c r="W6" s="207" t="s">
        <v>171</v>
      </c>
      <c r="X6" s="201" t="s">
        <v>110</v>
      </c>
      <c r="Y6" s="210">
        <v>2</v>
      </c>
      <c r="Z6" s="183"/>
      <c r="AA6" s="183"/>
      <c r="AB6" s="183"/>
      <c r="AC6" s="186"/>
      <c r="AD6" s="117"/>
      <c r="AE6" s="117"/>
      <c r="AF6" s="117"/>
    </row>
    <row r="7" spans="1:32" ht="12.75" customHeight="1">
      <c r="B7" s="58" t="s">
        <v>121</v>
      </c>
      <c r="C7" s="59" t="s">
        <v>120</v>
      </c>
      <c r="D7" s="58" t="s">
        <v>187</v>
      </c>
      <c r="E7" s="58" t="s">
        <v>187</v>
      </c>
      <c r="F7" s="58" t="s">
        <v>177</v>
      </c>
      <c r="G7" s="58" t="s">
        <v>177</v>
      </c>
      <c r="H7" s="107"/>
      <c r="I7" s="91" t="s">
        <v>171</v>
      </c>
      <c r="J7" s="99" t="s">
        <v>110</v>
      </c>
      <c r="K7" s="91">
        <v>2</v>
      </c>
      <c r="L7" s="106"/>
      <c r="M7" s="107"/>
      <c r="N7" s="190"/>
      <c r="O7" s="184"/>
      <c r="P7" s="184"/>
      <c r="Q7" s="202"/>
      <c r="R7" s="214"/>
      <c r="S7" s="214"/>
      <c r="T7" s="202"/>
      <c r="U7" s="202"/>
      <c r="V7" s="205"/>
      <c r="W7" s="208"/>
      <c r="X7" s="202"/>
      <c r="Y7" s="211"/>
      <c r="Z7" s="184"/>
      <c r="AA7" s="184"/>
      <c r="AB7" s="184"/>
      <c r="AC7" s="187"/>
    </row>
    <row r="8" spans="1:32">
      <c r="B8" s="58" t="s">
        <v>121</v>
      </c>
      <c r="C8" s="59" t="s">
        <v>120</v>
      </c>
      <c r="D8" s="58" t="s">
        <v>187</v>
      </c>
      <c r="E8" s="58" t="s">
        <v>187</v>
      </c>
      <c r="F8" s="60" t="s">
        <v>165</v>
      </c>
      <c r="G8" s="60" t="s">
        <v>165</v>
      </c>
      <c r="H8" s="58"/>
      <c r="I8" s="61" t="s">
        <v>109</v>
      </c>
      <c r="J8" s="58" t="s">
        <v>110</v>
      </c>
      <c r="K8" s="58">
        <v>1</v>
      </c>
      <c r="L8" s="64"/>
      <c r="M8" s="107"/>
      <c r="N8" s="190"/>
      <c r="O8" s="184"/>
      <c r="P8" s="184"/>
      <c r="Q8" s="202"/>
      <c r="R8" s="214"/>
      <c r="S8" s="214"/>
      <c r="T8" s="202"/>
      <c r="U8" s="202"/>
      <c r="V8" s="205"/>
      <c r="W8" s="208"/>
      <c r="X8" s="202"/>
      <c r="Y8" s="211"/>
      <c r="Z8" s="184"/>
      <c r="AA8" s="184"/>
      <c r="AB8" s="184"/>
      <c r="AC8" s="187"/>
    </row>
    <row r="9" spans="1:32">
      <c r="B9" s="58" t="s">
        <v>121</v>
      </c>
      <c r="C9" s="59" t="s">
        <v>120</v>
      </c>
      <c r="D9" s="58" t="s">
        <v>187</v>
      </c>
      <c r="E9" s="58" t="s">
        <v>187</v>
      </c>
      <c r="F9" s="60" t="s">
        <v>168</v>
      </c>
      <c r="G9" s="60" t="s">
        <v>168</v>
      </c>
      <c r="H9" s="58"/>
      <c r="I9" s="61" t="s">
        <v>109</v>
      </c>
      <c r="J9" s="91" t="s">
        <v>108</v>
      </c>
      <c r="K9" s="91">
        <v>3</v>
      </c>
      <c r="L9" s="64"/>
      <c r="M9" s="107"/>
      <c r="N9" s="190"/>
      <c r="O9" s="184"/>
      <c r="P9" s="184"/>
      <c r="Q9" s="202"/>
      <c r="R9" s="214"/>
      <c r="S9" s="214"/>
      <c r="T9" s="202"/>
      <c r="U9" s="202"/>
      <c r="V9" s="205"/>
      <c r="W9" s="208"/>
      <c r="X9" s="202"/>
      <c r="Y9" s="211"/>
      <c r="Z9" s="184"/>
      <c r="AA9" s="184"/>
      <c r="AB9" s="184"/>
      <c r="AC9" s="187"/>
    </row>
    <row r="10" spans="1:32">
      <c r="B10" s="58" t="s">
        <v>121</v>
      </c>
      <c r="C10" s="59" t="s">
        <v>120</v>
      </c>
      <c r="D10" s="58" t="s">
        <v>187</v>
      </c>
      <c r="E10" s="58" t="s">
        <v>187</v>
      </c>
      <c r="F10" s="58" t="s">
        <v>163</v>
      </c>
      <c r="G10" s="58" t="s">
        <v>163</v>
      </c>
      <c r="H10" s="58"/>
      <c r="I10" s="91" t="s">
        <v>109</v>
      </c>
      <c r="J10" s="58" t="s">
        <v>110</v>
      </c>
      <c r="K10" s="58">
        <v>1</v>
      </c>
      <c r="L10" s="64"/>
      <c r="M10" s="107"/>
      <c r="N10" s="190"/>
      <c r="O10" s="184"/>
      <c r="P10" s="184"/>
      <c r="Q10" s="202"/>
      <c r="R10" s="214"/>
      <c r="S10" s="214"/>
      <c r="T10" s="202"/>
      <c r="U10" s="202"/>
      <c r="V10" s="205"/>
      <c r="W10" s="208"/>
      <c r="X10" s="202"/>
      <c r="Y10" s="211"/>
      <c r="Z10" s="184"/>
      <c r="AA10" s="184"/>
      <c r="AB10" s="184"/>
      <c r="AC10" s="187"/>
    </row>
    <row r="11" spans="1:32">
      <c r="B11" s="58" t="s">
        <v>121</v>
      </c>
      <c r="C11" s="59" t="s">
        <v>120</v>
      </c>
      <c r="D11" s="58" t="s">
        <v>187</v>
      </c>
      <c r="E11" s="58" t="s">
        <v>187</v>
      </c>
      <c r="F11" s="58" t="s">
        <v>164</v>
      </c>
      <c r="G11" s="58" t="s">
        <v>164</v>
      </c>
      <c r="H11" s="58"/>
      <c r="I11" s="91" t="s">
        <v>109</v>
      </c>
      <c r="J11" s="58" t="s">
        <v>110</v>
      </c>
      <c r="K11" s="58">
        <v>1</v>
      </c>
      <c r="L11" s="64"/>
      <c r="M11" s="107"/>
      <c r="N11" s="190"/>
      <c r="O11" s="184"/>
      <c r="P11" s="184"/>
      <c r="Q11" s="202"/>
      <c r="R11" s="214"/>
      <c r="S11" s="214"/>
      <c r="T11" s="202"/>
      <c r="U11" s="202"/>
      <c r="V11" s="205"/>
      <c r="W11" s="208"/>
      <c r="X11" s="202"/>
      <c r="Y11" s="211"/>
      <c r="Z11" s="184"/>
      <c r="AA11" s="184"/>
      <c r="AB11" s="184"/>
      <c r="AC11" s="187"/>
    </row>
    <row r="12" spans="1:32">
      <c r="B12" s="58" t="s">
        <v>121</v>
      </c>
      <c r="C12" s="59" t="s">
        <v>120</v>
      </c>
      <c r="D12" s="58" t="s">
        <v>187</v>
      </c>
      <c r="E12" s="58" t="s">
        <v>187</v>
      </c>
      <c r="F12" s="58" t="s">
        <v>169</v>
      </c>
      <c r="G12" s="58" t="s">
        <v>169</v>
      </c>
      <c r="H12" s="58"/>
      <c r="I12" s="91" t="s">
        <v>109</v>
      </c>
      <c r="J12" s="91" t="s">
        <v>110</v>
      </c>
      <c r="K12" s="91">
        <v>3</v>
      </c>
      <c r="L12" s="64"/>
      <c r="M12" s="107"/>
      <c r="N12" s="190"/>
      <c r="O12" s="184"/>
      <c r="P12" s="184"/>
      <c r="Q12" s="202"/>
      <c r="R12" s="214"/>
      <c r="S12" s="214"/>
      <c r="T12" s="202"/>
      <c r="U12" s="202"/>
      <c r="V12" s="205"/>
      <c r="W12" s="208"/>
      <c r="X12" s="202"/>
      <c r="Y12" s="211"/>
      <c r="Z12" s="184"/>
      <c r="AA12" s="184"/>
      <c r="AB12" s="184"/>
      <c r="AC12" s="187"/>
    </row>
    <row r="13" spans="1:32" s="71" customFormat="1" ht="12" customHeight="1">
      <c r="B13" s="58" t="s">
        <v>121</v>
      </c>
      <c r="C13" s="59" t="s">
        <v>120</v>
      </c>
      <c r="D13" s="58" t="s">
        <v>187</v>
      </c>
      <c r="E13" s="58" t="s">
        <v>187</v>
      </c>
      <c r="F13" s="60" t="s">
        <v>88</v>
      </c>
      <c r="G13" s="60" t="s">
        <v>88</v>
      </c>
      <c r="H13" s="61"/>
      <c r="I13" s="61" t="s">
        <v>109</v>
      </c>
      <c r="J13" s="58" t="s">
        <v>110</v>
      </c>
      <c r="K13" s="64">
        <v>11</v>
      </c>
      <c r="L13" s="64"/>
      <c r="M13" s="58"/>
      <c r="N13" s="190"/>
      <c r="O13" s="184"/>
      <c r="P13" s="184"/>
      <c r="Q13" s="202"/>
      <c r="R13" s="214"/>
      <c r="S13" s="214"/>
      <c r="T13" s="202"/>
      <c r="U13" s="202"/>
      <c r="V13" s="205"/>
      <c r="W13" s="208"/>
      <c r="X13" s="202"/>
      <c r="Y13" s="211"/>
      <c r="Z13" s="184"/>
      <c r="AA13" s="184"/>
      <c r="AB13" s="184"/>
      <c r="AC13" s="187"/>
    </row>
    <row r="14" spans="1:32">
      <c r="B14" s="58" t="s">
        <v>121</v>
      </c>
      <c r="C14" s="59" t="s">
        <v>120</v>
      </c>
      <c r="D14" s="58" t="s">
        <v>187</v>
      </c>
      <c r="E14" s="58" t="s">
        <v>187</v>
      </c>
      <c r="F14" s="58" t="s">
        <v>166</v>
      </c>
      <c r="G14" s="58" t="s">
        <v>166</v>
      </c>
      <c r="H14" s="58"/>
      <c r="I14" s="91" t="s">
        <v>109</v>
      </c>
      <c r="J14" s="58" t="s">
        <v>110</v>
      </c>
      <c r="K14" s="58">
        <v>1</v>
      </c>
      <c r="L14" s="64"/>
      <c r="M14" s="107"/>
      <c r="N14" s="191"/>
      <c r="O14" s="185"/>
      <c r="P14" s="185"/>
      <c r="Q14" s="203"/>
      <c r="R14" s="215"/>
      <c r="S14" s="215"/>
      <c r="T14" s="203"/>
      <c r="U14" s="203"/>
      <c r="V14" s="206"/>
      <c r="W14" s="209"/>
      <c r="X14" s="203"/>
      <c r="Y14" s="212"/>
      <c r="Z14" s="185"/>
      <c r="AA14" s="185"/>
      <c r="AB14" s="185"/>
      <c r="AC14" s="188"/>
    </row>
    <row r="15" spans="1:32">
      <c r="B15" s="58" t="s">
        <v>121</v>
      </c>
      <c r="C15" s="59" t="s">
        <v>120</v>
      </c>
      <c r="D15" s="58" t="s">
        <v>187</v>
      </c>
      <c r="E15" s="58" t="s">
        <v>187</v>
      </c>
      <c r="F15" s="72" t="s">
        <v>81</v>
      </c>
      <c r="G15" s="72" t="s">
        <v>81</v>
      </c>
      <c r="H15" s="118"/>
      <c r="I15" s="118" t="s">
        <v>171</v>
      </c>
      <c r="J15" s="118" t="s">
        <v>110</v>
      </c>
      <c r="K15" s="118">
        <v>100</v>
      </c>
      <c r="L15" s="118"/>
      <c r="M15" s="118"/>
      <c r="N15" s="110" t="s">
        <v>189</v>
      </c>
      <c r="O15" s="121"/>
      <c r="P15" s="121"/>
      <c r="Q15" s="112" t="s">
        <v>120</v>
      </c>
      <c r="R15" s="115" t="s">
        <v>187</v>
      </c>
      <c r="S15" s="115" t="s">
        <v>187</v>
      </c>
      <c r="T15" s="112" t="s">
        <v>81</v>
      </c>
      <c r="U15" s="112" t="s">
        <v>81</v>
      </c>
      <c r="V15" s="123"/>
      <c r="W15" s="111" t="s">
        <v>171</v>
      </c>
      <c r="X15" s="112" t="s">
        <v>110</v>
      </c>
      <c r="Y15" s="124">
        <v>100</v>
      </c>
      <c r="Z15" s="121"/>
      <c r="AA15" s="121"/>
      <c r="AB15" s="121"/>
      <c r="AC15" s="122"/>
    </row>
    <row r="16" spans="1:32">
      <c r="B16" s="58" t="s">
        <v>121</v>
      </c>
      <c r="C16" s="59" t="s">
        <v>120</v>
      </c>
      <c r="D16" s="58" t="s">
        <v>187</v>
      </c>
      <c r="E16" s="58" t="s">
        <v>187</v>
      </c>
      <c r="F16" s="72" t="s">
        <v>176</v>
      </c>
      <c r="G16" s="72" t="s">
        <v>176</v>
      </c>
      <c r="H16" s="118"/>
      <c r="I16" s="118" t="s">
        <v>171</v>
      </c>
      <c r="J16" s="118" t="s">
        <v>110</v>
      </c>
      <c r="K16" s="118">
        <v>2</v>
      </c>
      <c r="L16" s="118"/>
      <c r="M16" s="118"/>
      <c r="N16" s="110" t="s">
        <v>190</v>
      </c>
      <c r="O16" s="121"/>
      <c r="P16" s="121"/>
      <c r="Q16" s="112" t="s">
        <v>120</v>
      </c>
      <c r="R16" s="115" t="s">
        <v>187</v>
      </c>
      <c r="S16" s="115" t="s">
        <v>187</v>
      </c>
      <c r="T16" s="112" t="s">
        <v>176</v>
      </c>
      <c r="U16" s="112" t="s">
        <v>176</v>
      </c>
      <c r="V16" s="123"/>
      <c r="W16" s="111" t="s">
        <v>171</v>
      </c>
      <c r="X16" s="112" t="s">
        <v>110</v>
      </c>
      <c r="Y16" s="124">
        <v>2</v>
      </c>
      <c r="Z16" s="121"/>
      <c r="AA16" s="121"/>
      <c r="AB16" s="121"/>
      <c r="AC16" s="122"/>
    </row>
    <row r="17" spans="2:29" ht="84">
      <c r="B17" s="58" t="s">
        <v>121</v>
      </c>
      <c r="C17" s="59" t="s">
        <v>120</v>
      </c>
      <c r="D17" s="58" t="s">
        <v>187</v>
      </c>
      <c r="E17" s="58" t="s">
        <v>187</v>
      </c>
      <c r="F17" s="58" t="s">
        <v>80</v>
      </c>
      <c r="G17" s="58" t="s">
        <v>80</v>
      </c>
      <c r="H17" s="90"/>
      <c r="I17" s="58" t="s">
        <v>109</v>
      </c>
      <c r="J17" s="58" t="s">
        <v>110</v>
      </c>
      <c r="K17" s="58">
        <v>1</v>
      </c>
      <c r="L17" s="91"/>
      <c r="M17" s="90"/>
      <c r="N17" s="109" t="s">
        <v>186</v>
      </c>
      <c r="O17" s="108"/>
      <c r="P17" s="108"/>
      <c r="Q17" s="113" t="s">
        <v>120</v>
      </c>
      <c r="R17" s="72" t="s">
        <v>187</v>
      </c>
      <c r="S17" s="72" t="s">
        <v>187</v>
      </c>
      <c r="T17" s="72" t="s">
        <v>185</v>
      </c>
      <c r="U17" s="72" t="s">
        <v>185</v>
      </c>
      <c r="V17" s="113"/>
      <c r="W17" s="113" t="s">
        <v>171</v>
      </c>
      <c r="X17" s="113" t="s">
        <v>110</v>
      </c>
      <c r="Y17" s="125">
        <v>1</v>
      </c>
      <c r="Z17" s="106"/>
      <c r="AA17" s="90"/>
      <c r="AB17" s="90"/>
      <c r="AC17" s="90"/>
    </row>
  </sheetData>
  <mergeCells count="19">
    <mergeCell ref="B2:M2"/>
    <mergeCell ref="N2:P2"/>
    <mergeCell ref="Q2:AB2"/>
    <mergeCell ref="N6:N14"/>
    <mergeCell ref="O6:O14"/>
    <mergeCell ref="P6:P14"/>
    <mergeCell ref="Q6:Q14"/>
    <mergeCell ref="R6:R14"/>
    <mergeCell ref="S6:S14"/>
    <mergeCell ref="T6:T14"/>
    <mergeCell ref="AA6:AA14"/>
    <mergeCell ref="AB6:AB14"/>
    <mergeCell ref="AC6:AC14"/>
    <mergeCell ref="U6:U14"/>
    <mergeCell ref="V6:V14"/>
    <mergeCell ref="W6:W14"/>
    <mergeCell ref="X6:X14"/>
    <mergeCell ref="Y6:Y14"/>
    <mergeCell ref="Z6:Z14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F17"/>
  <sheetViews>
    <sheetView showGridLines="0" zoomScale="90" zoomScaleNormal="90" workbookViewId="0">
      <pane xSplit="3" ySplit="3" topLeftCell="G4" activePane="bottomRight" state="frozenSplit"/>
      <selection pane="topRight" activeCell="D1" sqref="D1"/>
      <selection pane="bottomLeft" activeCell="A2" sqref="A2"/>
      <selection pane="bottomRight" activeCell="N15" sqref="N15"/>
    </sheetView>
  </sheetViews>
  <sheetFormatPr defaultColWidth="30.5703125" defaultRowHeight="12.75"/>
  <cols>
    <col min="1" max="1" width="2.28515625" style="2" customWidth="1"/>
    <col min="2" max="3" width="11.7109375" style="2" customWidth="1"/>
    <col min="4" max="5" width="24.28515625" style="46" customWidth="1"/>
    <col min="6" max="6" width="34.42578125" style="46" bestFit="1" customWidth="1"/>
    <col min="7" max="7" width="32.140625" style="2" customWidth="1"/>
    <col min="8" max="8" width="7" style="2" customWidth="1"/>
    <col min="9" max="9" width="9.7109375" style="2" customWidth="1"/>
    <col min="10" max="10" width="13.140625" style="6" customWidth="1"/>
    <col min="11" max="11" width="11.42578125" style="6" customWidth="1"/>
    <col min="12" max="12" width="8.7109375" style="6" bestFit="1" customWidth="1"/>
    <col min="13" max="13" width="20.7109375" style="2" customWidth="1"/>
    <col min="14" max="14" width="57.28515625" style="47" customWidth="1"/>
    <col min="15" max="16" width="29.85546875" style="47" customWidth="1"/>
    <col min="17" max="17" width="12.140625" style="47" customWidth="1"/>
    <col min="18" max="19" width="24.140625" style="47" bestFit="1" customWidth="1"/>
    <col min="20" max="20" width="31.85546875" style="47" customWidth="1"/>
    <col min="21" max="21" width="22.5703125" style="2" bestFit="1" customWidth="1"/>
    <col min="22" max="22" width="6.7109375" style="2" bestFit="1" customWidth="1"/>
    <col min="23" max="23" width="12.5703125" style="2" bestFit="1" customWidth="1"/>
    <col min="24" max="24" width="15.5703125" style="2" customWidth="1"/>
    <col min="25" max="25" width="10.28515625" style="56" customWidth="1"/>
    <col min="26" max="26" width="13.5703125" style="57" customWidth="1"/>
    <col min="27" max="27" width="13.5703125" style="2" customWidth="1"/>
    <col min="28" max="28" width="39.7109375" style="2" customWidth="1"/>
    <col min="29" max="29" width="28.5703125" style="3" customWidth="1"/>
    <col min="30" max="30" width="12.140625" style="3" customWidth="1"/>
    <col min="31" max="31" width="8.28515625" style="3" customWidth="1"/>
    <col min="32" max="32" width="11.28515625" style="3" customWidth="1"/>
    <col min="33" max="33" width="38.85546875" style="2" customWidth="1"/>
    <col min="34" max="16384" width="30.5703125" style="2"/>
  </cols>
  <sheetData>
    <row r="1" spans="1:32">
      <c r="A1" s="120"/>
      <c r="R1" s="48"/>
      <c r="S1" s="48"/>
      <c r="T1" s="48"/>
    </row>
    <row r="2" spans="1:32" ht="25.5" customHeight="1">
      <c r="B2" s="176" t="s">
        <v>6</v>
      </c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77"/>
      <c r="N2" s="178" t="s">
        <v>52</v>
      </c>
      <c r="O2" s="178"/>
      <c r="P2" s="179"/>
      <c r="Q2" s="180" t="s">
        <v>12</v>
      </c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2"/>
      <c r="AC2" s="34" t="s">
        <v>56</v>
      </c>
    </row>
    <row r="3" spans="1:32" ht="22.5">
      <c r="B3" s="49" t="s">
        <v>3</v>
      </c>
      <c r="C3" s="49" t="s">
        <v>0</v>
      </c>
      <c r="D3" s="49" t="s">
        <v>4</v>
      </c>
      <c r="E3" s="49" t="s">
        <v>107</v>
      </c>
      <c r="F3" s="49" t="s">
        <v>5</v>
      </c>
      <c r="G3" s="49" t="s">
        <v>11</v>
      </c>
      <c r="H3" s="49" t="s">
        <v>7</v>
      </c>
      <c r="I3" s="49" t="s">
        <v>13</v>
      </c>
      <c r="J3" s="49" t="s">
        <v>8</v>
      </c>
      <c r="K3" s="49" t="s">
        <v>9</v>
      </c>
      <c r="L3" s="49" t="s">
        <v>48</v>
      </c>
      <c r="M3" s="49" t="s">
        <v>10</v>
      </c>
      <c r="N3" s="50" t="s">
        <v>53</v>
      </c>
      <c r="O3" s="50" t="s">
        <v>54</v>
      </c>
      <c r="P3" s="50" t="s">
        <v>55</v>
      </c>
      <c r="Q3" s="51" t="s">
        <v>0</v>
      </c>
      <c r="R3" s="51" t="s">
        <v>4</v>
      </c>
      <c r="S3" s="51" t="s">
        <v>107</v>
      </c>
      <c r="T3" s="51" t="s">
        <v>5</v>
      </c>
      <c r="U3" s="52" t="s">
        <v>11</v>
      </c>
      <c r="V3" s="52" t="s">
        <v>7</v>
      </c>
      <c r="W3" s="52" t="s">
        <v>13</v>
      </c>
      <c r="X3" s="52" t="s">
        <v>8</v>
      </c>
      <c r="Y3" s="51" t="s">
        <v>9</v>
      </c>
      <c r="Z3" s="51" t="s">
        <v>48</v>
      </c>
      <c r="AA3" s="53" t="s">
        <v>65</v>
      </c>
      <c r="AB3" s="53" t="s">
        <v>10</v>
      </c>
      <c r="AC3" s="54"/>
    </row>
    <row r="4" spans="1:32" s="116" customFormat="1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7" t="s">
        <v>195</v>
      </c>
      <c r="O4" s="119"/>
      <c r="P4" s="119"/>
      <c r="Q4" s="128"/>
      <c r="R4" s="128"/>
      <c r="S4" s="128"/>
      <c r="T4" s="119" t="s">
        <v>194</v>
      </c>
      <c r="U4" s="118" t="s">
        <v>194</v>
      </c>
      <c r="V4" s="118"/>
      <c r="W4" s="118"/>
      <c r="X4" s="118" t="s">
        <v>106</v>
      </c>
      <c r="Y4" s="128"/>
      <c r="Z4" s="128"/>
      <c r="AA4" s="129"/>
      <c r="AB4" s="129"/>
      <c r="AC4" s="130"/>
      <c r="AD4" s="117"/>
      <c r="AE4" s="117"/>
      <c r="AF4" s="117"/>
    </row>
    <row r="5" spans="1:32" s="116" customFormat="1" ht="73.5" customHeight="1"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7" t="s">
        <v>197</v>
      </c>
      <c r="O5" s="119"/>
      <c r="P5" s="119"/>
      <c r="Q5" s="128"/>
      <c r="R5" s="128"/>
      <c r="S5" s="128"/>
      <c r="T5" s="119" t="s">
        <v>196</v>
      </c>
      <c r="U5" s="118" t="s">
        <v>196</v>
      </c>
      <c r="V5" s="118"/>
      <c r="W5" s="118"/>
      <c r="X5" s="118"/>
      <c r="Y5" s="128"/>
      <c r="Z5" s="128"/>
      <c r="AA5" s="129"/>
      <c r="AB5" s="129"/>
      <c r="AC5" s="130"/>
      <c r="AD5" s="117"/>
      <c r="AE5" s="117"/>
      <c r="AF5" s="117"/>
    </row>
    <row r="6" spans="1:32" s="116" customFormat="1">
      <c r="B6" s="58" t="s">
        <v>121</v>
      </c>
      <c r="C6" s="59" t="s">
        <v>120</v>
      </c>
      <c r="D6" s="58" t="s">
        <v>187</v>
      </c>
      <c r="E6" s="58" t="s">
        <v>187</v>
      </c>
      <c r="F6" s="72" t="s">
        <v>81</v>
      </c>
      <c r="G6" s="72" t="s">
        <v>81</v>
      </c>
      <c r="H6" s="118"/>
      <c r="I6" s="118" t="s">
        <v>171</v>
      </c>
      <c r="J6" s="118" t="s">
        <v>110</v>
      </c>
      <c r="K6" s="118">
        <v>100</v>
      </c>
      <c r="L6" s="118"/>
      <c r="M6" s="118"/>
      <c r="N6" s="189" t="s">
        <v>198</v>
      </c>
      <c r="O6" s="183"/>
      <c r="P6" s="183"/>
      <c r="Q6" s="201" t="s">
        <v>120</v>
      </c>
      <c r="R6" s="213" t="s">
        <v>187</v>
      </c>
      <c r="S6" s="213" t="s">
        <v>187</v>
      </c>
      <c r="T6" s="201" t="s">
        <v>177</v>
      </c>
      <c r="U6" s="201" t="s">
        <v>177</v>
      </c>
      <c r="V6" s="204"/>
      <c r="W6" s="207" t="s">
        <v>171</v>
      </c>
      <c r="X6" s="201" t="s">
        <v>110</v>
      </c>
      <c r="Y6" s="210">
        <v>2</v>
      </c>
      <c r="Z6" s="183"/>
      <c r="AA6" s="183"/>
      <c r="AB6" s="183"/>
      <c r="AC6" s="186"/>
      <c r="AD6" s="117"/>
      <c r="AE6" s="117"/>
      <c r="AF6" s="117"/>
    </row>
    <row r="7" spans="1:32" ht="12.75" customHeight="1">
      <c r="B7" s="58" t="s">
        <v>121</v>
      </c>
      <c r="C7" s="59" t="s">
        <v>120</v>
      </c>
      <c r="D7" s="58" t="s">
        <v>187</v>
      </c>
      <c r="E7" s="58" t="s">
        <v>187</v>
      </c>
      <c r="F7" s="58" t="s">
        <v>177</v>
      </c>
      <c r="G7" s="58" t="s">
        <v>177</v>
      </c>
      <c r="H7" s="107"/>
      <c r="I7" s="91" t="s">
        <v>171</v>
      </c>
      <c r="J7" s="99" t="s">
        <v>110</v>
      </c>
      <c r="K7" s="91">
        <v>2</v>
      </c>
      <c r="L7" s="106"/>
      <c r="M7" s="107"/>
      <c r="N7" s="190"/>
      <c r="O7" s="184"/>
      <c r="P7" s="184"/>
      <c r="Q7" s="202"/>
      <c r="R7" s="214"/>
      <c r="S7" s="214"/>
      <c r="T7" s="202"/>
      <c r="U7" s="202"/>
      <c r="V7" s="205"/>
      <c r="W7" s="208"/>
      <c r="X7" s="202"/>
      <c r="Y7" s="211"/>
      <c r="Z7" s="184"/>
      <c r="AA7" s="184"/>
      <c r="AB7" s="184"/>
      <c r="AC7" s="187"/>
    </row>
    <row r="8" spans="1:32">
      <c r="B8" s="58" t="s">
        <v>121</v>
      </c>
      <c r="C8" s="59" t="s">
        <v>120</v>
      </c>
      <c r="D8" s="58" t="s">
        <v>187</v>
      </c>
      <c r="E8" s="58" t="s">
        <v>187</v>
      </c>
      <c r="F8" s="60" t="s">
        <v>165</v>
      </c>
      <c r="G8" s="60" t="s">
        <v>165</v>
      </c>
      <c r="H8" s="58"/>
      <c r="I8" s="61" t="s">
        <v>109</v>
      </c>
      <c r="J8" s="58" t="s">
        <v>110</v>
      </c>
      <c r="K8" s="58">
        <v>1</v>
      </c>
      <c r="L8" s="64"/>
      <c r="M8" s="107"/>
      <c r="N8" s="190"/>
      <c r="O8" s="184"/>
      <c r="P8" s="184"/>
      <c r="Q8" s="202"/>
      <c r="R8" s="214"/>
      <c r="S8" s="214"/>
      <c r="T8" s="202"/>
      <c r="U8" s="202"/>
      <c r="V8" s="205"/>
      <c r="W8" s="208"/>
      <c r="X8" s="202"/>
      <c r="Y8" s="211"/>
      <c r="Z8" s="184"/>
      <c r="AA8" s="184"/>
      <c r="AB8" s="184"/>
      <c r="AC8" s="187"/>
    </row>
    <row r="9" spans="1:32">
      <c r="B9" s="58" t="s">
        <v>121</v>
      </c>
      <c r="C9" s="59" t="s">
        <v>120</v>
      </c>
      <c r="D9" s="58" t="s">
        <v>187</v>
      </c>
      <c r="E9" s="58" t="s">
        <v>187</v>
      </c>
      <c r="F9" s="60" t="s">
        <v>168</v>
      </c>
      <c r="G9" s="60" t="s">
        <v>168</v>
      </c>
      <c r="H9" s="58"/>
      <c r="I9" s="61" t="s">
        <v>109</v>
      </c>
      <c r="J9" s="91" t="s">
        <v>108</v>
      </c>
      <c r="K9" s="91">
        <v>3</v>
      </c>
      <c r="L9" s="64"/>
      <c r="M9" s="107"/>
      <c r="N9" s="190"/>
      <c r="O9" s="184"/>
      <c r="P9" s="184"/>
      <c r="Q9" s="202"/>
      <c r="R9" s="214"/>
      <c r="S9" s="214"/>
      <c r="T9" s="202"/>
      <c r="U9" s="202"/>
      <c r="V9" s="205"/>
      <c r="W9" s="208"/>
      <c r="X9" s="202"/>
      <c r="Y9" s="211"/>
      <c r="Z9" s="184"/>
      <c r="AA9" s="184"/>
      <c r="AB9" s="184"/>
      <c r="AC9" s="187"/>
    </row>
    <row r="10" spans="1:32">
      <c r="B10" s="58" t="s">
        <v>121</v>
      </c>
      <c r="C10" s="59" t="s">
        <v>120</v>
      </c>
      <c r="D10" s="58" t="s">
        <v>187</v>
      </c>
      <c r="E10" s="58" t="s">
        <v>187</v>
      </c>
      <c r="F10" s="58" t="s">
        <v>163</v>
      </c>
      <c r="G10" s="58" t="s">
        <v>163</v>
      </c>
      <c r="H10" s="58"/>
      <c r="I10" s="91" t="s">
        <v>109</v>
      </c>
      <c r="J10" s="58" t="s">
        <v>110</v>
      </c>
      <c r="K10" s="58">
        <v>1</v>
      </c>
      <c r="L10" s="64"/>
      <c r="M10" s="107"/>
      <c r="N10" s="190"/>
      <c r="O10" s="184"/>
      <c r="P10" s="184"/>
      <c r="Q10" s="202"/>
      <c r="R10" s="214"/>
      <c r="S10" s="214"/>
      <c r="T10" s="202"/>
      <c r="U10" s="202"/>
      <c r="V10" s="205"/>
      <c r="W10" s="208"/>
      <c r="X10" s="202"/>
      <c r="Y10" s="211"/>
      <c r="Z10" s="184"/>
      <c r="AA10" s="184"/>
      <c r="AB10" s="184"/>
      <c r="AC10" s="187"/>
    </row>
    <row r="11" spans="1:32">
      <c r="B11" s="58" t="s">
        <v>121</v>
      </c>
      <c r="C11" s="59" t="s">
        <v>120</v>
      </c>
      <c r="D11" s="58" t="s">
        <v>187</v>
      </c>
      <c r="E11" s="58" t="s">
        <v>187</v>
      </c>
      <c r="F11" s="58" t="s">
        <v>164</v>
      </c>
      <c r="G11" s="58" t="s">
        <v>164</v>
      </c>
      <c r="H11" s="58"/>
      <c r="I11" s="91" t="s">
        <v>109</v>
      </c>
      <c r="J11" s="58" t="s">
        <v>110</v>
      </c>
      <c r="K11" s="58">
        <v>1</v>
      </c>
      <c r="L11" s="64"/>
      <c r="M11" s="107"/>
      <c r="N11" s="190"/>
      <c r="O11" s="184"/>
      <c r="P11" s="184"/>
      <c r="Q11" s="202"/>
      <c r="R11" s="214"/>
      <c r="S11" s="214"/>
      <c r="T11" s="202"/>
      <c r="U11" s="202"/>
      <c r="V11" s="205"/>
      <c r="W11" s="208"/>
      <c r="X11" s="202"/>
      <c r="Y11" s="211"/>
      <c r="Z11" s="184"/>
      <c r="AA11" s="184"/>
      <c r="AB11" s="184"/>
      <c r="AC11" s="187"/>
    </row>
    <row r="12" spans="1:32">
      <c r="B12" s="58" t="s">
        <v>121</v>
      </c>
      <c r="C12" s="59" t="s">
        <v>120</v>
      </c>
      <c r="D12" s="58" t="s">
        <v>187</v>
      </c>
      <c r="E12" s="58" t="s">
        <v>187</v>
      </c>
      <c r="F12" s="58" t="s">
        <v>169</v>
      </c>
      <c r="G12" s="58" t="s">
        <v>169</v>
      </c>
      <c r="H12" s="58"/>
      <c r="I12" s="91" t="s">
        <v>109</v>
      </c>
      <c r="J12" s="91" t="s">
        <v>110</v>
      </c>
      <c r="K12" s="91">
        <v>3</v>
      </c>
      <c r="L12" s="64"/>
      <c r="M12" s="107"/>
      <c r="N12" s="190"/>
      <c r="O12" s="184"/>
      <c r="P12" s="184"/>
      <c r="Q12" s="202"/>
      <c r="R12" s="214"/>
      <c r="S12" s="214"/>
      <c r="T12" s="202"/>
      <c r="U12" s="202"/>
      <c r="V12" s="205"/>
      <c r="W12" s="208"/>
      <c r="X12" s="202"/>
      <c r="Y12" s="211"/>
      <c r="Z12" s="184"/>
      <c r="AA12" s="184"/>
      <c r="AB12" s="184"/>
      <c r="AC12" s="187"/>
    </row>
    <row r="13" spans="1:32" s="71" customFormat="1" ht="12" customHeight="1">
      <c r="B13" s="58" t="s">
        <v>121</v>
      </c>
      <c r="C13" s="59" t="s">
        <v>120</v>
      </c>
      <c r="D13" s="58" t="s">
        <v>187</v>
      </c>
      <c r="E13" s="58" t="s">
        <v>187</v>
      </c>
      <c r="F13" s="60" t="s">
        <v>88</v>
      </c>
      <c r="G13" s="60" t="s">
        <v>88</v>
      </c>
      <c r="H13" s="61"/>
      <c r="I13" s="61" t="s">
        <v>109</v>
      </c>
      <c r="J13" s="58" t="s">
        <v>110</v>
      </c>
      <c r="K13" s="64">
        <v>11</v>
      </c>
      <c r="L13" s="64"/>
      <c r="M13" s="58"/>
      <c r="N13" s="190"/>
      <c r="O13" s="184"/>
      <c r="P13" s="184"/>
      <c r="Q13" s="202"/>
      <c r="R13" s="214"/>
      <c r="S13" s="214"/>
      <c r="T13" s="202"/>
      <c r="U13" s="202"/>
      <c r="V13" s="205"/>
      <c r="W13" s="208"/>
      <c r="X13" s="202"/>
      <c r="Y13" s="211"/>
      <c r="Z13" s="184"/>
      <c r="AA13" s="184"/>
      <c r="AB13" s="184"/>
      <c r="AC13" s="187"/>
    </row>
    <row r="14" spans="1:32">
      <c r="B14" s="58" t="s">
        <v>121</v>
      </c>
      <c r="C14" s="59" t="s">
        <v>120</v>
      </c>
      <c r="D14" s="58" t="s">
        <v>187</v>
      </c>
      <c r="E14" s="58" t="s">
        <v>187</v>
      </c>
      <c r="F14" s="58" t="s">
        <v>166</v>
      </c>
      <c r="G14" s="58" t="s">
        <v>166</v>
      </c>
      <c r="H14" s="58"/>
      <c r="I14" s="91" t="s">
        <v>109</v>
      </c>
      <c r="J14" s="58" t="s">
        <v>110</v>
      </c>
      <c r="K14" s="58">
        <v>1</v>
      </c>
      <c r="L14" s="64"/>
      <c r="M14" s="107"/>
      <c r="N14" s="191"/>
      <c r="O14" s="185"/>
      <c r="P14" s="185"/>
      <c r="Q14" s="203"/>
      <c r="R14" s="215"/>
      <c r="S14" s="215"/>
      <c r="T14" s="203"/>
      <c r="U14" s="203"/>
      <c r="V14" s="206"/>
      <c r="W14" s="209"/>
      <c r="X14" s="203"/>
      <c r="Y14" s="212"/>
      <c r="Z14" s="185"/>
      <c r="AA14" s="185"/>
      <c r="AB14" s="185"/>
      <c r="AC14" s="188"/>
    </row>
    <row r="15" spans="1:32">
      <c r="B15" s="58" t="s">
        <v>121</v>
      </c>
      <c r="C15" s="59" t="s">
        <v>120</v>
      </c>
      <c r="D15" s="58" t="s">
        <v>187</v>
      </c>
      <c r="E15" s="58" t="s">
        <v>187</v>
      </c>
      <c r="F15" s="72" t="s">
        <v>81</v>
      </c>
      <c r="G15" s="72" t="s">
        <v>81</v>
      </c>
      <c r="H15" s="118"/>
      <c r="I15" s="118" t="s">
        <v>171</v>
      </c>
      <c r="J15" s="118" t="s">
        <v>110</v>
      </c>
      <c r="K15" s="118">
        <v>100</v>
      </c>
      <c r="L15" s="118"/>
      <c r="M15" s="118"/>
      <c r="N15" s="110" t="s">
        <v>189</v>
      </c>
      <c r="O15" s="121"/>
      <c r="P15" s="121"/>
      <c r="Q15" s="112" t="s">
        <v>120</v>
      </c>
      <c r="R15" s="115" t="s">
        <v>187</v>
      </c>
      <c r="S15" s="115" t="s">
        <v>187</v>
      </c>
      <c r="T15" s="112" t="s">
        <v>81</v>
      </c>
      <c r="U15" s="112" t="s">
        <v>81</v>
      </c>
      <c r="V15" s="123"/>
      <c r="W15" s="111" t="s">
        <v>171</v>
      </c>
      <c r="X15" s="112" t="s">
        <v>110</v>
      </c>
      <c r="Y15" s="124">
        <v>100</v>
      </c>
      <c r="Z15" s="121"/>
      <c r="AA15" s="121"/>
      <c r="AB15" s="121"/>
      <c r="AC15" s="122"/>
    </row>
    <row r="16" spans="1:32">
      <c r="B16" s="58" t="s">
        <v>121</v>
      </c>
      <c r="C16" s="59" t="s">
        <v>120</v>
      </c>
      <c r="D16" s="58" t="s">
        <v>187</v>
      </c>
      <c r="E16" s="58" t="s">
        <v>187</v>
      </c>
      <c r="F16" s="72" t="s">
        <v>176</v>
      </c>
      <c r="G16" s="72" t="s">
        <v>176</v>
      </c>
      <c r="H16" s="118"/>
      <c r="I16" s="118" t="s">
        <v>171</v>
      </c>
      <c r="J16" s="118" t="s">
        <v>110</v>
      </c>
      <c r="K16" s="118">
        <v>2</v>
      </c>
      <c r="L16" s="118"/>
      <c r="M16" s="118"/>
      <c r="N16" s="110" t="s">
        <v>190</v>
      </c>
      <c r="O16" s="121"/>
      <c r="P16" s="121"/>
      <c r="Q16" s="112" t="s">
        <v>120</v>
      </c>
      <c r="R16" s="115" t="s">
        <v>187</v>
      </c>
      <c r="S16" s="115" t="s">
        <v>187</v>
      </c>
      <c r="T16" s="112" t="s">
        <v>176</v>
      </c>
      <c r="U16" s="112" t="s">
        <v>176</v>
      </c>
      <c r="V16" s="123"/>
      <c r="W16" s="111" t="s">
        <v>171</v>
      </c>
      <c r="X16" s="112" t="s">
        <v>110</v>
      </c>
      <c r="Y16" s="124">
        <v>2</v>
      </c>
      <c r="Z16" s="121"/>
      <c r="AA16" s="121"/>
      <c r="AB16" s="121"/>
      <c r="AC16" s="122"/>
    </row>
    <row r="17" spans="2:29" ht="84">
      <c r="B17" s="58" t="s">
        <v>121</v>
      </c>
      <c r="C17" s="59" t="s">
        <v>120</v>
      </c>
      <c r="D17" s="58" t="s">
        <v>187</v>
      </c>
      <c r="E17" s="58" t="s">
        <v>187</v>
      </c>
      <c r="F17" s="58" t="s">
        <v>80</v>
      </c>
      <c r="G17" s="58" t="s">
        <v>80</v>
      </c>
      <c r="H17" s="90"/>
      <c r="I17" s="58" t="s">
        <v>109</v>
      </c>
      <c r="J17" s="58" t="s">
        <v>110</v>
      </c>
      <c r="K17" s="58">
        <v>1</v>
      </c>
      <c r="L17" s="91"/>
      <c r="M17" s="90"/>
      <c r="N17" s="109" t="s">
        <v>186</v>
      </c>
      <c r="O17" s="108"/>
      <c r="P17" s="108"/>
      <c r="Q17" s="113" t="s">
        <v>120</v>
      </c>
      <c r="R17" s="72" t="s">
        <v>187</v>
      </c>
      <c r="S17" s="72" t="s">
        <v>187</v>
      </c>
      <c r="T17" s="72" t="s">
        <v>185</v>
      </c>
      <c r="U17" s="72" t="s">
        <v>185</v>
      </c>
      <c r="V17" s="113"/>
      <c r="W17" s="113" t="s">
        <v>171</v>
      </c>
      <c r="X17" s="113" t="s">
        <v>110</v>
      </c>
      <c r="Y17" s="125">
        <v>1</v>
      </c>
      <c r="Z17" s="106"/>
      <c r="AA17" s="90"/>
      <c r="AB17" s="90"/>
      <c r="AC17" s="90"/>
    </row>
  </sheetData>
  <mergeCells count="19">
    <mergeCell ref="X6:X14"/>
    <mergeCell ref="B2:M2"/>
    <mergeCell ref="N2:P2"/>
    <mergeCell ref="Q2:AB2"/>
    <mergeCell ref="S6:S14"/>
    <mergeCell ref="T6:T14"/>
    <mergeCell ref="U6:U14"/>
    <mergeCell ref="V6:V14"/>
    <mergeCell ref="W6:W14"/>
    <mergeCell ref="N6:N14"/>
    <mergeCell ref="O6:O14"/>
    <mergeCell ref="P6:P14"/>
    <mergeCell ref="Q6:Q14"/>
    <mergeCell ref="R6:R14"/>
    <mergeCell ref="Y6:Y14"/>
    <mergeCell ref="Z6:Z14"/>
    <mergeCell ref="AA6:AA14"/>
    <mergeCell ref="AB6:AB14"/>
    <mergeCell ref="AC6:AC14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1"/>
  </sheetPr>
  <dimension ref="B1:Y23"/>
  <sheetViews>
    <sheetView showGridLines="0" workbookViewId="0">
      <selection activeCell="C18" sqref="C18:C19"/>
    </sheetView>
  </sheetViews>
  <sheetFormatPr defaultRowHeight="12.75"/>
  <cols>
    <col min="1" max="1" width="1.85546875" style="11" customWidth="1"/>
    <col min="2" max="2" width="37.85546875" style="11" customWidth="1"/>
    <col min="3" max="3" width="97.28515625" style="11" bestFit="1" customWidth="1"/>
    <col min="4" max="16384" width="9.140625" style="11"/>
  </cols>
  <sheetData>
    <row r="1" spans="2:25">
      <c r="E1" s="13"/>
      <c r="F1" s="13"/>
      <c r="G1" s="18"/>
      <c r="H1" s="13"/>
      <c r="I1" s="13"/>
      <c r="J1" s="13"/>
      <c r="K1" s="13"/>
      <c r="L1" s="13"/>
      <c r="M1" s="13"/>
      <c r="Q1" s="13"/>
      <c r="R1" s="13"/>
      <c r="S1" s="18"/>
      <c r="T1" s="13"/>
      <c r="U1" s="13"/>
      <c r="V1" s="13"/>
      <c r="W1" s="13"/>
      <c r="X1" s="13"/>
      <c r="Y1" s="13"/>
    </row>
    <row r="2" spans="2:25">
      <c r="E2" s="13"/>
      <c r="F2" s="13"/>
      <c r="G2" s="17"/>
      <c r="H2" s="13"/>
      <c r="I2" s="13"/>
      <c r="J2" s="13"/>
      <c r="K2" s="13"/>
      <c r="L2" s="13"/>
      <c r="M2" s="13"/>
      <c r="Q2" s="13"/>
      <c r="R2" s="13"/>
      <c r="S2" s="17"/>
      <c r="T2" s="13"/>
      <c r="U2" s="13"/>
      <c r="V2" s="13"/>
      <c r="W2" s="13"/>
      <c r="X2" s="13"/>
      <c r="Y2" s="13"/>
    </row>
    <row r="3" spans="2:25" ht="18">
      <c r="C3" s="15" t="s">
        <v>49</v>
      </c>
      <c r="E3" s="13"/>
      <c r="F3" s="13"/>
      <c r="G3" s="14"/>
      <c r="H3" s="13"/>
      <c r="I3" s="13"/>
      <c r="J3" s="13"/>
      <c r="K3" s="13"/>
      <c r="L3" s="13"/>
      <c r="M3" s="13"/>
      <c r="O3" s="16"/>
      <c r="P3" s="15"/>
      <c r="Q3" s="13"/>
      <c r="R3" s="13"/>
      <c r="S3" s="14"/>
      <c r="T3" s="13"/>
      <c r="U3" s="13"/>
      <c r="V3" s="13"/>
      <c r="W3" s="13"/>
      <c r="X3" s="13"/>
      <c r="Y3" s="13"/>
    </row>
    <row r="4" spans="2:25">
      <c r="B4" s="26"/>
      <c r="C4" s="26"/>
      <c r="E4" s="13"/>
      <c r="F4" s="13"/>
      <c r="G4" s="13"/>
      <c r="H4" s="13"/>
      <c r="I4" s="13"/>
      <c r="J4" s="13"/>
      <c r="K4" s="13"/>
      <c r="L4" s="13"/>
      <c r="M4" s="13"/>
      <c r="Q4" s="13"/>
      <c r="R4" s="13"/>
      <c r="S4" s="13"/>
      <c r="T4" s="13"/>
      <c r="U4" s="13"/>
      <c r="V4" s="13"/>
      <c r="W4" s="13"/>
      <c r="X4" s="13"/>
      <c r="Y4" s="13"/>
    </row>
    <row r="6" spans="2:25">
      <c r="B6" s="32" t="s">
        <v>50</v>
      </c>
      <c r="C6" s="33" t="s">
        <v>51</v>
      </c>
    </row>
    <row r="7" spans="2:25" ht="25.5">
      <c r="B7" s="27" t="s">
        <v>47</v>
      </c>
      <c r="C7" s="29" t="s">
        <v>46</v>
      </c>
    </row>
    <row r="8" spans="2:25" ht="25.5">
      <c r="B8" s="27" t="s">
        <v>45</v>
      </c>
      <c r="C8" s="29" t="s">
        <v>44</v>
      </c>
    </row>
    <row r="9" spans="2:25" ht="25.5">
      <c r="B9" s="27" t="s">
        <v>43</v>
      </c>
      <c r="C9" s="29" t="s">
        <v>42</v>
      </c>
    </row>
    <row r="10" spans="2:25" ht="25.5">
      <c r="B10" s="27" t="s">
        <v>41</v>
      </c>
      <c r="C10" s="29" t="s">
        <v>40</v>
      </c>
    </row>
    <row r="11" spans="2:25" ht="25.5">
      <c r="B11" s="27" t="s">
        <v>39</v>
      </c>
      <c r="C11" s="29" t="s">
        <v>38</v>
      </c>
    </row>
    <row r="12" spans="2:25" ht="25.5">
      <c r="B12" s="27" t="s">
        <v>37</v>
      </c>
      <c r="C12" s="29" t="s">
        <v>36</v>
      </c>
    </row>
    <row r="13" spans="2:25" ht="25.5">
      <c r="B13" s="27" t="s">
        <v>35</v>
      </c>
      <c r="C13" s="29" t="s">
        <v>34</v>
      </c>
    </row>
    <row r="14" spans="2:25" ht="25.5">
      <c r="B14" s="27" t="s">
        <v>33</v>
      </c>
      <c r="C14" s="29" t="s">
        <v>32</v>
      </c>
    </row>
    <row r="15" spans="2:25" ht="25.5">
      <c r="B15" s="27" t="s">
        <v>31</v>
      </c>
      <c r="C15" s="29" t="s">
        <v>30</v>
      </c>
    </row>
    <row r="16" spans="2:25" ht="25.5">
      <c r="B16" s="27" t="s">
        <v>29</v>
      </c>
      <c r="C16" s="29" t="s">
        <v>28</v>
      </c>
    </row>
    <row r="17" spans="2:3" ht="25.5">
      <c r="B17" s="27" t="s">
        <v>27</v>
      </c>
      <c r="C17" s="29" t="s">
        <v>26</v>
      </c>
    </row>
    <row r="18" spans="2:3" ht="25.5">
      <c r="B18" s="27" t="s">
        <v>25</v>
      </c>
      <c r="C18" s="29" t="s">
        <v>24</v>
      </c>
    </row>
    <row r="19" spans="2:3" ht="25.5">
      <c r="B19" s="28" t="s">
        <v>23</v>
      </c>
      <c r="C19" s="29" t="s">
        <v>22</v>
      </c>
    </row>
    <row r="20" spans="2:3" ht="25.5">
      <c r="B20" s="27" t="s">
        <v>21</v>
      </c>
      <c r="C20" s="29" t="s">
        <v>20</v>
      </c>
    </row>
    <row r="21" spans="2:3" ht="25.5">
      <c r="B21" s="27" t="s">
        <v>19</v>
      </c>
      <c r="C21" s="29" t="s">
        <v>18</v>
      </c>
    </row>
    <row r="22" spans="2:3" ht="25.5">
      <c r="B22" s="27" t="s">
        <v>17</v>
      </c>
      <c r="C22" s="29" t="s">
        <v>16</v>
      </c>
    </row>
    <row r="23" spans="2:3" ht="25.5">
      <c r="B23" s="30" t="s">
        <v>15</v>
      </c>
      <c r="C23" s="31" t="s">
        <v>14</v>
      </c>
    </row>
  </sheetData>
  <pageMargins left="0.78740157499999996" right="0.78740157499999996" top="0.984251969" bottom="0.984251969" header="0.5" footer="0.5"/>
  <pageSetup paperSize="9" scale="91" orientation="landscape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760C40915C1B4C80AF9710AA8AB9B3" ma:contentTypeVersion="0" ma:contentTypeDescription="Create a new document." ma:contentTypeScope="" ma:versionID="1f63d70067374de11fdd4aac465032ce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D9C3F80B-9830-4189-8D45-6D3E0443199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CC0FFEF-7561-4BD7-8EDC-026FC663513F}">
  <ds:schemaRefs>
    <ds:schemaRef ds:uri="http://schemas.microsoft.com/office/2006/metadata/properties"/>
    <ds:schemaRef ds:uri="http://purl.org/dc/terms/"/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C31EAF4-7329-4705-AE1F-5186BDADA196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E5002F17-DDF0-456D-BB3D-9ED669B817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Identificação</vt:lpstr>
      <vt:lpstr>Origens Destinos e Definições</vt:lpstr>
      <vt:lpstr>Desenho do Mapa P1</vt:lpstr>
      <vt:lpstr>Mapeamento P1</vt:lpstr>
      <vt:lpstr>Desenho do Mapa P2</vt:lpstr>
      <vt:lpstr>Mapeamento P2 - Fluxo 1</vt:lpstr>
      <vt:lpstr>Mapeamento P2 - Fluxo 2 RT</vt:lpstr>
      <vt:lpstr>Mapeamento P2 - Fluxo 3 RT</vt:lpstr>
      <vt:lpstr>Regras de Mapeamento</vt:lpstr>
    </vt:vector>
  </TitlesOfParts>
  <Company>Estácio Participações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Padrão de Mapeamento de ETL Técnico</dc:title>
  <dc:creator>marcelo.marques.dsrh@estacio.br</dc:creator>
  <cp:lastModifiedBy>vanessa</cp:lastModifiedBy>
  <cp:lastPrinted>2012-06-06T17:08:49Z</cp:lastPrinted>
  <dcterms:created xsi:type="dcterms:W3CDTF">2004-03-03T17:30:49Z</dcterms:created>
  <dcterms:modified xsi:type="dcterms:W3CDTF">2012-12-05T03:47:07Z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