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905" firstSheet="2" activeTab="4"/>
  </bookViews>
  <sheets>
    <sheet name="Identificação" sheetId="15" r:id="rId1"/>
    <sheet name="Origens Destinos e Definições" sheetId="10" r:id="rId2"/>
    <sheet name="Desenho do Mapa P1" sheetId="16" r:id="rId3"/>
    <sheet name="Mapeamento P1" sheetId="8" r:id="rId4"/>
    <sheet name="Desenho do Mapa P2" sheetId="20" r:id="rId5"/>
    <sheet name="Mapeamento P2 - Fluxo 1" sheetId="18" r:id="rId6"/>
    <sheet name="Mapeamento P2 - Fluxo 2 RT" sheetId="22" r:id="rId7"/>
    <sheet name="Mapeamento P2 - Fluxo 3 RT" sheetId="23" r:id="rId8"/>
    <sheet name="Regras de Mapeamento" sheetId="9" r:id="rId9"/>
  </sheets>
  <definedNames>
    <definedName name="_xlnm._FilterDatabase" localSheetId="3" hidden="1">'Mapeamento P1'!$B$3:$AC$40</definedName>
    <definedName name="_xlnm._FilterDatabase" localSheetId="5" hidden="1">'Mapeamento P2 - Fluxo 1'!$B$3:$AC$12</definedName>
    <definedName name="_xlnm._FilterDatabase" localSheetId="6" hidden="1">'Mapeamento P2 - Fluxo 2 RT'!$B$3:$AC$14</definedName>
    <definedName name="_xlnm._FilterDatabase" localSheetId="7" hidden="1">'Mapeamento P2 - Fluxo 3 RT'!$B$3:$AC$3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<sst xmlns="http://schemas.openxmlformats.org/spreadsheetml/2006/main" count="1148" uniqueCount="199">
  <si>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</si>
  <si>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</si>
  <si>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</si>
  <si>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</si>
  <si>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</si>
  <si>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</si>
  <si>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</si>
  <si>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</si>
  <si>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</si>
  <si>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</si>
  <si>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</si>
  <si>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</si>
  <si>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</si>
  <si>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</si>
  <si>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</si>
  <si>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</si>
  <si>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</si>
  <si>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</si>
  <si>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</si>
  <si>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</si>
  <si>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</si>
  <si>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</si>
  <si>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</si>
  <si>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</si>
  <si>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</si>
  <si>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</si>
  <si>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</si>
  <si>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</si>
  <si>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</si>
  <si>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</si>
  <si>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</si>
  <si>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</si>
  <si>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</si>
  <si>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</si>
  <si>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</si>
  <si>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</si>
  <si>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</si>
  <si>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</si>
  <si>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</si>
  <si>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</si>
  <si>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</si>
  <si>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</si>
  <si>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</si>
  <si>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</si>
  <si>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</si>
  <si>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</si>
  <si>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</si>
  <si>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</si>
  <si>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</si>
  <si>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</si>
  <si>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</si>
  <si>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</si>
  <si>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</si>
  <si>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</si>
  <si>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</si>
  <si>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</si>
  <si>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</si>
  <si>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</si>
  <si>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</si>
  <si>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</si>
  <si>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</si>
  <si>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</si>
  <si>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</si>
  <si>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</si>
  <si>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</si>
  <si>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</si>
  <si>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</si>
  <si>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</si>
  <si>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</si>
  <si>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</si>
  <si>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</si>
  <si>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</si>
  <si>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</si>
  <si>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</si>
  <si>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</si>
  <si>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</si>
  <si>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</si>
  <si>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</si>
  <si>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</si>
  <si>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</si>
  <si>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</si>
  <si>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</si>
  <si>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</si>
  <si>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</si>
  <si>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</si>
  <si>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</si>
  <si>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</si>
  <si>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</si>
  <si>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</si>
  <si>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</si>
  <si>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</si>
  <si>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</si>
  <si>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</si>
  <si>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</si>
  <si>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</si>
  <si>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</si>
  <si>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</si>
  <si>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</si>
  <si>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</si>
  <si>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</si>
  <si>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</si>
  <si>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</si>
  <si>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</si>
  <si>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</si>
  <si>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</si>
  <si>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</si>
  <si>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</si>
  <si>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</si>
  <si>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</si>
  <si>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</si>
  <si>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</si>
  <si>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</si>
  <si>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</si>
  <si>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</si>
  <si>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</si>
  <si>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</si>
  <si>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</si>
  <si>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</si>
  <si>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</si>
  <si>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</si>
  <si>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</si>
  <si>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</si>
  <si>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</si>
  <si>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</si>
  <si>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</si>
  <si>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</si>
  <si>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</si>
  <si>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</si>
  <si>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</si>
  <si>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</si>
  <si>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</si>
  <si>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</si>
  <si>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</si>
  <si>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</si>
  <si>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</si>
  <si>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</si>
  <si>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</si>
  <si>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</si>
  <si>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</si>
  <si>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</si>
  <si>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</si>
  <si>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</si>
  <si>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</si>
  <si>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</si>
  <si>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</si>
  <si>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</si>
  <si>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</si>
  <si>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</si>
  <si>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</si>
  <si>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</si>
  <si>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</si>
  <si>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</si>
  <si>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</si>
  <si>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</si>
  <si>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</si>
  <si>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</si>
  <si>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</si>
  <si>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</si>
  <si>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</si>
  <si>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</si>
  <si>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</si>
  <si>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</si>
  <si>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</si>
  <si>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</si>
  <si>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</si>
  <si>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</si>
  <si>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</si>
  <si>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</si>
  <si>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</si>
  <si>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</si>
  <si>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</si>
  <si>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</si>
  <si>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</si>
  <si>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</si>
  <si>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</si>
  <si>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</si>
  <si>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</si>
  <si>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</si>
  <si>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</si>
  <si>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</si>
  <si>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</si>
  <si>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</si>
  <si>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</si>
  <si>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</si>
  <si>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</si>
  <si>
    <t>IND_DESTINO</t>
  </si>
  <si>
    <t>IF IND_TIPO_CONTRATO IN ('F', 'S')
          THEN
            V_DESTINO         := 1;
 ELSIF IND_TIPO_CONTRATO = 'P'
          THEN
            V_DESTINO          := 2;
END IF;</t>
  </si>
  <si>
    <t>REMUNERACAO_DOCENTE</t>
  </si>
  <si>
    <t>NOM_PROCESSO = 'PRO_APURACAO_TURMA_ONLINE'
AND TRUNC(P_DT_COMPETENCIA, 'MM') BETWEEN TRUNC(VAP.DT_INICIO_ALOCACAO, 'MM') AND TRUNC(VAP.DT_FIM_ALOCACAO, 'MM')
AND NVL(IND_SUBSTITUICAO_PROF, 'N') = 'N'
AND NVL(QTD_ALUNOS_MATRICULADOS, 0) &gt; 0
AND IND_PAGAMENTO = 'S'
AND NVL(IND_PAGAMENTO_ALOCACAO,'S') = 'S' 
AND TABELA = 'HTV'
AND TIPO_CURSO IN (4,11)
AND IND_TIPO_SALARIO = 'H'
THEN IND_APTO_PAGAMENTO = 2</t>
  </si>
  <si>
    <t>Preencher com o valor fixo 'PRO_RETROATIVO_TURMA_ONLINE'</t>
  </si>
  <si>
    <t>Preencher com o valor fixo 'S'</t>
  </si>
  <si>
    <t>NOM_PROCESSO = 'PRO_APURACAO_TURMA_ONLINE'
AND AND V_DT_COMPETENCIA_1 BETWEEN TRUNC(DT_INICIO_ALOCACAO,'MM') AND TRUNC(DT_FIM_ALOCACAO,'MM') 
AND NVL(VAPND_SUBSTITUICAO_PROF, 'N') = 'N'
AND NVL(QTD_ALUNOS_MATRICULADOS, 0) &gt; 0
AND DT_INCLUSAO     &gt; V_DT_ULTIMA_GERACAO
AND DT_GERACAO_PAGAMENTO IS NULL
AND IND_PAGAMENTO = 'S'
AND NVL(IND_PAGAMENTO_ALOCACAO,'S') = 'S'
AND TABELA = 'HTV'
AND TIPO_CURSO IN (4,11)
AND IND_TIPO_SALARIO = 'H'
AND COD_INSTITUICAO NOT IN (1022,1809,1464)
THEN IND_APTO_PAGAMENTO = 2</t>
  </si>
  <si>
    <t>ADD_MONTHS(TRUNC(P_DT_COMPETENCIA,'MM'),-1);</t>
  </si>
  <si>
    <t>V_DT_COMPETENCIA_1</t>
  </si>
  <si>
    <t>V_DT_COMPETENCIA_2</t>
  </si>
  <si>
    <t>ADD_MONTHS(TRUNC(P_DT_COMPETENCIA,'MM'),-2);</t>
  </si>
  <si>
    <t>V_DT_ULTIMA_GERACAO</t>
  </si>
  <si>
    <t>SELECT MAX(TRUNC(CPP.DT_INICIO_GERACAO))
            INTO V_DT_ULTIMA_GERACAO
            FROM SIA.CONTROLE_PAGAMENTO_PROFESSOR CPP
           WHERE CPP.NOM_PROCESSO = 'PRO_APURACAO_TURMA_ONLINE'
             AND CPP.COD_INSTITUICAO = COD_INSTITUICAO;</t>
  </si>
  <si>
    <t xml:space="preserve">NOM_PROCESSO = 'PRO_APURACAO_TURMA_ONLINE'
AND V_DT_COMPETENCIA_2 BETWEEN TRUNC(VAP.DT_INICIO_ALOCACAO,'MM') AND TRUNC(VAP.DT_FIM_ALOCACAO,'MM')
AND NVL(VAP.IND_SUBSTITUICAO_PROF, 'N') = 'N'
AND NVL(VAP.QTD_ALUNOS_MATRICULADOS, 0) &gt; 0
AND VAP.DT_INCLUSAO     &gt; V_DT_ULTIMA_GERACAO
AND VAP.DT_GERACAO_PAGAMENTO IS NULL
AND VAP.IND_PAGAMENTO = 'S'
AND VAP.TABELA = 'HTV'
AND VAP.TIPO_CURSO IN (4,11)
AND VAP.IND_TIPO_SALARIO = 'H'
AND VAP.COD_INSTITUICAO NOT IN (1022,1809,1464) 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</si>
</sst>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1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4" fillId="6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29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179</v>
      </c>
      <c r="D2" s="19" t="s">
        <v>1</v>
      </c>
    </row>
    <row r="3" spans="2:10" ht="15">
      <c r="C3" s="12" t="s">
        <v>184</v>
      </c>
      <c r="D3" s="35" t="s">
        <v>1</v>
      </c>
    </row>
    <row r="4" spans="2:10">
      <c r="C4" s="12" t="s">
        <v>180</v>
      </c>
    </row>
    <row r="5" spans="2:10">
      <c r="C5" s="12" t="s">
        <v>181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40" t="s">
        <v>69</v>
      </c>
      <c r="C9" s="141"/>
      <c r="D9" s="141"/>
      <c r="E9" s="141"/>
      <c r="F9" s="141"/>
      <c r="G9" s="141"/>
      <c r="H9" s="141"/>
      <c r="I9" s="141"/>
      <c r="J9" s="142"/>
    </row>
    <row r="10" spans="2:10">
      <c r="B10" s="143"/>
      <c r="C10" s="144"/>
      <c r="D10" s="144"/>
      <c r="E10" s="144"/>
      <c r="F10" s="144"/>
      <c r="G10" s="144"/>
      <c r="H10" s="144"/>
      <c r="I10" s="144"/>
      <c r="J10" s="145"/>
    </row>
    <row r="11" spans="2:10" ht="13.5" thickBot="1">
      <c r="B11" s="37" t="s">
        <v>72</v>
      </c>
      <c r="C11" s="38" t="s">
        <v>71</v>
      </c>
      <c r="D11" s="146" t="s">
        <v>70</v>
      </c>
      <c r="E11" s="146"/>
      <c r="F11" s="146"/>
      <c r="G11" s="146" t="s">
        <v>58</v>
      </c>
      <c r="H11" s="146"/>
      <c r="I11" s="146"/>
      <c r="J11" s="147"/>
    </row>
    <row r="12" spans="2:10">
      <c r="B12" s="25" t="s">
        <v>112</v>
      </c>
      <c r="C12" s="24">
        <v>41234</v>
      </c>
      <c r="D12" s="148" t="s">
        <v>113</v>
      </c>
      <c r="E12" s="149"/>
      <c r="F12" s="150"/>
      <c r="G12" s="151" t="s">
        <v>114</v>
      </c>
      <c r="H12" s="151"/>
      <c r="I12" s="151"/>
      <c r="J12" s="152"/>
    </row>
    <row r="13" spans="2:10">
      <c r="B13" s="23"/>
      <c r="C13" s="22"/>
      <c r="D13" s="137"/>
      <c r="E13" s="138"/>
      <c r="F13" s="139"/>
      <c r="G13" s="134"/>
      <c r="H13" s="135"/>
      <c r="I13" s="135"/>
      <c r="J13" s="136"/>
    </row>
    <row r="14" spans="2:10">
      <c r="B14" s="21"/>
      <c r="C14" s="20"/>
      <c r="D14" s="131"/>
      <c r="E14" s="131"/>
      <c r="F14" s="131"/>
      <c r="G14" s="134"/>
      <c r="H14" s="135"/>
      <c r="I14" s="135"/>
      <c r="J14" s="136"/>
    </row>
    <row r="15" spans="2:10">
      <c r="B15" s="21"/>
      <c r="C15" s="20"/>
      <c r="D15" s="131"/>
      <c r="E15" s="131"/>
      <c r="F15" s="131"/>
      <c r="G15" s="134"/>
      <c r="H15" s="135"/>
      <c r="I15" s="135"/>
      <c r="J15" s="136"/>
    </row>
    <row r="16" spans="2:10">
      <c r="B16" s="21"/>
      <c r="C16" s="20"/>
      <c r="D16" s="131"/>
      <c r="E16" s="131"/>
      <c r="F16" s="131"/>
      <c r="G16" s="134"/>
      <c r="H16" s="135"/>
      <c r="I16" s="135"/>
      <c r="J16" s="136"/>
    </row>
    <row r="17" spans="2:10">
      <c r="B17" s="21"/>
      <c r="C17" s="20"/>
      <c r="D17" s="131"/>
      <c r="E17" s="131"/>
      <c r="F17" s="131"/>
      <c r="G17" s="132"/>
      <c r="H17" s="132"/>
      <c r="I17" s="132"/>
      <c r="J17" s="133"/>
    </row>
    <row r="18" spans="2:10">
      <c r="B18" s="21"/>
      <c r="C18" s="20"/>
      <c r="D18" s="131"/>
      <c r="E18" s="131"/>
      <c r="F18" s="131"/>
      <c r="G18" s="132"/>
      <c r="H18" s="132"/>
      <c r="I18" s="132"/>
      <c r="J18" s="133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1" customWidth="1"/>
    <col min="2" max="2" width="46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182</v>
      </c>
      <c r="D2" s="19" t="str">
        <f>Identificação!D2</f>
        <v xml:space="preserve"> </v>
      </c>
    </row>
    <row r="3" spans="2:10" ht="15">
      <c r="C3" s="12" t="s">
        <v>183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62" t="s">
        <v>6</v>
      </c>
      <c r="C6" s="162"/>
      <c r="D6" s="162"/>
      <c r="E6" s="162"/>
      <c r="F6" s="162"/>
      <c r="G6" s="162"/>
      <c r="H6" s="162"/>
      <c r="I6" s="162"/>
      <c r="J6" s="162"/>
    </row>
    <row r="7" spans="2:10">
      <c r="B7" s="44" t="s">
        <v>60</v>
      </c>
      <c r="C7" s="44" t="s">
        <v>58</v>
      </c>
      <c r="D7" s="162" t="s">
        <v>2</v>
      </c>
      <c r="E7" s="162"/>
      <c r="F7" s="162"/>
      <c r="G7" s="162"/>
      <c r="H7" s="162"/>
      <c r="I7" s="162"/>
      <c r="J7" s="162"/>
    </row>
    <row r="8" spans="2:10">
      <c r="B8" s="76" t="s">
        <v>115</v>
      </c>
      <c r="C8" s="45"/>
      <c r="D8" s="168"/>
      <c r="E8" s="168"/>
      <c r="F8" s="168"/>
      <c r="G8" s="168"/>
      <c r="H8" s="168"/>
      <c r="I8" s="168"/>
      <c r="J8" s="168"/>
    </row>
    <row r="9" spans="2:10">
      <c r="B9" s="76" t="s">
        <v>118</v>
      </c>
      <c r="C9" s="45"/>
      <c r="D9" s="174"/>
      <c r="E9" s="175"/>
      <c r="F9" s="175"/>
      <c r="G9" s="175"/>
      <c r="H9" s="175"/>
      <c r="I9" s="175"/>
      <c r="J9" s="175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53" t="s">
        <v>12</v>
      </c>
      <c r="C11" s="154"/>
      <c r="D11" s="154"/>
      <c r="E11" s="154"/>
      <c r="F11" s="154"/>
      <c r="G11" s="154"/>
      <c r="H11" s="154"/>
      <c r="I11" s="154"/>
      <c r="J11" s="154"/>
    </row>
    <row r="12" spans="2:10" ht="23.25" customHeight="1">
      <c r="B12" s="40" t="s">
        <v>60</v>
      </c>
      <c r="C12" s="41" t="s">
        <v>58</v>
      </c>
      <c r="D12" s="42" t="s">
        <v>59</v>
      </c>
      <c r="E12" s="170" t="s">
        <v>62</v>
      </c>
      <c r="F12" s="172"/>
      <c r="G12" s="170" t="s">
        <v>56</v>
      </c>
      <c r="H12" s="171"/>
      <c r="I12" s="171"/>
      <c r="J12" s="172"/>
    </row>
    <row r="13" spans="2:10">
      <c r="B13" s="77" t="s">
        <v>187</v>
      </c>
      <c r="C13" s="7"/>
      <c r="D13" s="1" t="s">
        <v>156</v>
      </c>
      <c r="E13" s="163"/>
      <c r="F13" s="164"/>
      <c r="G13" s="173"/>
      <c r="H13" s="173"/>
      <c r="I13" s="173"/>
      <c r="J13" s="173"/>
    </row>
    <row r="14" spans="2:10" ht="13.5" thickBot="1">
      <c r="B14" s="2"/>
      <c r="C14" s="2"/>
      <c r="D14" s="2"/>
      <c r="E14" s="2"/>
      <c r="F14" s="2"/>
      <c r="G14" s="2"/>
      <c r="H14" s="2"/>
      <c r="I14" s="2"/>
      <c r="J14" s="2"/>
    </row>
    <row r="15" spans="2:10" ht="25.5" customHeight="1">
      <c r="B15" s="153" t="s">
        <v>64</v>
      </c>
      <c r="C15" s="154"/>
      <c r="D15" s="154"/>
    </row>
    <row r="16" spans="2:10">
      <c r="B16" s="39" t="s">
        <v>61</v>
      </c>
      <c r="C16" s="41" t="s">
        <v>58</v>
      </c>
      <c r="D16" s="43" t="s">
        <v>56</v>
      </c>
    </row>
    <row r="17" spans="2:10">
      <c r="B17" s="9" t="s">
        <v>119</v>
      </c>
      <c r="C17" s="10"/>
      <c r="D17" s="9"/>
    </row>
    <row r="18" spans="2:10">
      <c r="B18" s="9" t="s">
        <v>117</v>
      </c>
      <c r="C18" s="10"/>
      <c r="D18" s="9"/>
    </row>
    <row r="19" spans="2:10">
      <c r="B19" s="9" t="s">
        <v>116</v>
      </c>
      <c r="C19" s="10"/>
      <c r="D19" s="9"/>
    </row>
    <row r="20" spans="2:10" ht="12.75" customHeight="1">
      <c r="B20" s="9" t="s">
        <v>187</v>
      </c>
      <c r="C20" s="10"/>
      <c r="D20" s="9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62" t="s">
        <v>63</v>
      </c>
      <c r="C22" s="162"/>
      <c r="D22" s="162"/>
      <c r="E22" s="162"/>
      <c r="F22" s="162"/>
      <c r="G22" s="162"/>
      <c r="H22" s="162"/>
      <c r="I22" s="162"/>
      <c r="J22" s="162"/>
    </row>
    <row r="23" spans="2:10">
      <c r="B23" s="44" t="s">
        <v>66</v>
      </c>
      <c r="C23" s="44" t="s">
        <v>67</v>
      </c>
      <c r="D23" s="44" t="s">
        <v>68</v>
      </c>
      <c r="E23" s="169" t="s">
        <v>58</v>
      </c>
      <c r="F23" s="169"/>
      <c r="G23" s="169" t="s">
        <v>56</v>
      </c>
      <c r="H23" s="169"/>
      <c r="I23" s="169"/>
      <c r="J23" s="169"/>
    </row>
    <row r="24" spans="2:10">
      <c r="B24" s="8"/>
      <c r="C24" s="1"/>
      <c r="D24" s="1"/>
      <c r="E24" s="161"/>
      <c r="F24" s="161"/>
      <c r="G24" s="161"/>
      <c r="H24" s="161"/>
      <c r="I24" s="161"/>
      <c r="J24" s="161"/>
    </row>
    <row r="25" spans="2:10">
      <c r="B25" s="8"/>
      <c r="C25" s="1"/>
      <c r="D25" s="1"/>
      <c r="E25" s="161"/>
      <c r="F25" s="161"/>
      <c r="G25" s="161"/>
      <c r="H25" s="161"/>
      <c r="I25" s="161"/>
      <c r="J25" s="161"/>
    </row>
    <row r="26" spans="2:10">
      <c r="B26" s="8"/>
      <c r="C26" s="1"/>
      <c r="D26" s="1"/>
      <c r="E26" s="161"/>
      <c r="F26" s="161"/>
      <c r="G26" s="161"/>
      <c r="H26" s="161"/>
      <c r="I26" s="161"/>
      <c r="J26" s="161"/>
    </row>
    <row r="28" spans="2:10" ht="12.75" customHeight="1">
      <c r="B28" s="155" t="s">
        <v>150</v>
      </c>
      <c r="C28" s="156"/>
      <c r="D28" s="156"/>
      <c r="E28" s="156"/>
      <c r="F28" s="156"/>
      <c r="G28" s="156"/>
      <c r="H28" s="156"/>
      <c r="I28" s="156"/>
      <c r="J28" s="157"/>
    </row>
    <row r="29" spans="2:10">
      <c r="B29" s="85" t="s">
        <v>151</v>
      </c>
      <c r="C29" s="86" t="s">
        <v>152</v>
      </c>
      <c r="D29" s="86" t="s">
        <v>153</v>
      </c>
      <c r="E29" s="158" t="s">
        <v>154</v>
      </c>
      <c r="F29" s="159"/>
      <c r="G29" s="158" t="s">
        <v>56</v>
      </c>
      <c r="H29" s="160"/>
      <c r="I29" s="160"/>
      <c r="J29" s="159"/>
    </row>
    <row r="30" spans="2:10">
      <c r="B30" s="87" t="s">
        <v>155</v>
      </c>
      <c r="C30" s="88"/>
      <c r="D30" s="89"/>
      <c r="E30" s="163"/>
      <c r="F30" s="164"/>
      <c r="G30" s="165"/>
      <c r="H30" s="166"/>
      <c r="I30" s="166"/>
      <c r="J30" s="167"/>
    </row>
  </sheetData>
  <mergeCells count="24">
    <mergeCell ref="E30:F30"/>
    <mergeCell ref="G30:J30"/>
    <mergeCell ref="B6:J6"/>
    <mergeCell ref="D8:J8"/>
    <mergeCell ref="D7:J7"/>
    <mergeCell ref="G23:J23"/>
    <mergeCell ref="E23:F23"/>
    <mergeCell ref="E13:F13"/>
    <mergeCell ref="B11:J11"/>
    <mergeCell ref="G12:J12"/>
    <mergeCell ref="G13:J13"/>
    <mergeCell ref="E12:F12"/>
    <mergeCell ref="D9:J9"/>
    <mergeCell ref="E26:F26"/>
    <mergeCell ref="E25:F25"/>
    <mergeCell ref="G25:J25"/>
    <mergeCell ref="B15:D15"/>
    <mergeCell ref="B28:J28"/>
    <mergeCell ref="E29:F29"/>
    <mergeCell ref="G29:J29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5362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customWidth="1"/>
    <col min="6" max="6" width="34.42578125" style="46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5" width="18.85546875" style="47" bestFit="1" customWidth="1"/>
    <col min="16" max="16" width="33.85546875" style="47" bestFit="1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7" style="2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187</v>
      </c>
      <c r="S4" s="83" t="s">
        <v>187</v>
      </c>
      <c r="T4" s="72" t="s">
        <v>81</v>
      </c>
      <c r="U4" s="72" t="s">
        <v>81</v>
      </c>
      <c r="V4" s="61"/>
      <c r="W4" s="61" t="s">
        <v>171</v>
      </c>
      <c r="X4" s="70" t="s">
        <v>110</v>
      </c>
      <c r="Y4" s="64">
        <v>100</v>
      </c>
      <c r="Z4" s="64"/>
      <c r="AA4" s="58"/>
      <c r="AB4" s="62" t="s">
        <v>126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187</v>
      </c>
      <c r="S5" s="83" t="s">
        <v>187</v>
      </c>
      <c r="T5" s="72" t="s">
        <v>86</v>
      </c>
      <c r="U5" s="72" t="s">
        <v>86</v>
      </c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127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 t="s">
        <v>99</v>
      </c>
      <c r="F6" s="58" t="s">
        <v>80</v>
      </c>
      <c r="G6" s="58" t="s">
        <v>80</v>
      </c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157</v>
      </c>
      <c r="O6" s="62"/>
      <c r="P6" s="63"/>
      <c r="Q6" s="78" t="s">
        <v>120</v>
      </c>
      <c r="R6" s="83" t="s">
        <v>187</v>
      </c>
      <c r="S6" s="83" t="s">
        <v>187</v>
      </c>
      <c r="T6" s="58" t="s">
        <v>80</v>
      </c>
      <c r="U6" s="58" t="s">
        <v>80</v>
      </c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170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146</v>
      </c>
      <c r="O7" s="62"/>
      <c r="P7" s="63"/>
      <c r="Q7" s="78" t="s">
        <v>120</v>
      </c>
      <c r="R7" s="83" t="s">
        <v>187</v>
      </c>
      <c r="S7" s="83" t="s">
        <v>187</v>
      </c>
      <c r="T7" s="68" t="s">
        <v>87</v>
      </c>
      <c r="U7" s="68" t="s">
        <v>87</v>
      </c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143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0" t="s">
        <v>82</v>
      </c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157</v>
      </c>
      <c r="O8" s="62"/>
      <c r="P8" s="63"/>
      <c r="Q8" s="78" t="s">
        <v>120</v>
      </c>
      <c r="R8" s="83" t="s">
        <v>187</v>
      </c>
      <c r="S8" s="83" t="s">
        <v>187</v>
      </c>
      <c r="T8" s="60" t="s">
        <v>82</v>
      </c>
      <c r="U8" s="60" t="s">
        <v>82</v>
      </c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128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0" t="s">
        <v>88</v>
      </c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157</v>
      </c>
      <c r="O9" s="62"/>
      <c r="P9" s="63"/>
      <c r="Q9" s="78" t="s">
        <v>120</v>
      </c>
      <c r="R9" s="83" t="s">
        <v>187</v>
      </c>
      <c r="S9" s="83" t="s">
        <v>187</v>
      </c>
      <c r="T9" s="60" t="s">
        <v>88</v>
      </c>
      <c r="U9" s="60" t="s">
        <v>88</v>
      </c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129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0" t="s">
        <v>100</v>
      </c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157</v>
      </c>
      <c r="O10" s="62"/>
      <c r="P10" s="63"/>
      <c r="Q10" s="78" t="s">
        <v>120</v>
      </c>
      <c r="R10" s="83" t="s">
        <v>187</v>
      </c>
      <c r="S10" s="83" t="s">
        <v>187</v>
      </c>
      <c r="T10" s="60" t="s">
        <v>83</v>
      </c>
      <c r="U10" s="60" t="s">
        <v>83</v>
      </c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123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0" t="s">
        <v>89</v>
      </c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157</v>
      </c>
      <c r="O11" s="62"/>
      <c r="P11" s="63"/>
      <c r="Q11" s="78" t="s">
        <v>120</v>
      </c>
      <c r="R11" s="83" t="s">
        <v>187</v>
      </c>
      <c r="S11" s="83" t="s">
        <v>187</v>
      </c>
      <c r="T11" s="60" t="s">
        <v>89</v>
      </c>
      <c r="U11" s="60" t="s">
        <v>89</v>
      </c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130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0" t="s">
        <v>73</v>
      </c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157</v>
      </c>
      <c r="O12" s="62"/>
      <c r="P12" s="63"/>
      <c r="Q12" s="78" t="s">
        <v>120</v>
      </c>
      <c r="R12" s="83" t="s">
        <v>187</v>
      </c>
      <c r="S12" s="83" t="s">
        <v>187</v>
      </c>
      <c r="T12" s="60" t="s">
        <v>73</v>
      </c>
      <c r="U12" s="60" t="s">
        <v>73</v>
      </c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122</v>
      </c>
      <c r="AC12" s="58"/>
    </row>
    <row r="13" spans="2:32" s="73" customForma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60" t="s">
        <v>90</v>
      </c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157</v>
      </c>
      <c r="O13" s="62"/>
      <c r="P13" s="63"/>
      <c r="Q13" s="78" t="s">
        <v>120</v>
      </c>
      <c r="R13" s="83" t="s">
        <v>187</v>
      </c>
      <c r="S13" s="83" t="s">
        <v>187</v>
      </c>
      <c r="T13" s="60" t="s">
        <v>90</v>
      </c>
      <c r="U13" s="60" t="s">
        <v>90</v>
      </c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131</v>
      </c>
      <c r="AC13" s="58"/>
    </row>
    <row r="14" spans="2:32" s="74" customFormat="1">
      <c r="B14" s="80"/>
      <c r="C14" s="80"/>
      <c r="D14" s="81"/>
      <c r="E14" s="81"/>
      <c r="F14" s="82"/>
      <c r="G14" s="82"/>
      <c r="H14" s="81"/>
      <c r="I14" s="81"/>
      <c r="J14" s="81"/>
      <c r="K14" s="81"/>
      <c r="L14" s="81"/>
      <c r="M14" s="81"/>
      <c r="N14" s="58" t="s">
        <v>147</v>
      </c>
      <c r="O14" s="62"/>
      <c r="P14" s="63"/>
      <c r="Q14" s="78" t="s">
        <v>120</v>
      </c>
      <c r="R14" s="83" t="s">
        <v>187</v>
      </c>
      <c r="S14" s="83" t="s">
        <v>187</v>
      </c>
      <c r="T14" s="68" t="s">
        <v>91</v>
      </c>
      <c r="U14" s="68" t="s">
        <v>91</v>
      </c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149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2"/>
      <c r="H15" s="81"/>
      <c r="I15" s="81"/>
      <c r="J15" s="81"/>
      <c r="K15" s="81"/>
      <c r="L15" s="81"/>
      <c r="M15" s="81"/>
      <c r="N15" s="58" t="s">
        <v>158</v>
      </c>
      <c r="O15" s="62"/>
      <c r="P15" s="63"/>
      <c r="Q15" s="78" t="s">
        <v>120</v>
      </c>
      <c r="R15" s="83" t="s">
        <v>187</v>
      </c>
      <c r="S15" s="83" t="s">
        <v>187</v>
      </c>
      <c r="T15" s="68" t="s">
        <v>92</v>
      </c>
      <c r="U15" s="68" t="s">
        <v>92</v>
      </c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144</v>
      </c>
      <c r="AC15" s="58"/>
      <c r="AD15" s="73"/>
      <c r="AE15" s="73"/>
      <c r="AF15" s="73"/>
    </row>
    <row r="16" spans="2:32" s="73" customFormat="1">
      <c r="B16" s="79"/>
      <c r="C16" s="80"/>
      <c r="D16" s="81"/>
      <c r="E16" s="81"/>
      <c r="F16" s="82"/>
      <c r="G16" s="82"/>
      <c r="H16" s="81"/>
      <c r="I16" s="81"/>
      <c r="J16" s="81"/>
      <c r="K16" s="81"/>
      <c r="L16" s="81"/>
      <c r="M16" s="81"/>
      <c r="N16" s="66" t="s">
        <v>148</v>
      </c>
      <c r="O16" s="62"/>
      <c r="P16" s="63"/>
      <c r="Q16" s="78" t="s">
        <v>120</v>
      </c>
      <c r="R16" s="83" t="s">
        <v>187</v>
      </c>
      <c r="S16" s="83" t="s">
        <v>187</v>
      </c>
      <c r="T16" s="72" t="s">
        <v>93</v>
      </c>
      <c r="U16" s="72" t="s">
        <v>93</v>
      </c>
      <c r="V16" s="58"/>
      <c r="W16" s="61" t="s">
        <v>109</v>
      </c>
      <c r="X16" s="70" t="s">
        <v>106</v>
      </c>
      <c r="Y16" s="64"/>
      <c r="Z16" s="64"/>
      <c r="AA16" s="58"/>
      <c r="AB16" s="62" t="s">
        <v>132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 t="s">
        <v>94</v>
      </c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157</v>
      </c>
      <c r="O17" s="62"/>
      <c r="P17" s="63"/>
      <c r="Q17" s="78" t="s">
        <v>120</v>
      </c>
      <c r="R17" s="83" t="s">
        <v>187</v>
      </c>
      <c r="S17" s="83" t="s">
        <v>187</v>
      </c>
      <c r="T17" s="72" t="s">
        <v>94</v>
      </c>
      <c r="U17" s="72" t="s">
        <v>94</v>
      </c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141</v>
      </c>
      <c r="AC17" s="58"/>
      <c r="AD17" s="73"/>
      <c r="AE17" s="73"/>
      <c r="AF17" s="73"/>
    </row>
    <row r="18" spans="2:32" s="74" customFormat="1" ht="24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 t="s">
        <v>95</v>
      </c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157</v>
      </c>
      <c r="O18" s="62"/>
      <c r="P18" s="63"/>
      <c r="Q18" s="78" t="s">
        <v>120</v>
      </c>
      <c r="R18" s="83" t="s">
        <v>187</v>
      </c>
      <c r="S18" s="83" t="s">
        <v>187</v>
      </c>
      <c r="T18" s="72" t="s">
        <v>95</v>
      </c>
      <c r="U18" s="72" t="s">
        <v>95</v>
      </c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133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 t="s">
        <v>74</v>
      </c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157</v>
      </c>
      <c r="O19" s="62"/>
      <c r="P19" s="63"/>
      <c r="Q19" s="78" t="s">
        <v>120</v>
      </c>
      <c r="R19" s="83" t="s">
        <v>187</v>
      </c>
      <c r="S19" s="83" t="s">
        <v>187</v>
      </c>
      <c r="T19" s="72" t="s">
        <v>74</v>
      </c>
      <c r="U19" s="72" t="s">
        <v>74</v>
      </c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134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 t="s">
        <v>75</v>
      </c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157</v>
      </c>
      <c r="O20" s="62"/>
      <c r="P20" s="75"/>
      <c r="Q20" s="78" t="s">
        <v>120</v>
      </c>
      <c r="R20" s="83" t="s">
        <v>187</v>
      </c>
      <c r="S20" s="83" t="s">
        <v>187</v>
      </c>
      <c r="T20" s="72" t="s">
        <v>75</v>
      </c>
      <c r="U20" s="72" t="s">
        <v>75</v>
      </c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136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 t="s">
        <v>76</v>
      </c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157</v>
      </c>
      <c r="O21" s="62"/>
      <c r="P21" s="63"/>
      <c r="Q21" s="78" t="s">
        <v>120</v>
      </c>
      <c r="R21" s="83" t="s">
        <v>187</v>
      </c>
      <c r="S21" s="83" t="s">
        <v>187</v>
      </c>
      <c r="T21" s="72" t="s">
        <v>76</v>
      </c>
      <c r="U21" s="72" t="s">
        <v>76</v>
      </c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135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 t="s">
        <v>101</v>
      </c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157</v>
      </c>
      <c r="O22" s="62"/>
      <c r="P22" s="63"/>
      <c r="Q22" s="78" t="s">
        <v>120</v>
      </c>
      <c r="R22" s="83" t="s">
        <v>187</v>
      </c>
      <c r="S22" s="83" t="s">
        <v>187</v>
      </c>
      <c r="T22" s="72" t="s">
        <v>77</v>
      </c>
      <c r="U22" s="72" t="s">
        <v>77</v>
      </c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137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 t="s">
        <v>102</v>
      </c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157</v>
      </c>
      <c r="O23" s="62"/>
      <c r="P23" s="63"/>
      <c r="Q23" s="78" t="s">
        <v>120</v>
      </c>
      <c r="R23" s="83" t="s">
        <v>187</v>
      </c>
      <c r="S23" s="83" t="s">
        <v>187</v>
      </c>
      <c r="T23" s="72" t="s">
        <v>78</v>
      </c>
      <c r="U23" s="72" t="s">
        <v>78</v>
      </c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138</v>
      </c>
      <c r="AC23" s="58"/>
      <c r="AD23" s="73"/>
      <c r="AE23" s="73"/>
      <c r="AF23" s="73"/>
    </row>
    <row r="24" spans="2:32" s="74" customFormat="1" ht="24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 t="s">
        <v>79</v>
      </c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157</v>
      </c>
      <c r="O24" s="62"/>
      <c r="P24" s="63"/>
      <c r="Q24" s="78" t="s">
        <v>120</v>
      </c>
      <c r="R24" s="83" t="s">
        <v>187</v>
      </c>
      <c r="S24" s="83" t="s">
        <v>187</v>
      </c>
      <c r="T24" s="72" t="s">
        <v>79</v>
      </c>
      <c r="U24" s="72" t="s">
        <v>79</v>
      </c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139</v>
      </c>
      <c r="AC24" s="58"/>
      <c r="AD24" s="73"/>
      <c r="AE24" s="73"/>
      <c r="AF24" s="73"/>
    </row>
    <row r="25" spans="2:32" s="74" customForma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 t="s">
        <v>103</v>
      </c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157</v>
      </c>
      <c r="O25" s="62"/>
      <c r="P25" s="63"/>
      <c r="Q25" s="78" t="s">
        <v>120</v>
      </c>
      <c r="R25" s="83" t="s">
        <v>187</v>
      </c>
      <c r="S25" s="83" t="s">
        <v>187</v>
      </c>
      <c r="T25" s="62" t="s">
        <v>96</v>
      </c>
      <c r="U25" s="62" t="s">
        <v>96</v>
      </c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140</v>
      </c>
      <c r="AC25" s="58"/>
      <c r="AD25" s="73"/>
      <c r="AE25" s="73"/>
      <c r="AF25" s="73"/>
    </row>
    <row r="26" spans="2:32" s="71" customFormat="1" ht="324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159</v>
      </c>
      <c r="O26" s="62"/>
      <c r="P26" s="63"/>
      <c r="Q26" s="58" t="s">
        <v>120</v>
      </c>
      <c r="R26" s="59" t="s">
        <v>187</v>
      </c>
      <c r="S26" s="59" t="s">
        <v>187</v>
      </c>
      <c r="T26" s="69" t="s">
        <v>97</v>
      </c>
      <c r="U26" s="69" t="s">
        <v>97</v>
      </c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125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160</v>
      </c>
      <c r="O27" s="62"/>
      <c r="P27" s="63"/>
      <c r="Q27" s="78" t="s">
        <v>120</v>
      </c>
      <c r="R27" s="59" t="s">
        <v>187</v>
      </c>
      <c r="S27" s="59" t="s">
        <v>187</v>
      </c>
      <c r="T27" s="72" t="s">
        <v>98</v>
      </c>
      <c r="U27" s="72" t="s">
        <v>98</v>
      </c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142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158</v>
      </c>
      <c r="O28" s="62"/>
      <c r="P28" s="62"/>
      <c r="Q28" s="78" t="s">
        <v>120</v>
      </c>
      <c r="R28" s="83" t="s">
        <v>187</v>
      </c>
      <c r="S28" s="83" t="s">
        <v>187</v>
      </c>
      <c r="T28" s="68" t="s">
        <v>84</v>
      </c>
      <c r="U28" s="68" t="s">
        <v>84</v>
      </c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145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E29" s="58" t="s">
        <v>99</v>
      </c>
      <c r="F29" s="60" t="s">
        <v>165</v>
      </c>
      <c r="G29" s="60" t="s">
        <v>165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157</v>
      </c>
      <c r="O29" s="108"/>
      <c r="P29" s="108"/>
      <c r="Q29" s="78" t="s">
        <v>120</v>
      </c>
      <c r="R29" s="83" t="s">
        <v>187</v>
      </c>
      <c r="S29" s="83" t="s">
        <v>187</v>
      </c>
      <c r="T29" s="60" t="s">
        <v>165</v>
      </c>
      <c r="U29" s="60" t="s">
        <v>165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E30" s="58" t="s">
        <v>99</v>
      </c>
      <c r="F30" s="60" t="s">
        <v>168</v>
      </c>
      <c r="G30" s="60" t="s">
        <v>168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157</v>
      </c>
      <c r="O30" s="108"/>
      <c r="P30" s="108"/>
      <c r="Q30" s="78" t="s">
        <v>120</v>
      </c>
      <c r="R30" s="83" t="s">
        <v>187</v>
      </c>
      <c r="S30" s="83" t="s">
        <v>187</v>
      </c>
      <c r="T30" s="60" t="s">
        <v>168</v>
      </c>
      <c r="U30" s="60" t="s">
        <v>168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E31" s="58" t="s">
        <v>99</v>
      </c>
      <c r="F31" s="60" t="s">
        <v>167</v>
      </c>
      <c r="G31" s="60" t="s">
        <v>167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157</v>
      </c>
      <c r="O31" s="108"/>
      <c r="P31" s="108"/>
      <c r="Q31" s="78" t="s">
        <v>120</v>
      </c>
      <c r="R31" s="83" t="s">
        <v>187</v>
      </c>
      <c r="S31" s="83" t="s">
        <v>187</v>
      </c>
      <c r="T31" s="60" t="s">
        <v>167</v>
      </c>
      <c r="U31" s="60" t="s">
        <v>167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0" t="s">
        <v>85</v>
      </c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157</v>
      </c>
      <c r="O32" s="62"/>
      <c r="P32" s="62"/>
      <c r="Q32" s="78" t="s">
        <v>120</v>
      </c>
      <c r="R32" s="83" t="s">
        <v>187</v>
      </c>
      <c r="S32" s="83" t="s">
        <v>187</v>
      </c>
      <c r="T32" s="58" t="s">
        <v>85</v>
      </c>
      <c r="U32" s="58" t="s">
        <v>85</v>
      </c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124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E33" s="78" t="s">
        <v>99</v>
      </c>
      <c r="F33" s="92" t="s">
        <v>172</v>
      </c>
      <c r="G33" s="92" t="s">
        <v>172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157</v>
      </c>
      <c r="O33" s="91"/>
      <c r="P33" s="91"/>
      <c r="Q33" s="94" t="s">
        <v>120</v>
      </c>
      <c r="R33" s="83" t="s">
        <v>187</v>
      </c>
      <c r="S33" s="83" t="s">
        <v>187</v>
      </c>
      <c r="T33" s="58" t="s">
        <v>172</v>
      </c>
      <c r="U33" s="58" t="s">
        <v>172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E34" s="78" t="s">
        <v>99</v>
      </c>
      <c r="F34" s="92" t="s">
        <v>173</v>
      </c>
      <c r="G34" s="92" t="s">
        <v>173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157</v>
      </c>
      <c r="O34" s="91"/>
      <c r="P34" s="91"/>
      <c r="Q34" s="94" t="s">
        <v>120</v>
      </c>
      <c r="R34" s="83" t="s">
        <v>187</v>
      </c>
      <c r="S34" s="83" t="s">
        <v>187</v>
      </c>
      <c r="T34" s="58" t="s">
        <v>173</v>
      </c>
      <c r="U34" s="58" t="s">
        <v>173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E35" s="58" t="s">
        <v>99</v>
      </c>
      <c r="F35" s="60" t="s">
        <v>163</v>
      </c>
      <c r="G35" s="60" t="s">
        <v>163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157</v>
      </c>
      <c r="O35" s="108"/>
      <c r="P35" s="108"/>
      <c r="Q35" s="78" t="s">
        <v>120</v>
      </c>
      <c r="R35" s="83" t="s">
        <v>187</v>
      </c>
      <c r="S35" s="83" t="s">
        <v>187</v>
      </c>
      <c r="T35" s="58" t="s">
        <v>163</v>
      </c>
      <c r="U35" s="58" t="s">
        <v>163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E36" s="58" t="s">
        <v>99</v>
      </c>
      <c r="F36" s="60" t="s">
        <v>164</v>
      </c>
      <c r="G36" s="60" t="s">
        <v>164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157</v>
      </c>
      <c r="O36" s="108"/>
      <c r="P36" s="108"/>
      <c r="Q36" s="78" t="s">
        <v>120</v>
      </c>
      <c r="R36" s="83" t="s">
        <v>187</v>
      </c>
      <c r="S36" s="83" t="s">
        <v>187</v>
      </c>
      <c r="T36" s="58" t="s">
        <v>164</v>
      </c>
      <c r="U36" s="58" t="s">
        <v>164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E37" s="58" t="s">
        <v>99</v>
      </c>
      <c r="F37" s="60" t="s">
        <v>169</v>
      </c>
      <c r="G37" s="60" t="s">
        <v>169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157</v>
      </c>
      <c r="O37" s="108"/>
      <c r="P37" s="108"/>
      <c r="Q37" s="78" t="s">
        <v>120</v>
      </c>
      <c r="R37" s="83" t="s">
        <v>187</v>
      </c>
      <c r="S37" s="83" t="s">
        <v>187</v>
      </c>
      <c r="T37" s="58" t="s">
        <v>169</v>
      </c>
      <c r="U37" s="58" t="s">
        <v>169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E38" s="58" t="s">
        <v>99</v>
      </c>
      <c r="F38" s="60" t="s">
        <v>162</v>
      </c>
      <c r="G38" s="60" t="s">
        <v>162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157</v>
      </c>
      <c r="O38" s="108"/>
      <c r="P38" s="108"/>
      <c r="Q38" s="78" t="s">
        <v>120</v>
      </c>
      <c r="R38" s="83" t="s">
        <v>187</v>
      </c>
      <c r="S38" s="83" t="s">
        <v>187</v>
      </c>
      <c r="T38" s="58" t="s">
        <v>162</v>
      </c>
      <c r="U38" s="58" t="s">
        <v>162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E39" s="58" t="s">
        <v>99</v>
      </c>
      <c r="F39" s="60" t="s">
        <v>161</v>
      </c>
      <c r="G39" s="60" t="s">
        <v>161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157</v>
      </c>
      <c r="O39" s="108"/>
      <c r="P39" s="108"/>
      <c r="Q39" s="78" t="s">
        <v>120</v>
      </c>
      <c r="R39" s="83" t="s">
        <v>187</v>
      </c>
      <c r="S39" s="83" t="s">
        <v>187</v>
      </c>
      <c r="T39" s="58" t="s">
        <v>161</v>
      </c>
      <c r="U39" s="58" t="s">
        <v>161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E40" s="99" t="s">
        <v>99</v>
      </c>
      <c r="F40" s="100" t="s">
        <v>166</v>
      </c>
      <c r="G40" s="100" t="s">
        <v>166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157</v>
      </c>
      <c r="O40" s="108"/>
      <c r="P40" s="108"/>
      <c r="Q40" s="78" t="s">
        <v>120</v>
      </c>
      <c r="R40" s="83" t="s">
        <v>187</v>
      </c>
      <c r="S40" s="83" t="s">
        <v>187</v>
      </c>
      <c r="T40" s="58" t="s">
        <v>166</v>
      </c>
      <c r="U40" s="58" t="s">
        <v>166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174</v>
      </c>
      <c r="O41" s="108"/>
      <c r="P41" s="108"/>
      <c r="Q41" s="78" t="s">
        <v>120</v>
      </c>
      <c r="R41" s="83" t="s">
        <v>187</v>
      </c>
      <c r="S41" s="83" t="s">
        <v>187</v>
      </c>
      <c r="T41" s="58" t="s">
        <v>176</v>
      </c>
      <c r="U41" s="58" t="s">
        <v>176</v>
      </c>
      <c r="V41" s="90"/>
      <c r="W41" s="91" t="s">
        <v>171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175</v>
      </c>
      <c r="O42" s="108"/>
      <c r="P42" s="108"/>
      <c r="Q42" s="78" t="s">
        <v>120</v>
      </c>
      <c r="R42" s="83" t="s">
        <v>187</v>
      </c>
      <c r="S42" s="83" t="s">
        <v>187</v>
      </c>
      <c r="T42" s="58" t="s">
        <v>177</v>
      </c>
      <c r="U42" s="58" t="s">
        <v>177</v>
      </c>
      <c r="V42" s="90"/>
      <c r="W42" s="91" t="s">
        <v>171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O43" s="108"/>
      <c r="P43" s="108"/>
      <c r="Q43" s="78" t="s">
        <v>120</v>
      </c>
      <c r="R43" s="83" t="s">
        <v>187</v>
      </c>
      <c r="S43" s="83" t="s">
        <v>187</v>
      </c>
      <c r="T43" s="58" t="s">
        <v>178</v>
      </c>
      <c r="U43" s="58" t="s">
        <v>178</v>
      </c>
      <c r="V43" s="90"/>
      <c r="W43" s="91" t="s">
        <v>171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58" t="s">
        <v>121</v>
      </c>
      <c r="C4" s="59" t="s">
        <v>120</v>
      </c>
      <c r="D4" s="58" t="s">
        <v>187</v>
      </c>
      <c r="E4" s="58" t="s">
        <v>187</v>
      </c>
      <c r="F4" s="72" t="s">
        <v>81</v>
      </c>
      <c r="G4" s="72" t="s">
        <v>81</v>
      </c>
      <c r="H4" s="118"/>
      <c r="I4" s="118" t="s">
        <v>171</v>
      </c>
      <c r="J4" s="118" t="s">
        <v>110</v>
      </c>
      <c r="K4" s="118">
        <v>100</v>
      </c>
      <c r="L4" s="118"/>
      <c r="M4" s="118"/>
      <c r="N4" s="186" t="s">
        <v>188</v>
      </c>
      <c r="O4" s="189"/>
      <c r="P4" s="189"/>
      <c r="Q4" s="192" t="s">
        <v>120</v>
      </c>
      <c r="R4" s="195" t="s">
        <v>187</v>
      </c>
      <c r="S4" s="195" t="s">
        <v>187</v>
      </c>
      <c r="T4" s="192" t="s">
        <v>177</v>
      </c>
      <c r="U4" s="192" t="s">
        <v>177</v>
      </c>
      <c r="V4" s="189"/>
      <c r="W4" s="198" t="s">
        <v>171</v>
      </c>
      <c r="X4" s="192" t="s">
        <v>110</v>
      </c>
      <c r="Y4" s="198">
        <v>2</v>
      </c>
      <c r="Z4" s="189"/>
      <c r="AA4" s="189"/>
      <c r="AB4" s="189"/>
      <c r="AC4" s="183"/>
      <c r="AD4" s="117"/>
      <c r="AE4" s="117"/>
      <c r="AF4" s="117"/>
    </row>
    <row r="5" spans="1:32" ht="12.75" customHeight="1">
      <c r="B5" s="58" t="s">
        <v>121</v>
      </c>
      <c r="C5" s="59" t="s">
        <v>120</v>
      </c>
      <c r="D5" s="58" t="s">
        <v>187</v>
      </c>
      <c r="E5" s="58" t="s">
        <v>187</v>
      </c>
      <c r="F5" s="58" t="s">
        <v>177</v>
      </c>
      <c r="G5" s="58" t="s">
        <v>177</v>
      </c>
      <c r="H5" s="107"/>
      <c r="I5" s="91" t="s">
        <v>171</v>
      </c>
      <c r="J5" s="99" t="s">
        <v>110</v>
      </c>
      <c r="K5" s="91">
        <v>2</v>
      </c>
      <c r="L5" s="106"/>
      <c r="M5" s="107"/>
      <c r="N5" s="187"/>
      <c r="O5" s="190"/>
      <c r="P5" s="190"/>
      <c r="Q5" s="193"/>
      <c r="R5" s="196"/>
      <c r="S5" s="196"/>
      <c r="T5" s="193"/>
      <c r="U5" s="193"/>
      <c r="V5" s="190"/>
      <c r="W5" s="199"/>
      <c r="X5" s="193"/>
      <c r="Y5" s="199"/>
      <c r="Z5" s="190"/>
      <c r="AA5" s="190"/>
      <c r="AB5" s="190"/>
      <c r="AC5" s="184"/>
    </row>
    <row r="6" spans="1:32">
      <c r="B6" s="58" t="s">
        <v>121</v>
      </c>
      <c r="C6" s="59" t="s">
        <v>120</v>
      </c>
      <c r="D6" s="58" t="s">
        <v>187</v>
      </c>
      <c r="E6" s="58" t="s">
        <v>187</v>
      </c>
      <c r="F6" s="60" t="s">
        <v>165</v>
      </c>
      <c r="G6" s="60" t="s">
        <v>165</v>
      </c>
      <c r="H6" s="58"/>
      <c r="I6" s="61" t="s">
        <v>109</v>
      </c>
      <c r="J6" s="58" t="s">
        <v>110</v>
      </c>
      <c r="K6" s="58">
        <v>1</v>
      </c>
      <c r="L6" s="64"/>
      <c r="M6" s="107"/>
      <c r="N6" s="187"/>
      <c r="O6" s="190"/>
      <c r="P6" s="190"/>
      <c r="Q6" s="193"/>
      <c r="R6" s="196"/>
      <c r="S6" s="196"/>
      <c r="T6" s="193"/>
      <c r="U6" s="193"/>
      <c r="V6" s="190"/>
      <c r="W6" s="199"/>
      <c r="X6" s="193"/>
      <c r="Y6" s="199"/>
      <c r="Z6" s="190"/>
      <c r="AA6" s="190"/>
      <c r="AB6" s="190"/>
      <c r="AC6" s="184"/>
    </row>
    <row r="7" spans="1:32">
      <c r="B7" s="58" t="s">
        <v>121</v>
      </c>
      <c r="C7" s="59" t="s">
        <v>120</v>
      </c>
      <c r="D7" s="58" t="s">
        <v>187</v>
      </c>
      <c r="E7" s="58" t="s">
        <v>187</v>
      </c>
      <c r="F7" s="60" t="s">
        <v>168</v>
      </c>
      <c r="G7" s="60" t="s">
        <v>168</v>
      </c>
      <c r="H7" s="58"/>
      <c r="I7" s="61" t="s">
        <v>109</v>
      </c>
      <c r="J7" s="91" t="s">
        <v>108</v>
      </c>
      <c r="K7" s="91">
        <v>3</v>
      </c>
      <c r="L7" s="64"/>
      <c r="M7" s="107"/>
      <c r="N7" s="187"/>
      <c r="O7" s="190"/>
      <c r="P7" s="190"/>
      <c r="Q7" s="193"/>
      <c r="R7" s="196"/>
      <c r="S7" s="196"/>
      <c r="T7" s="193"/>
      <c r="U7" s="193"/>
      <c r="V7" s="190"/>
      <c r="W7" s="199"/>
      <c r="X7" s="193"/>
      <c r="Y7" s="199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58" t="s">
        <v>163</v>
      </c>
      <c r="G8" s="58" t="s">
        <v>163</v>
      </c>
      <c r="H8" s="58"/>
      <c r="I8" s="9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193"/>
      <c r="R8" s="196"/>
      <c r="S8" s="196"/>
      <c r="T8" s="193"/>
      <c r="U8" s="193"/>
      <c r="V8" s="190"/>
      <c r="W8" s="199"/>
      <c r="X8" s="193"/>
      <c r="Y8" s="199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58" t="s">
        <v>164</v>
      </c>
      <c r="G9" s="58" t="s">
        <v>164</v>
      </c>
      <c r="H9" s="58"/>
      <c r="I9" s="91" t="s">
        <v>109</v>
      </c>
      <c r="J9" s="58" t="s">
        <v>110</v>
      </c>
      <c r="K9" s="58">
        <v>1</v>
      </c>
      <c r="L9" s="64"/>
      <c r="M9" s="107"/>
      <c r="N9" s="187"/>
      <c r="O9" s="190"/>
      <c r="P9" s="190"/>
      <c r="Q9" s="193"/>
      <c r="R9" s="196"/>
      <c r="S9" s="196"/>
      <c r="T9" s="193"/>
      <c r="U9" s="193"/>
      <c r="V9" s="190"/>
      <c r="W9" s="199"/>
      <c r="X9" s="193"/>
      <c r="Y9" s="199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169</v>
      </c>
      <c r="G10" s="58" t="s">
        <v>169</v>
      </c>
      <c r="H10" s="58"/>
      <c r="I10" s="91" t="s">
        <v>109</v>
      </c>
      <c r="J10" s="91" t="s">
        <v>110</v>
      </c>
      <c r="K10" s="91">
        <v>3</v>
      </c>
      <c r="L10" s="64"/>
      <c r="M10" s="107"/>
      <c r="N10" s="187"/>
      <c r="O10" s="190"/>
      <c r="P10" s="190"/>
      <c r="Q10" s="193"/>
      <c r="R10" s="196"/>
      <c r="S10" s="196"/>
      <c r="T10" s="193"/>
      <c r="U10" s="193"/>
      <c r="V10" s="190"/>
      <c r="W10" s="199"/>
      <c r="X10" s="193"/>
      <c r="Y10" s="199"/>
      <c r="Z10" s="190"/>
      <c r="AA10" s="190"/>
      <c r="AB10" s="190"/>
      <c r="AC10" s="184"/>
    </row>
    <row r="11" spans="1:32" s="71" customFormat="1" ht="12" customHeight="1">
      <c r="B11" s="58" t="s">
        <v>121</v>
      </c>
      <c r="C11" s="59" t="s">
        <v>120</v>
      </c>
      <c r="D11" s="58" t="s">
        <v>187</v>
      </c>
      <c r="E11" s="58" t="s">
        <v>187</v>
      </c>
      <c r="F11" s="60" t="s">
        <v>88</v>
      </c>
      <c r="G11" s="60" t="s">
        <v>88</v>
      </c>
      <c r="H11" s="61"/>
      <c r="I11" s="61" t="s">
        <v>109</v>
      </c>
      <c r="J11" s="58" t="s">
        <v>110</v>
      </c>
      <c r="K11" s="64">
        <v>11</v>
      </c>
      <c r="L11" s="64"/>
      <c r="M11" s="58"/>
      <c r="N11" s="187"/>
      <c r="O11" s="190"/>
      <c r="P11" s="190"/>
      <c r="Q11" s="193"/>
      <c r="R11" s="196"/>
      <c r="S11" s="196"/>
      <c r="T11" s="193"/>
      <c r="U11" s="193"/>
      <c r="V11" s="190"/>
      <c r="W11" s="199"/>
      <c r="X11" s="193"/>
      <c r="Y11" s="199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166</v>
      </c>
      <c r="G12" s="58" t="s">
        <v>166</v>
      </c>
      <c r="H12" s="58"/>
      <c r="I12" s="91" t="s">
        <v>109</v>
      </c>
      <c r="J12" s="58" t="s">
        <v>110</v>
      </c>
      <c r="K12" s="58">
        <v>1</v>
      </c>
      <c r="L12" s="64"/>
      <c r="M12" s="107"/>
      <c r="N12" s="188"/>
      <c r="O12" s="191"/>
      <c r="P12" s="191"/>
      <c r="Q12" s="194"/>
      <c r="R12" s="197"/>
      <c r="S12" s="197"/>
      <c r="T12" s="194"/>
      <c r="U12" s="194"/>
      <c r="V12" s="191"/>
      <c r="W12" s="200"/>
      <c r="X12" s="194"/>
      <c r="Y12" s="200"/>
      <c r="Z12" s="191"/>
      <c r="AA12" s="191"/>
      <c r="AB12" s="191"/>
      <c r="AC12" s="185"/>
    </row>
    <row r="13" spans="1:32" ht="84">
      <c r="B13" s="58" t="s">
        <v>121</v>
      </c>
      <c r="C13" s="59" t="s">
        <v>120</v>
      </c>
      <c r="D13" s="58" t="s">
        <v>187</v>
      </c>
      <c r="E13" s="58" t="s">
        <v>187</v>
      </c>
      <c r="F13" s="58" t="s">
        <v>80</v>
      </c>
      <c r="G13" s="58" t="s">
        <v>80</v>
      </c>
      <c r="H13" s="90"/>
      <c r="I13" s="58" t="s">
        <v>109</v>
      </c>
      <c r="J13" s="58" t="s">
        <v>110</v>
      </c>
      <c r="K13" s="58">
        <v>1</v>
      </c>
      <c r="L13" s="91"/>
      <c r="M13" s="90"/>
      <c r="N13" s="109" t="s">
        <v>186</v>
      </c>
      <c r="O13" s="108"/>
      <c r="P13" s="108"/>
      <c r="Q13" s="108" t="s">
        <v>120</v>
      </c>
      <c r="R13" s="72" t="s">
        <v>187</v>
      </c>
      <c r="S13" s="72" t="s">
        <v>187</v>
      </c>
      <c r="T13" s="72" t="s">
        <v>185</v>
      </c>
      <c r="U13" s="72" t="s">
        <v>185</v>
      </c>
      <c r="V13" s="90"/>
      <c r="W13" s="113" t="s">
        <v>171</v>
      </c>
      <c r="X13" s="113" t="s">
        <v>110</v>
      </c>
      <c r="Y13" s="114">
        <v>1</v>
      </c>
      <c r="Z13" s="106"/>
      <c r="AA13" s="90"/>
      <c r="AB13" s="90"/>
      <c r="AC13" s="90"/>
    </row>
  </sheetData>
  <mergeCells count="19">
    <mergeCell ref="B2:M2"/>
    <mergeCell ref="N2:P2"/>
    <mergeCell ref="Q2:AB2"/>
    <mergeCell ref="AA4:AA12"/>
    <mergeCell ref="AB4:AB12"/>
    <mergeCell ref="AC4:AC12"/>
    <mergeCell ref="N4:N12"/>
    <mergeCell ref="O4:O12"/>
    <mergeCell ref="P4:P12"/>
    <mergeCell ref="Q4:Q12"/>
    <mergeCell ref="R4:R12"/>
    <mergeCell ref="S4:S12"/>
    <mergeCell ref="T4:T12"/>
    <mergeCell ref="U4:U12"/>
    <mergeCell ref="V4:V12"/>
    <mergeCell ref="W4:W12"/>
    <mergeCell ref="X4:X12"/>
    <mergeCell ref="Y4:Y12"/>
    <mergeCell ref="Z4:Z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192</v>
      </c>
      <c r="O4" s="119"/>
      <c r="P4" s="119"/>
      <c r="Q4" s="128"/>
      <c r="R4" s="128"/>
      <c r="S4" s="128"/>
      <c r="T4" s="119" t="s">
        <v>193</v>
      </c>
      <c r="U4" s="118" t="s">
        <v>193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197</v>
      </c>
      <c r="O5" s="119"/>
      <c r="P5" s="119"/>
      <c r="Q5" s="128"/>
      <c r="R5" s="128"/>
      <c r="S5" s="128"/>
      <c r="T5" s="119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6" t="s">
        <v>191</v>
      </c>
      <c r="O6" s="189"/>
      <c r="P6" s="189"/>
      <c r="Q6" s="201" t="s">
        <v>120</v>
      </c>
      <c r="R6" s="213" t="s">
        <v>187</v>
      </c>
      <c r="S6" s="213" t="s">
        <v>187</v>
      </c>
      <c r="T6" s="201" t="s">
        <v>177</v>
      </c>
      <c r="U6" s="201" t="s">
        <v>177</v>
      </c>
      <c r="V6" s="204"/>
      <c r="W6" s="207" t="s">
        <v>171</v>
      </c>
      <c r="X6" s="201" t="s">
        <v>110</v>
      </c>
      <c r="Y6" s="210">
        <v>2</v>
      </c>
      <c r="Z6" s="189"/>
      <c r="AA6" s="189"/>
      <c r="AB6" s="189"/>
      <c r="AC6" s="183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87"/>
      <c r="O7" s="190"/>
      <c r="P7" s="190"/>
      <c r="Q7" s="202"/>
      <c r="R7" s="214"/>
      <c r="S7" s="214"/>
      <c r="T7" s="202"/>
      <c r="U7" s="202"/>
      <c r="V7" s="205"/>
      <c r="W7" s="208"/>
      <c r="X7" s="202"/>
      <c r="Y7" s="211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202"/>
      <c r="R8" s="214"/>
      <c r="S8" s="214"/>
      <c r="T8" s="202"/>
      <c r="U8" s="202"/>
      <c r="V8" s="205"/>
      <c r="W8" s="208"/>
      <c r="X8" s="202"/>
      <c r="Y8" s="211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87"/>
      <c r="O9" s="190"/>
      <c r="P9" s="190"/>
      <c r="Q9" s="202"/>
      <c r="R9" s="214"/>
      <c r="S9" s="214"/>
      <c r="T9" s="202"/>
      <c r="U9" s="202"/>
      <c r="V9" s="205"/>
      <c r="W9" s="208"/>
      <c r="X9" s="202"/>
      <c r="Y9" s="211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87"/>
      <c r="O10" s="190"/>
      <c r="P10" s="190"/>
      <c r="Q10" s="202"/>
      <c r="R10" s="214"/>
      <c r="S10" s="214"/>
      <c r="T10" s="202"/>
      <c r="U10" s="202"/>
      <c r="V10" s="205"/>
      <c r="W10" s="208"/>
      <c r="X10" s="202"/>
      <c r="Y10" s="211"/>
      <c r="Z10" s="190"/>
      <c r="AA10" s="190"/>
      <c r="AB10" s="190"/>
      <c r="AC10" s="184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87"/>
      <c r="O11" s="190"/>
      <c r="P11" s="190"/>
      <c r="Q11" s="202"/>
      <c r="R11" s="214"/>
      <c r="S11" s="214"/>
      <c r="T11" s="202"/>
      <c r="U11" s="202"/>
      <c r="V11" s="205"/>
      <c r="W11" s="208"/>
      <c r="X11" s="202"/>
      <c r="Y11" s="211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87"/>
      <c r="O12" s="190"/>
      <c r="P12" s="190"/>
      <c r="Q12" s="202"/>
      <c r="R12" s="214"/>
      <c r="S12" s="214"/>
      <c r="T12" s="202"/>
      <c r="U12" s="202"/>
      <c r="V12" s="205"/>
      <c r="W12" s="208"/>
      <c r="X12" s="202"/>
      <c r="Y12" s="211"/>
      <c r="Z12" s="190"/>
      <c r="AA12" s="190"/>
      <c r="AB12" s="190"/>
      <c r="AC12" s="184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87"/>
      <c r="O13" s="190"/>
      <c r="P13" s="190"/>
      <c r="Q13" s="202"/>
      <c r="R13" s="214"/>
      <c r="S13" s="214"/>
      <c r="T13" s="202"/>
      <c r="U13" s="202"/>
      <c r="V13" s="205"/>
      <c r="W13" s="208"/>
      <c r="X13" s="202"/>
      <c r="Y13" s="211"/>
      <c r="Z13" s="190"/>
      <c r="AA13" s="190"/>
      <c r="AB13" s="190"/>
      <c r="AC13" s="184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88"/>
      <c r="O14" s="191"/>
      <c r="P14" s="191"/>
      <c r="Q14" s="203"/>
      <c r="R14" s="215"/>
      <c r="S14" s="215"/>
      <c r="T14" s="203"/>
      <c r="U14" s="203"/>
      <c r="V14" s="206"/>
      <c r="W14" s="209"/>
      <c r="X14" s="203"/>
      <c r="Y14" s="212"/>
      <c r="Z14" s="191"/>
      <c r="AA14" s="191"/>
      <c r="AB14" s="191"/>
      <c r="AC14" s="185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189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190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  <mergeCell ref="AA6:AA14"/>
    <mergeCell ref="AB6:AB14"/>
    <mergeCell ref="AC6:AC14"/>
    <mergeCell ref="U6:U14"/>
    <mergeCell ref="V6:V14"/>
    <mergeCell ref="W6:W14"/>
    <mergeCell ref="X6:X14"/>
    <mergeCell ref="Y6:Y14"/>
    <mergeCell ref="Z6:Z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195</v>
      </c>
      <c r="O4" s="119"/>
      <c r="P4" s="119"/>
      <c r="Q4" s="128"/>
      <c r="R4" s="128"/>
      <c r="S4" s="128"/>
      <c r="T4" s="119" t="s">
        <v>194</v>
      </c>
      <c r="U4" s="118" t="s">
        <v>194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197</v>
      </c>
      <c r="O5" s="119"/>
      <c r="P5" s="119"/>
      <c r="Q5" s="128"/>
      <c r="R5" s="128"/>
      <c r="S5" s="128"/>
      <c r="T5" s="119" t="s">
        <v>196</v>
      </c>
      <c r="U5" s="118" t="s">
        <v>196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6" t="s">
        <v>198</v>
      </c>
      <c r="O6" s="189"/>
      <c r="P6" s="189"/>
      <c r="Q6" s="201" t="s">
        <v>120</v>
      </c>
      <c r="R6" s="213" t="s">
        <v>187</v>
      </c>
      <c r="S6" s="213" t="s">
        <v>187</v>
      </c>
      <c r="T6" s="201" t="s">
        <v>177</v>
      </c>
      <c r="U6" s="201" t="s">
        <v>177</v>
      </c>
      <c r="V6" s="204"/>
      <c r="W6" s="207" t="s">
        <v>171</v>
      </c>
      <c r="X6" s="201" t="s">
        <v>110</v>
      </c>
      <c r="Y6" s="210">
        <v>2</v>
      </c>
      <c r="Z6" s="189"/>
      <c r="AA6" s="189"/>
      <c r="AB6" s="189"/>
      <c r="AC6" s="183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87"/>
      <c r="O7" s="190"/>
      <c r="P7" s="190"/>
      <c r="Q7" s="202"/>
      <c r="R7" s="214"/>
      <c r="S7" s="214"/>
      <c r="T7" s="202"/>
      <c r="U7" s="202"/>
      <c r="V7" s="205"/>
      <c r="W7" s="208"/>
      <c r="X7" s="202"/>
      <c r="Y7" s="211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202"/>
      <c r="R8" s="214"/>
      <c r="S8" s="214"/>
      <c r="T8" s="202"/>
      <c r="U8" s="202"/>
      <c r="V8" s="205"/>
      <c r="W8" s="208"/>
      <c r="X8" s="202"/>
      <c r="Y8" s="211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87"/>
      <c r="O9" s="190"/>
      <c r="P9" s="190"/>
      <c r="Q9" s="202"/>
      <c r="R9" s="214"/>
      <c r="S9" s="214"/>
      <c r="T9" s="202"/>
      <c r="U9" s="202"/>
      <c r="V9" s="205"/>
      <c r="W9" s="208"/>
      <c r="X9" s="202"/>
      <c r="Y9" s="211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87"/>
      <c r="O10" s="190"/>
      <c r="P10" s="190"/>
      <c r="Q10" s="202"/>
      <c r="R10" s="214"/>
      <c r="S10" s="214"/>
      <c r="T10" s="202"/>
      <c r="U10" s="202"/>
      <c r="V10" s="205"/>
      <c r="W10" s="208"/>
      <c r="X10" s="202"/>
      <c r="Y10" s="211"/>
      <c r="Z10" s="190"/>
      <c r="AA10" s="190"/>
      <c r="AB10" s="190"/>
      <c r="AC10" s="184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87"/>
      <c r="O11" s="190"/>
      <c r="P11" s="190"/>
      <c r="Q11" s="202"/>
      <c r="R11" s="214"/>
      <c r="S11" s="214"/>
      <c r="T11" s="202"/>
      <c r="U11" s="202"/>
      <c r="V11" s="205"/>
      <c r="W11" s="208"/>
      <c r="X11" s="202"/>
      <c r="Y11" s="211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87"/>
      <c r="O12" s="190"/>
      <c r="P12" s="190"/>
      <c r="Q12" s="202"/>
      <c r="R12" s="214"/>
      <c r="S12" s="214"/>
      <c r="T12" s="202"/>
      <c r="U12" s="202"/>
      <c r="V12" s="205"/>
      <c r="W12" s="208"/>
      <c r="X12" s="202"/>
      <c r="Y12" s="211"/>
      <c r="Z12" s="190"/>
      <c r="AA12" s="190"/>
      <c r="AB12" s="190"/>
      <c r="AC12" s="184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87"/>
      <c r="O13" s="190"/>
      <c r="P13" s="190"/>
      <c r="Q13" s="202"/>
      <c r="R13" s="214"/>
      <c r="S13" s="214"/>
      <c r="T13" s="202"/>
      <c r="U13" s="202"/>
      <c r="V13" s="205"/>
      <c r="W13" s="208"/>
      <c r="X13" s="202"/>
      <c r="Y13" s="211"/>
      <c r="Z13" s="190"/>
      <c r="AA13" s="190"/>
      <c r="AB13" s="190"/>
      <c r="AC13" s="184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88"/>
      <c r="O14" s="191"/>
      <c r="P14" s="191"/>
      <c r="Q14" s="203"/>
      <c r="R14" s="215"/>
      <c r="S14" s="215"/>
      <c r="T14" s="203"/>
      <c r="U14" s="203"/>
      <c r="V14" s="206"/>
      <c r="W14" s="209"/>
      <c r="X14" s="203"/>
      <c r="Y14" s="212"/>
      <c r="Z14" s="191"/>
      <c r="AA14" s="191"/>
      <c r="AB14" s="191"/>
      <c r="AC14" s="185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189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190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R6:R14"/>
    <mergeCell ref="Y6:Y14"/>
    <mergeCell ref="Z6:Z14"/>
    <mergeCell ref="AA6:AA14"/>
    <mergeCell ref="AB6:AB14"/>
    <mergeCell ref="AC6:AC14"/>
    <mergeCell ref="X6:X14"/>
    <mergeCell ref="B2:M2"/>
    <mergeCell ref="N2:P2"/>
    <mergeCell ref="Q2:AB2"/>
    <mergeCell ref="S6:S14"/>
    <mergeCell ref="T6:T14"/>
    <mergeCell ref="U6:U14"/>
    <mergeCell ref="V6:V14"/>
    <mergeCell ref="W6:W14"/>
    <mergeCell ref="N6:N14"/>
    <mergeCell ref="O6:O14"/>
    <mergeCell ref="P6:P14"/>
    <mergeCell ref="Q6:Q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 P1</vt:lpstr>
      <vt:lpstr>Mapeamento P1</vt:lpstr>
      <vt:lpstr>Desenho do Mapa P2</vt:lpstr>
      <vt:lpstr>Mapeamento P2 - Fluxo 1</vt:lpstr>
      <vt:lpstr>Mapeamento P2 - Fluxo 2 RT</vt:lpstr>
      <vt:lpstr>Mapeamento P2 - Fluxo 3 RT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2012-12-05T20:03:11Z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