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NTE_CUMBRE_BERTRAND_SUR/"/>
    </mc:Choice>
  </mc:AlternateContent>
  <xr:revisionPtr revIDLastSave="9" documentId="8_{75E3B5AC-A5C3-40D9-BDC3-5BD161E72E4A}" xr6:coauthVersionLast="47" xr6:coauthVersionMax="47" xr10:uidLastSave="{B3243F93-86B7-4636-938E-A01F5D85C3D3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4" i="1" s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<sst xmlns="http://schemas.openxmlformats.org/spreadsheetml/2006/main" count="12" uniqueCount="12">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</sst>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ANTE-CUMBRE</a:t>
            </a:r>
            <a:r>
              <a:rPr lang="en-US" sz="105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BERTRAND SUR</a:t>
            </a:r>
            <a:endParaRPr lang="en-US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7805336832895889E-2"/>
                  <c:y val="-0.3078233449985418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0.0178x - 2.1336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-2.08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0.0168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0.19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-2.3519999999999999</c:v>
                </c:pt>
                <c:pt idx="1">
                  <c:v>-1.7849999999999999</c:v>
                </c:pt>
                <c:pt idx="2">
                  <c:v>-2.1309999999999998</c:v>
                </c:pt>
                <c:pt idx="3">
                  <c:v>-1.9550000000000001</c:v>
                </c:pt>
                <c:pt idx="4">
                  <c:v>-2.1779999999999999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4" sqref="N14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-2.3519999999999999</v>
      </c>
      <c r="C2" s="1">
        <v>1</v>
      </c>
      <c r="D2" s="1">
        <f>0.0178*C2 - 2.1336</f>
        <v>-2.1158000000000001</v>
      </c>
      <c r="E2" s="4"/>
      <c r="N2" s="5" t="s">
        <v>4</v>
      </c>
      <c r="O2" cm="1">
        <f t="array" ref="O2">SQRT(SUMSQ(B2:B6-D2:D6) / COUNTA(D2:D6))</f>
        <v>0.19270204980746816</v>
      </c>
    </row>
    <row r="3" spans="1:15" x14ac:dyDescent="0.3">
      <c r="A3" s="1" t="s">
        <v>5</v>
      </c>
      <c r="B3">
        <v>-1.7849999999999999</v>
      </c>
      <c r="C3" s="1">
        <v>2</v>
      </c>
      <c r="D3" s="1">
        <f t="shared" ref="D3:D6" si="0">0.0178*C3 - 2.1336</f>
        <v>-2.0979999999999999</v>
      </c>
      <c r="E3" s="4"/>
      <c r="N3" s="5" t="s">
        <v>6</v>
      </c>
      <c r="O3">
        <f>AVERAGE(D2:D6)</f>
        <v>-2.0802</v>
      </c>
    </row>
    <row r="4" spans="1:15" x14ac:dyDescent="0.3">
      <c r="A4" s="1" t="s">
        <v>7</v>
      </c>
      <c r="B4">
        <v>-2.1309999999999998</v>
      </c>
      <c r="C4" s="1">
        <v>3</v>
      </c>
      <c r="D4" s="1">
        <f t="shared" si="0"/>
        <v>-2.0802</v>
      </c>
      <c r="E4" s="4"/>
      <c r="N4" s="5" t="s">
        <v>8</v>
      </c>
      <c r="O4">
        <f>ABS(O2/O3)*100</f>
        <v>9.2636308916194672</v>
      </c>
    </row>
    <row r="5" spans="1:15" x14ac:dyDescent="0.3">
      <c r="A5" s="1" t="s">
        <v>9</v>
      </c>
      <c r="B5">
        <v>-1.9550000000000001</v>
      </c>
      <c r="C5" s="1">
        <v>4</v>
      </c>
      <c r="D5" s="1">
        <f t="shared" si="0"/>
        <v>-2.0623999999999998</v>
      </c>
      <c r="E5" s="4"/>
    </row>
    <row r="6" spans="1:15" x14ac:dyDescent="0.3">
      <c r="A6" s="1" t="s">
        <v>10</v>
      </c>
      <c r="B6">
        <v>-2.1779999999999999</v>
      </c>
      <c r="C6" s="1">
        <v>5</v>
      </c>
      <c r="D6" s="1">
        <f t="shared" si="0"/>
        <v>-2.0446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2024-03-07T15:54:30Z</dcterms:modified>
</cp:coreProperties>
</file>