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VIEDMA/"/>
    </mc:Choice>
  </mc:AlternateContent>
  <xr:revisionPtr revIDLastSave="23" documentId="8_{3B36F4C0-8AB0-40D7-A508-271017834DC3}" xr6:coauthVersionLast="47" xr6:coauthVersionMax="47" xr10:uidLastSave="{7AF21347-56D5-47C7-8940-04A1DF96757E}"/>
  <bookViews>
    <workbookView xWindow="-108" yWindow="-108" windowWidth="23256" windowHeight="13176" xr2:uid="{00000000-000D-0000-FFFF-FFFF00000000}"/>
  </bookViews>
  <sheets>
    <sheet name="BAYO_GLACIERARE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<sst xmlns="http://schemas.openxmlformats.org/spreadsheetml/2006/main" count="12" uniqueCount="12">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</sst>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VIEDMA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20810839250676078"/>
          <c:w val="0.816928258967629"/>
          <c:h val="0.58736429649466004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5208442694663143E-2"/>
                  <c:y val="5.18265895394938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B5B-4EB2-88F7-FF242F131587}"/>
                </c:ext>
              </c:extLst>
            </c:dLbl>
            <c:dLbl>
              <c:idx val="3"/>
              <c:layout>
                <c:manualLayout>
                  <c:x val="-5.2430664916885389E-2"/>
                  <c:y val="-7.56734467137971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B5B-4EB2-88F7-FF242F1315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933486439195098"/>
                  <c:y val="0.1562290033022100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-1.144x + 867.26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863.83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0.2458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0.33%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864.79899999999998</c:v>
                </c:pt>
                <c:pt idx="1">
                  <c:v>868.03</c:v>
                </c:pt>
                <c:pt idx="2">
                  <c:v>864.245</c:v>
                </c:pt>
                <c:pt idx="3">
                  <c:v>857.96400000000006</c:v>
                </c:pt>
                <c:pt idx="4">
                  <c:v>864.11199999999997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PISCIS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5.2082239720034999E-3"/>
                  <c:y val="-9.326205626436420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90E-46E4-B51C-D100A133408E}"/>
                </c:ext>
              </c:extLst>
            </c:dLbl>
            <c:dLbl>
              <c:idx val="4"/>
              <c:layout>
                <c:manualLayout>
                  <c:x val="-5.5902887139107814E-2"/>
                  <c:y val="-6.12706648407403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0E-46E4-B51C-D100A13340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489041994750657"/>
                  <c:y val="8.690750502619347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-0.075x + 11.437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11.21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0.7777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0.51%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[1]BAYO_GLACIERAREA!$A$2:$A$6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[1]BAYO_GLACIERAREA!$B$2:$B$6</c:f>
              <c:numCache>
                <c:formatCode>General</c:formatCode>
                <c:ptCount val="5"/>
                <c:pt idx="0">
                  <c:v>11.346</c:v>
                </c:pt>
                <c:pt idx="1">
                  <c:v>11.348000000000001</c:v>
                </c:pt>
                <c:pt idx="2">
                  <c:v>11.196999999999999</c:v>
                </c:pt>
                <c:pt idx="3">
                  <c:v>11.045999999999999</c:v>
                </c:pt>
                <c:pt idx="4">
                  <c:v>11.122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0E-46E4-B51C-D100A1334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281940</xdr:colOff>
      <xdr:row>10</xdr:row>
      <xdr:rowOff>15240</xdr:rowOff>
    </xdr:from>
    <xdr:to>
      <xdr:col>19</xdr:col>
      <xdr:colOff>251460</xdr:colOff>
      <xdr:row>24</xdr:row>
      <xdr:rowOff>144331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53B287-D72C-4376-B98B-34D10567A3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andes-my.sharepoint.com/personal/f_camacho10_uniandes_edu_co/Documents/Copernicus_Master_Olomouc_Documents/Thesis/Github/PatagonianGlaciers/Tables/PISCIS/PISCIS_GLACIERAREA.xlsx" TargetMode="External"/><Relationship Id="rId1" Type="http://schemas.openxmlformats.org/officeDocument/2006/relationships/externalLinkPath" Target="/personal/f_camacho10_uniandes_edu_co/Documents/Copernicus_Master_Olomouc_Documents/Thesis/Github/PatagonianGlaciers/Tables/PISCIS/PISCIS_GLACIER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YO_GLACIERAREA"/>
    </sheetNames>
    <sheetDataSet>
      <sheetData sheetId="0">
        <row r="2">
          <cell r="A2" t="str">
            <v>2018/19</v>
          </cell>
          <cell r="B2">
            <v>11.346</v>
          </cell>
        </row>
        <row r="3">
          <cell r="A3" t="str">
            <v>2019/20</v>
          </cell>
          <cell r="B3">
            <v>11.348000000000001</v>
          </cell>
        </row>
        <row r="4">
          <cell r="A4" t="str">
            <v>2020/21</v>
          </cell>
          <cell r="B4">
            <v>11.196999999999999</v>
          </cell>
        </row>
        <row r="5">
          <cell r="A5" t="str">
            <v>2021/22</v>
          </cell>
          <cell r="B5">
            <v>11.045999999999999</v>
          </cell>
        </row>
        <row r="6">
          <cell r="A6" t="str">
            <v>2022/23</v>
          </cell>
          <cell r="B6">
            <v>11.122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H9" sqref="H9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864.79899999999998</v>
      </c>
      <c r="C2" s="3">
        <v>1</v>
      </c>
      <c r="D2" s="3">
        <f xml:space="preserve"> -1.144*C2 + 867.26</f>
        <v>866.11599999999999</v>
      </c>
      <c r="M2" s="1" t="s">
        <v>5</v>
      </c>
      <c r="N2" cm="1">
        <f t="array" ref="N2">SQRT(SUMSQ(B2:B6-D2:D6) / COUNTA(D2:D6))</f>
        <v>2.833842832621428</v>
      </c>
    </row>
    <row r="3" spans="1:14" x14ac:dyDescent="0.3">
      <c r="A3" s="3" t="s">
        <v>6</v>
      </c>
      <c r="B3" s="3">
        <v>868.03</v>
      </c>
      <c r="C3" s="3">
        <v>2</v>
      </c>
      <c r="D3" s="3">
        <f t="shared" ref="D3:D6" si="0" xml:space="preserve"> -1.144*C3 + 867.26</f>
        <v>864.97199999999998</v>
      </c>
      <c r="M3" s="1" t="s">
        <v>7</v>
      </c>
      <c r="N3">
        <f>AVERAGE(D2:D6)</f>
        <v>863.82800000000009</v>
      </c>
    </row>
    <row r="4" spans="1:14" x14ac:dyDescent="0.3">
      <c r="A4" s="3" t="s">
        <v>8</v>
      </c>
      <c r="B4" s="3">
        <v>864.245</v>
      </c>
      <c r="C4" s="3">
        <v>3</v>
      </c>
      <c r="D4" s="3">
        <f t="shared" si="0"/>
        <v>863.82799999999997</v>
      </c>
      <c r="M4" s="1" t="s">
        <v>9</v>
      </c>
      <c r="N4">
        <f>(N2/N3) * 100</f>
        <v>0.32805637610976118</v>
      </c>
    </row>
    <row r="5" spans="1:14" x14ac:dyDescent="0.3">
      <c r="A5" s="3" t="s">
        <v>10</v>
      </c>
      <c r="B5" s="3">
        <v>857.96400000000006</v>
      </c>
      <c r="C5" s="3">
        <v>4</v>
      </c>
      <c r="D5" s="3">
        <f t="shared" si="0"/>
        <v>862.68399999999997</v>
      </c>
    </row>
    <row r="6" spans="1:14" x14ac:dyDescent="0.3">
      <c r="A6" s="3" t="s">
        <v>11</v>
      </c>
      <c r="B6" s="3">
        <v>864.11199999999997</v>
      </c>
      <c r="C6" s="3">
        <v>5</v>
      </c>
      <c r="D6" s="3">
        <f t="shared" si="0"/>
        <v>861.54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2024-03-04T16:25:42Z</dcterms:modified>
</cp:coreProperties>
</file>