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f_camacho10_uniandes_edu_co/Documents/Copernicus_Master_Olomouc_Documents/Thesis/Github/PatagonianGlaciers/"/>
    </mc:Choice>
  </mc:AlternateContent>
  <xr:revisionPtr revIDLastSave="1126" documentId="8_{BAF874D9-E8A1-4265-8A0F-1369D0335601}" xr6:coauthVersionLast="47" xr6:coauthVersionMax="47" xr10:uidLastSave="{A958DE1B-2F9D-425C-82A7-BF287DCF5F9E}"/>
  <bookViews>
    <workbookView xWindow="-108" yWindow="-108" windowWidth="23256" windowHeight="13176" xr2:uid="{435046F6-EC06-4655-B96B-6FFE8ECAD7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1" l="1"/>
  <c r="F33" i="1" l="1"/>
  <c r="F42" i="1"/>
  <c r="F20" i="1"/>
  <c r="F30" i="1"/>
  <c r="F44" i="1" l="1"/>
  <c r="F19" i="1"/>
  <c r="F70" i="1"/>
  <c r="F43" i="1"/>
  <c r="F68" i="1"/>
  <c r="F10" i="1"/>
  <c r="F36" i="1"/>
  <c r="F61" i="1"/>
  <c r="F9" i="1"/>
  <c r="F80" i="1"/>
  <c r="F62" i="1"/>
  <c r="F66" i="1"/>
  <c r="F83" i="1"/>
  <c r="F46" i="1"/>
  <c r="F69" i="1"/>
  <c r="F17" i="1"/>
  <c r="F41" i="1"/>
  <c r="F52" i="1"/>
  <c r="F53" i="1"/>
  <c r="F78" i="1"/>
  <c r="F34" i="1"/>
  <c r="F76" i="1"/>
  <c r="F74" i="1"/>
  <c r="F79" i="1"/>
  <c r="F63" i="1"/>
  <c r="F14" i="1"/>
  <c r="F8" i="1"/>
  <c r="F28" i="1"/>
  <c r="F22" i="1"/>
  <c r="F18" i="1"/>
  <c r="F35" i="1"/>
  <c r="F40" i="1"/>
  <c r="F16" i="1"/>
  <c r="F59" i="1"/>
  <c r="F57" i="1"/>
  <c r="F73" i="1"/>
  <c r="F24" i="1"/>
  <c r="F32" i="1"/>
  <c r="F60" i="1"/>
  <c r="F27" i="1"/>
  <c r="F3" i="1"/>
  <c r="F23" i="1"/>
  <c r="F85" i="1"/>
  <c r="F72" i="1"/>
  <c r="F48" i="1"/>
  <c r="F45" i="1"/>
  <c r="F11" i="1"/>
  <c r="F82" i="1"/>
  <c r="F77" i="1"/>
  <c r="F4" i="1"/>
  <c r="F49" i="1"/>
  <c r="F50" i="1"/>
  <c r="F58" i="1"/>
  <c r="F7" i="1"/>
  <c r="F31" i="1"/>
  <c r="F56" i="1"/>
  <c r="F54" i="1"/>
  <c r="F13" i="1"/>
  <c r="F71" i="1"/>
  <c r="F55" i="1"/>
  <c r="F37" i="1"/>
  <c r="F67" i="1"/>
  <c r="F84" i="1"/>
  <c r="F26" i="1"/>
  <c r="F12" i="1"/>
  <c r="F47" i="1"/>
  <c r="F75" i="1"/>
  <c r="F64" i="1"/>
  <c r="F29" i="1"/>
  <c r="F38" i="1"/>
  <c r="F5" i="1"/>
  <c r="F21" i="1"/>
  <c r="F39" i="1"/>
  <c r="F51" i="1"/>
  <c r="F6" i="1"/>
  <c r="F15" i="1"/>
  <c r="F25" i="1"/>
  <c r="F81" i="1"/>
</calcChain>
</file>

<file path=xl/sharedStrings.xml><?xml version="1.0" encoding="utf-8"?>
<sst xmlns="http://schemas.openxmlformats.org/spreadsheetml/2006/main" count="177" uniqueCount="96">
  <si>
    <t>GLACIER</t>
  </si>
  <si>
    <t>R2</t>
  </si>
  <si>
    <t>RRMSD</t>
  </si>
  <si>
    <t>PATAGONIAN ICEFIELD</t>
  </si>
  <si>
    <t>AGASSIZ-BOLADOS</t>
  </si>
  <si>
    <t>YEAR</t>
  </si>
  <si>
    <t>RGI AREA (Km)</t>
  </si>
  <si>
    <t>GAIN/LOSE (Km2)</t>
  </si>
  <si>
    <t>2022-2023 AREA (Km2)</t>
  </si>
  <si>
    <t>RATE CHANGE Km2 (2018-2023)</t>
  </si>
  <si>
    <t>SPI</t>
  </si>
  <si>
    <t>AMALIA</t>
  </si>
  <si>
    <t>AMEGHINO</t>
  </si>
  <si>
    <t>ANTE-CUMBRE BERTRAND SUR</t>
  </si>
  <si>
    <t>ARCO</t>
  </si>
  <si>
    <t>NPI</t>
  </si>
  <si>
    <t>HEIGHT (MEDIAN) m</t>
  </si>
  <si>
    <t>ASIA</t>
  </si>
  <si>
    <t>BALMACEDA</t>
  </si>
  <si>
    <t>BAYO</t>
  </si>
  <si>
    <t>BENITO</t>
  </si>
  <si>
    <t>BERNARDO</t>
  </si>
  <si>
    <t>BRAVO</t>
  </si>
  <si>
    <t>CACHET</t>
  </si>
  <si>
    <t>CAGLIERO (SUR)</t>
  </si>
  <si>
    <t>CALVO</t>
  </si>
  <si>
    <t>CERRO DE MAYO NORTE</t>
  </si>
  <si>
    <t>CHICO</t>
  </si>
  <si>
    <t>COLONIA</t>
  </si>
  <si>
    <t>EUROPA</t>
  </si>
  <si>
    <t>EXPLORADORES</t>
  </si>
  <si>
    <t>FIERO</t>
  </si>
  <si>
    <t>FRAENKEL</t>
  </si>
  <si>
    <t>FRIAS Y GRANDE</t>
  </si>
  <si>
    <t>GREY</t>
  </si>
  <si>
    <t>GUALAS</t>
  </si>
  <si>
    <t>GUILARDI</t>
  </si>
  <si>
    <t>HPN1</t>
  </si>
  <si>
    <t>HPN4</t>
  </si>
  <si>
    <t>HPS10</t>
  </si>
  <si>
    <t>HPS12</t>
  </si>
  <si>
    <t>HPS13</t>
  </si>
  <si>
    <t>HPS17</t>
  </si>
  <si>
    <t>HPS18</t>
  </si>
  <si>
    <t>HPS19</t>
  </si>
  <si>
    <t>HPS20</t>
  </si>
  <si>
    <t>HPS22</t>
  </si>
  <si>
    <t>HPS24</t>
  </si>
  <si>
    <t>HPS25</t>
  </si>
  <si>
    <t>HPS27</t>
  </si>
  <si>
    <t>HPS28</t>
  </si>
  <si>
    <t>HPS29</t>
  </si>
  <si>
    <t>HPS30</t>
  </si>
  <si>
    <t>HPS31</t>
  </si>
  <si>
    <t>HPS33</t>
  </si>
  <si>
    <t>HPS34</t>
  </si>
  <si>
    <t>HPS35</t>
  </si>
  <si>
    <t>HPS38</t>
  </si>
  <si>
    <t>HPS39</t>
  </si>
  <si>
    <t>HPS41</t>
  </si>
  <si>
    <t>HPS9</t>
  </si>
  <si>
    <t>JORGE MONTT</t>
  </si>
  <si>
    <t>LEONES</t>
  </si>
  <si>
    <t>LUCIA</t>
  </si>
  <si>
    <t>MELLIZO SUR</t>
  </si>
  <si>
    <t>NEF</t>
  </si>
  <si>
    <t>O'HIGGINS</t>
  </si>
  <si>
    <t>OFHIDRO</t>
  </si>
  <si>
    <t>ONELLI</t>
  </si>
  <si>
    <t>ORIENTAL</t>
  </si>
  <si>
    <t>PARED NORTE</t>
  </si>
  <si>
    <t>PARED SUR</t>
  </si>
  <si>
    <t>MARCONI</t>
  </si>
  <si>
    <t>PASCUA</t>
  </si>
  <si>
    <t>PENGUIN</t>
  </si>
  <si>
    <t>PINGO</t>
  </si>
  <si>
    <t>PIO XI</t>
  </si>
  <si>
    <t>PISCIS</t>
  </si>
  <si>
    <t>REICHER</t>
  </si>
  <si>
    <t>SAN QUINTIN</t>
  </si>
  <si>
    <t>SAN RAFAEL</t>
  </si>
  <si>
    <t>SNOWY</t>
  </si>
  <si>
    <t>SOLER</t>
  </si>
  <si>
    <t>STEFFEN</t>
  </si>
  <si>
    <t>STRINDBERG</t>
  </si>
  <si>
    <t>TEMPANO</t>
  </si>
  <si>
    <t>TORRE ADELA GRANDE</t>
  </si>
  <si>
    <t>TUNEL</t>
  </si>
  <si>
    <t>TYNDALL</t>
  </si>
  <si>
    <t>U-4</t>
  </si>
  <si>
    <t>U2</t>
  </si>
  <si>
    <t>U3</t>
  </si>
  <si>
    <t>U6</t>
  </si>
  <si>
    <t>UPSALA</t>
  </si>
  <si>
    <t>VIEDMA</t>
  </si>
  <si>
    <t>RMSD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</si>
</sst>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134469</xdr:colOff>
      <xdr:row>18</xdr:row>
      <xdr:rowOff>44823</xdr:rowOff>
    </xdr:from>
    <xdr:to>
      <xdr:col>25</xdr:col>
      <xdr:colOff>11648</xdr:colOff>
      <xdr:row>28</xdr:row>
      <xdr:rowOff>128569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541E00-258D-9C21-7FF3-1C13746F1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19528" y="3272117"/>
          <a:ext cx="7192379" cy="187668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08C3-3FA8-4D4F-B255-1E2A563D754A}">
  <dimension ref="B2:L85"/>
  <sheetViews>
    <sheetView tabSelected="1" zoomScale="85" zoomScaleNormal="85" workbookViewId="0">
      <selection activeCell="B11" sqref="B11:L11"/>
    </sheetView>
  </sheetViews>
  <sheetFormatPr defaultRowHeight="14.4" x14ac:dyDescent="0.3"/>
  <cols>
    <col min="2" max="2" width="16.33203125" bestFit="1" customWidth="1"/>
    <col min="3" max="3" width="18.44140625" bestFit="1" customWidth="1"/>
    <col min="4" max="4" width="18.44140625" customWidth="1"/>
    <col min="5" max="5" width="21.33203125" bestFit="1" customWidth="1"/>
    <col min="6" max="6" width="16.6640625" bestFit="1" customWidth="1"/>
    <col min="7" max="7" width="28" bestFit="1" customWidth="1"/>
    <col min="11" max="11" width="21.33203125" bestFit="1" customWidth="1"/>
    <col min="12" max="12" width="21.33203125" customWidth="1"/>
  </cols>
  <sheetData>
    <row r="2" spans="2:12" x14ac:dyDescent="0.3">
      <c r="B2" s="2" t="s">
        <v>0</v>
      </c>
      <c r="C2" s="2" t="s">
        <v>6</v>
      </c>
      <c r="D2" s="2" t="s">
        <v>5</v>
      </c>
      <c r="E2" s="2" t="s">
        <v>8</v>
      </c>
      <c r="F2" s="2" t="s">
        <v>7</v>
      </c>
      <c r="G2" s="2" t="s">
        <v>9</v>
      </c>
      <c r="H2" s="2" t="s">
        <v>1</v>
      </c>
      <c r="I2" s="2" t="s">
        <v>95</v>
      </c>
      <c r="J2" s="2" t="s">
        <v>2</v>
      </c>
      <c r="K2" s="2" t="s">
        <v>3</v>
      </c>
      <c r="L2" s="2" t="s">
        <v>16</v>
      </c>
    </row>
    <row r="3" spans="2:12" x14ac:dyDescent="0.3">
      <c r="B3" s="1" t="s">
        <v>71</v>
      </c>
      <c r="C3" s="3">
        <v>31.52</v>
      </c>
      <c r="D3" s="3">
        <v>2001</v>
      </c>
      <c r="E3" s="3">
        <v>21.837</v>
      </c>
      <c r="F3" s="3">
        <f xml:space="preserve"> E3-C3</f>
        <v>-9.6829999999999998</v>
      </c>
      <c r="G3" s="3">
        <v>-0.45100000000000001</v>
      </c>
      <c r="H3" s="3">
        <v>0.43430000000000002</v>
      </c>
      <c r="I3" s="3">
        <v>0.73</v>
      </c>
      <c r="J3" s="4">
        <v>3.3000000000000002E-2</v>
      </c>
      <c r="K3" s="3" t="s">
        <v>15</v>
      </c>
      <c r="L3" s="3">
        <v>848.38</v>
      </c>
    </row>
    <row r="4" spans="2:12" x14ac:dyDescent="0.3">
      <c r="B4" s="1" t="s">
        <v>81</v>
      </c>
      <c r="C4" s="3">
        <v>18.22</v>
      </c>
      <c r="D4" s="3">
        <v>2001</v>
      </c>
      <c r="E4" s="3">
        <v>16.984000000000002</v>
      </c>
      <c r="F4" s="3">
        <f xml:space="preserve"> E4-C4</f>
        <v>-1.2359999999999971</v>
      </c>
      <c r="G4" s="3">
        <v>6.0000000000000001E-3</v>
      </c>
      <c r="H4" s="3">
        <v>2.9999999999999997E-4</v>
      </c>
      <c r="I4" s="3">
        <v>0.53</v>
      </c>
      <c r="J4" s="4">
        <v>3.15E-2</v>
      </c>
      <c r="K4" s="3" t="s">
        <v>10</v>
      </c>
      <c r="L4" s="3">
        <v>975.33</v>
      </c>
    </row>
    <row r="5" spans="2:12" x14ac:dyDescent="0.3">
      <c r="B5" s="1" t="s">
        <v>19</v>
      </c>
      <c r="C5" s="3">
        <v>12.92</v>
      </c>
      <c r="D5" s="3">
        <v>2000</v>
      </c>
      <c r="E5" s="3">
        <v>6.93</v>
      </c>
      <c r="F5" s="3">
        <f xml:space="preserve"> E5-C5</f>
        <v>-5.99</v>
      </c>
      <c r="G5" s="3">
        <v>-0.11509999999999999</v>
      </c>
      <c r="H5" s="3">
        <v>0.4</v>
      </c>
      <c r="I5" s="3">
        <v>0.2</v>
      </c>
      <c r="J5" s="4">
        <v>2.75E-2</v>
      </c>
      <c r="K5" s="3" t="s">
        <v>15</v>
      </c>
      <c r="L5" s="3">
        <v>697.44</v>
      </c>
    </row>
    <row r="6" spans="2:12" ht="28.8" x14ac:dyDescent="0.3">
      <c r="B6" s="9" t="s">
        <v>13</v>
      </c>
      <c r="C6" s="5">
        <v>12</v>
      </c>
      <c r="D6" s="5">
        <v>2005</v>
      </c>
      <c r="E6" s="5">
        <v>11.43</v>
      </c>
      <c r="F6" s="5">
        <f xml:space="preserve"> E6-C6</f>
        <v>-0.57000000000000028</v>
      </c>
      <c r="G6" s="5">
        <v>-3.44E-2</v>
      </c>
      <c r="H6" s="5">
        <v>2.76E-2</v>
      </c>
      <c r="I6" s="5">
        <v>0.28999999999999998</v>
      </c>
      <c r="J6" s="7">
        <v>2.5600000000000001E-2</v>
      </c>
      <c r="K6" s="5" t="s">
        <v>10</v>
      </c>
      <c r="L6" s="5">
        <v>1501.83</v>
      </c>
    </row>
    <row r="7" spans="2:12" x14ac:dyDescent="0.3">
      <c r="B7" s="1" t="s">
        <v>85</v>
      </c>
      <c r="C7" s="3">
        <v>433.91</v>
      </c>
      <c r="D7" s="3">
        <v>2001</v>
      </c>
      <c r="E7" s="3">
        <v>410.92</v>
      </c>
      <c r="F7" s="3">
        <f xml:space="preserve"> E7-C7</f>
        <v>-22.990000000000009</v>
      </c>
      <c r="G7" s="3">
        <v>1.8988</v>
      </c>
      <c r="H7" s="3">
        <v>8.0500000000000002E-2</v>
      </c>
      <c r="I7" s="3">
        <v>9.07</v>
      </c>
      <c r="J7" s="4">
        <v>2.1899999999999999E-2</v>
      </c>
      <c r="K7" s="3" t="s">
        <v>10</v>
      </c>
      <c r="L7" s="3">
        <v>1239.6500000000001</v>
      </c>
    </row>
    <row r="8" spans="2:12" x14ac:dyDescent="0.3">
      <c r="B8" s="1" t="s">
        <v>58</v>
      </c>
      <c r="C8" s="3">
        <v>49.85</v>
      </c>
      <c r="D8" s="3">
        <v>2001</v>
      </c>
      <c r="E8" s="3">
        <v>44.505000000000003</v>
      </c>
      <c r="F8" s="3">
        <f xml:space="preserve"> E8-C8</f>
        <v>-5.3449999999999989</v>
      </c>
      <c r="G8" s="3">
        <v>-0.39340000000000003</v>
      </c>
      <c r="H8" s="3">
        <v>0.30890000000000001</v>
      </c>
      <c r="I8" s="3">
        <v>0.83</v>
      </c>
      <c r="J8" s="4">
        <v>1.8800000000000001E-2</v>
      </c>
      <c r="K8" s="3" t="s">
        <v>10</v>
      </c>
      <c r="L8" s="3">
        <v>858.13</v>
      </c>
    </row>
    <row r="9" spans="2:12" x14ac:dyDescent="0.3">
      <c r="B9" s="1" t="s">
        <v>40</v>
      </c>
      <c r="C9" s="3">
        <v>168</v>
      </c>
      <c r="D9" s="3">
        <v>2001</v>
      </c>
      <c r="E9" s="3">
        <v>156.02799999999999</v>
      </c>
      <c r="F9" s="3">
        <f xml:space="preserve"> E9-C9</f>
        <v>-11.972000000000008</v>
      </c>
      <c r="G9" s="3">
        <v>-0.68889999999999996</v>
      </c>
      <c r="H9" s="3">
        <v>0.1142</v>
      </c>
      <c r="I9" s="3">
        <v>2.71</v>
      </c>
      <c r="J9" s="4">
        <v>1.7500000000000002E-2</v>
      </c>
      <c r="K9" s="3" t="s">
        <v>10</v>
      </c>
      <c r="L9" s="3">
        <v>1459.29</v>
      </c>
    </row>
    <row r="10" spans="2:12" x14ac:dyDescent="0.3">
      <c r="B10" s="1" t="s">
        <v>37</v>
      </c>
      <c r="C10" s="3">
        <v>155.13999999999999</v>
      </c>
      <c r="D10" s="3">
        <v>2001</v>
      </c>
      <c r="E10" s="3">
        <v>141.494</v>
      </c>
      <c r="F10" s="3">
        <f xml:space="preserve"> E10-C10</f>
        <v>-13.645999999999987</v>
      </c>
      <c r="G10" s="3">
        <v>-0.68689999999999996</v>
      </c>
      <c r="H10" s="3">
        <v>0.13719999999999999</v>
      </c>
      <c r="I10" s="3">
        <v>2.44</v>
      </c>
      <c r="J10" s="4">
        <v>1.72E-2</v>
      </c>
      <c r="K10" s="3" t="s">
        <v>15</v>
      </c>
      <c r="L10" s="3">
        <v>812.45</v>
      </c>
    </row>
    <row r="11" spans="2:12" x14ac:dyDescent="0.3">
      <c r="B11" s="1" t="s">
        <v>78</v>
      </c>
      <c r="C11" s="3">
        <v>66.790000000000006</v>
      </c>
      <c r="D11" s="3">
        <v>2000</v>
      </c>
      <c r="E11" s="3">
        <v>60.505000000000003</v>
      </c>
      <c r="F11" s="3">
        <f xml:space="preserve"> E11-C11</f>
        <v>-6.2850000000000037</v>
      </c>
      <c r="G11" s="3">
        <v>2.8899999999999999E-2</v>
      </c>
      <c r="H11" s="3">
        <v>1.5E-3</v>
      </c>
      <c r="I11" s="3">
        <v>1.04</v>
      </c>
      <c r="J11" s="4">
        <v>1.72E-2</v>
      </c>
      <c r="K11" s="3" t="s">
        <v>15</v>
      </c>
      <c r="L11" s="3">
        <v>1482.35</v>
      </c>
    </row>
    <row r="12" spans="2:12" x14ac:dyDescent="0.3">
      <c r="B12" s="1" t="s">
        <v>31</v>
      </c>
      <c r="C12" s="3">
        <v>36.89</v>
      </c>
      <c r="D12" s="3">
        <v>2000</v>
      </c>
      <c r="E12" s="3">
        <v>32.118000000000002</v>
      </c>
      <c r="F12" s="3">
        <f xml:space="preserve"> E12-C12</f>
        <v>-4.7719999999999985</v>
      </c>
      <c r="G12" s="3">
        <v>7.1999999999999998E-3</v>
      </c>
      <c r="H12" s="3">
        <v>2.9999999999999997E-4</v>
      </c>
      <c r="I12" s="3">
        <v>0.55000000000000004</v>
      </c>
      <c r="J12" s="4">
        <v>1.7100000000000001E-2</v>
      </c>
      <c r="K12" s="3" t="s">
        <v>15</v>
      </c>
      <c r="L12" s="3">
        <v>1692.06</v>
      </c>
    </row>
    <row r="13" spans="2:12" x14ac:dyDescent="0.3">
      <c r="B13" s="1" t="s">
        <v>89</v>
      </c>
      <c r="C13" s="3">
        <v>11.89</v>
      </c>
      <c r="D13" s="5">
        <v>2001</v>
      </c>
      <c r="E13" s="5">
        <v>9.7249999999999996</v>
      </c>
      <c r="F13" s="5">
        <f xml:space="preserve"> E13-C13</f>
        <v>-2.1650000000000009</v>
      </c>
      <c r="G13" s="5">
        <v>-0.33229999999999998</v>
      </c>
      <c r="H13" s="5">
        <v>0.88649999999999995</v>
      </c>
      <c r="I13" s="5">
        <v>0.17</v>
      </c>
      <c r="J13" s="7">
        <v>1.66E-2</v>
      </c>
      <c r="K13" s="5" t="s">
        <v>15</v>
      </c>
      <c r="L13" s="5">
        <v>1408.97</v>
      </c>
    </row>
    <row r="14" spans="2:12" x14ac:dyDescent="0.3">
      <c r="B14" s="1" t="s">
        <v>57</v>
      </c>
      <c r="C14" s="3">
        <v>69.81</v>
      </c>
      <c r="D14" s="3">
        <v>2001</v>
      </c>
      <c r="E14" s="3">
        <v>61.082000000000001</v>
      </c>
      <c r="F14" s="3">
        <f xml:space="preserve"> E14-C14</f>
        <v>-8.7280000000000015</v>
      </c>
      <c r="G14" s="3">
        <v>-0.9506</v>
      </c>
      <c r="H14" s="3">
        <v>0.64149999999999996</v>
      </c>
      <c r="I14" s="3">
        <v>1</v>
      </c>
      <c r="J14" s="4">
        <v>1.6299999999999999E-2</v>
      </c>
      <c r="K14" s="3" t="s">
        <v>10</v>
      </c>
      <c r="L14" s="3">
        <v>970</v>
      </c>
    </row>
    <row r="15" spans="2:12" x14ac:dyDescent="0.3">
      <c r="B15" s="8" t="s">
        <v>12</v>
      </c>
      <c r="C15" s="5">
        <v>67.739999999999995</v>
      </c>
      <c r="D15" s="5">
        <v>2001</v>
      </c>
      <c r="E15" s="13">
        <v>63.25</v>
      </c>
      <c r="F15" s="5">
        <f xml:space="preserve"> E15-C15</f>
        <v>-4.4899999999999949</v>
      </c>
      <c r="G15" s="5">
        <v>-0.26829999999999998</v>
      </c>
      <c r="H15" s="5">
        <v>0.11840000000000001</v>
      </c>
      <c r="I15" s="5">
        <v>1.04</v>
      </c>
      <c r="J15" s="7">
        <v>1.6299999999999999E-2</v>
      </c>
      <c r="K15" s="5" t="s">
        <v>10</v>
      </c>
      <c r="L15" s="5">
        <v>1063.92</v>
      </c>
    </row>
    <row r="16" spans="2:12" x14ac:dyDescent="0.3">
      <c r="B16" s="1" t="s">
        <v>72</v>
      </c>
      <c r="C16" s="3">
        <v>16.670000000000002</v>
      </c>
      <c r="D16" s="3">
        <v>2005</v>
      </c>
      <c r="E16" s="3">
        <v>14.108000000000001</v>
      </c>
      <c r="F16" s="3">
        <f xml:space="preserve"> E16-C16</f>
        <v>-2.5620000000000012</v>
      </c>
      <c r="G16" s="3">
        <v>-0.18459999999999999</v>
      </c>
      <c r="H16" s="3">
        <v>0.58309999999999995</v>
      </c>
      <c r="I16" s="3">
        <v>0.22</v>
      </c>
      <c r="J16" s="4">
        <v>1.54E-2</v>
      </c>
      <c r="K16" s="3" t="s">
        <v>10</v>
      </c>
      <c r="L16" s="3">
        <v>1353.24</v>
      </c>
    </row>
    <row r="17" spans="2:12" ht="28.8" x14ac:dyDescent="0.3">
      <c r="B17" s="1" t="s">
        <v>47</v>
      </c>
      <c r="C17" s="3">
        <v>41.3</v>
      </c>
      <c r="D17" s="3">
        <v>2001</v>
      </c>
      <c r="E17" s="3">
        <v>39.009</v>
      </c>
      <c r="F17" s="3">
        <f xml:space="preserve"> E17-C17</f>
        <v>-2.2909999999999968</v>
      </c>
      <c r="G17" s="3">
        <v>-0.25690000000000002</v>
      </c>
      <c r="H17" s="3">
        <v>0.29110000000000003</v>
      </c>
      <c r="I17" s="3">
        <v>0.56999999999999995</v>
      </c>
      <c r="J17" s="4">
        <v>1.4500000000000001E-2</v>
      </c>
      <c r="K17" s="3" t="s">
        <v>10</v>
      </c>
      <c r="L17" s="3">
        <v>972.84</v>
      </c>
    </row>
    <row r="18" spans="2:12" x14ac:dyDescent="0.3">
      <c r="B18" s="1" t="s">
        <v>61</v>
      </c>
      <c r="C18" s="3">
        <v>463.42</v>
      </c>
      <c r="D18" s="3">
        <v>2001</v>
      </c>
      <c r="E18" s="3">
        <v>440.22399999999999</v>
      </c>
      <c r="F18" s="3">
        <f xml:space="preserve"> E18-C18</f>
        <v>-23.196000000000026</v>
      </c>
      <c r="G18" s="3">
        <v>-0.42709999999999998</v>
      </c>
      <c r="H18" s="3">
        <v>9.1000000000000004E-3</v>
      </c>
      <c r="I18" s="3">
        <v>6.31</v>
      </c>
      <c r="J18" s="4">
        <v>1.4500000000000001E-2</v>
      </c>
      <c r="K18" s="3" t="s">
        <v>10</v>
      </c>
      <c r="L18" s="3">
        <v>1366.44</v>
      </c>
    </row>
    <row r="19" spans="2:12" x14ac:dyDescent="0.3">
      <c r="B19" s="1" t="s">
        <v>33</v>
      </c>
      <c r="C19" s="3">
        <v>47.42</v>
      </c>
      <c r="D19" s="3">
        <v>2005</v>
      </c>
      <c r="E19" s="11">
        <v>42.9</v>
      </c>
      <c r="F19" s="3">
        <f xml:space="preserve"> E19-C19</f>
        <v>-4.5200000000000031</v>
      </c>
      <c r="G19" s="3">
        <v>-0.4194</v>
      </c>
      <c r="H19" s="3">
        <v>0.45660000000000001</v>
      </c>
      <c r="I19" s="3">
        <v>0.64</v>
      </c>
      <c r="J19" s="4">
        <v>1.44E-2</v>
      </c>
      <c r="K19" s="3" t="s">
        <v>10</v>
      </c>
      <c r="L19" s="3">
        <v>1000.48</v>
      </c>
    </row>
    <row r="20" spans="2:12" x14ac:dyDescent="0.3">
      <c r="B20" s="1" t="s">
        <v>92</v>
      </c>
      <c r="C20" s="3">
        <v>13.32</v>
      </c>
      <c r="D20" s="5">
        <v>2000</v>
      </c>
      <c r="E20" s="5">
        <v>10.476000000000001</v>
      </c>
      <c r="F20" s="5">
        <f xml:space="preserve"> E20-C20</f>
        <v>-2.8439999999999994</v>
      </c>
      <c r="G20" s="5">
        <v>-2.5100000000000001E-2</v>
      </c>
      <c r="H20" s="5">
        <v>5.4399999999999997E-2</v>
      </c>
      <c r="I20" s="5">
        <v>0.15</v>
      </c>
      <c r="J20" s="7">
        <v>1.4E-2</v>
      </c>
      <c r="K20" s="5" t="s">
        <v>15</v>
      </c>
      <c r="L20" s="5">
        <v>1433.71</v>
      </c>
    </row>
    <row r="21" spans="2:12" x14ac:dyDescent="0.3">
      <c r="B21" s="1" t="s">
        <v>18</v>
      </c>
      <c r="C21" s="3">
        <v>59.4</v>
      </c>
      <c r="D21" s="3">
        <v>2001</v>
      </c>
      <c r="E21" s="11">
        <v>56.52</v>
      </c>
      <c r="F21" s="3">
        <f xml:space="preserve"> E21-C21</f>
        <v>-2.8799999999999955</v>
      </c>
      <c r="G21" s="3">
        <v>-0.27779999999999999</v>
      </c>
      <c r="H21" s="3">
        <v>0.2334</v>
      </c>
      <c r="I21" s="3">
        <v>0.71</v>
      </c>
      <c r="J21" s="4">
        <v>1.2500000000000001E-2</v>
      </c>
      <c r="K21" s="3" t="s">
        <v>10</v>
      </c>
      <c r="L21" s="3">
        <v>898.8</v>
      </c>
    </row>
    <row r="22" spans="2:12" x14ac:dyDescent="0.3">
      <c r="B22" s="1" t="s">
        <v>60</v>
      </c>
      <c r="C22" s="3">
        <v>51.07</v>
      </c>
      <c r="D22" s="3">
        <v>2001</v>
      </c>
      <c r="E22" s="3">
        <v>47.847999999999999</v>
      </c>
      <c r="F22" s="3">
        <f xml:space="preserve"> E22-C22</f>
        <v>-3.2220000000000013</v>
      </c>
      <c r="G22" s="3">
        <v>-7.0199999999999999E-2</v>
      </c>
      <c r="H22" s="3">
        <v>2.64E-2</v>
      </c>
      <c r="I22" s="3">
        <v>0.6</v>
      </c>
      <c r="J22" s="4">
        <v>1.24E-2</v>
      </c>
      <c r="K22" s="3" t="s">
        <v>10</v>
      </c>
      <c r="L22" s="3">
        <v>1541.63</v>
      </c>
    </row>
    <row r="23" spans="2:12" x14ac:dyDescent="0.3">
      <c r="B23" s="1" t="s">
        <v>73</v>
      </c>
      <c r="C23" s="3">
        <v>78.599999999999994</v>
      </c>
      <c r="D23" s="3">
        <v>2001</v>
      </c>
      <c r="E23" s="3">
        <v>73.201999999999998</v>
      </c>
      <c r="F23" s="3">
        <f xml:space="preserve"> E23-C23</f>
        <v>-5.3979999999999961</v>
      </c>
      <c r="G23" s="3">
        <v>-0.35299999999999998</v>
      </c>
      <c r="H23" s="3">
        <v>0.23810000000000001</v>
      </c>
      <c r="I23" s="3">
        <v>0.89</v>
      </c>
      <c r="J23" s="4">
        <v>1.2200000000000001E-2</v>
      </c>
      <c r="K23" s="3" t="s">
        <v>10</v>
      </c>
      <c r="L23" s="3">
        <v>1059.3399999999999</v>
      </c>
    </row>
    <row r="24" spans="2:12" x14ac:dyDescent="0.3">
      <c r="B24" s="1" t="s">
        <v>67</v>
      </c>
      <c r="C24" s="3">
        <v>76.510000000000005</v>
      </c>
      <c r="D24" s="3">
        <v>2001</v>
      </c>
      <c r="E24" s="3">
        <v>74.408000000000001</v>
      </c>
      <c r="F24" s="3">
        <f xml:space="preserve"> E24-C24</f>
        <v>-2.1020000000000039</v>
      </c>
      <c r="G24" s="3">
        <v>0.27400000000000002</v>
      </c>
      <c r="H24" s="3">
        <v>0.186</v>
      </c>
      <c r="I24" s="3">
        <v>0.81</v>
      </c>
      <c r="J24" s="4">
        <v>1.11E-2</v>
      </c>
      <c r="K24" s="3" t="s">
        <v>10</v>
      </c>
      <c r="L24" s="3">
        <v>1196.1199999999999</v>
      </c>
    </row>
    <row r="25" spans="2:12" x14ac:dyDescent="0.3">
      <c r="B25" s="8" t="s">
        <v>11</v>
      </c>
      <c r="C25" s="5">
        <v>162.29</v>
      </c>
      <c r="D25" s="5">
        <v>2001</v>
      </c>
      <c r="E25" s="5">
        <v>159.05000000000001</v>
      </c>
      <c r="F25" s="5">
        <f xml:space="preserve"> E25-C25</f>
        <v>-3.2399999999999807</v>
      </c>
      <c r="G25" s="5">
        <v>0.3125</v>
      </c>
      <c r="H25" s="5">
        <v>7.0499999999999993E-2</v>
      </c>
      <c r="I25" s="5">
        <v>1.6</v>
      </c>
      <c r="J25" s="7">
        <v>1.01E-2</v>
      </c>
      <c r="K25" s="5" t="s">
        <v>10</v>
      </c>
      <c r="L25" s="5">
        <v>1314.58</v>
      </c>
    </row>
    <row r="26" spans="2:12" x14ac:dyDescent="0.3">
      <c r="B26" s="1" t="s">
        <v>30</v>
      </c>
      <c r="C26" s="3">
        <v>83.53</v>
      </c>
      <c r="D26" s="3">
        <v>2000</v>
      </c>
      <c r="E26" s="3">
        <v>69.070999999999998</v>
      </c>
      <c r="F26" s="3">
        <f xml:space="preserve"> E26-C26</f>
        <v>-14.459000000000003</v>
      </c>
      <c r="G26" s="3">
        <v>0.26319999999999999</v>
      </c>
      <c r="H26" s="3">
        <v>0.2263</v>
      </c>
      <c r="I26" s="3">
        <v>0.69</v>
      </c>
      <c r="J26" s="10">
        <v>0.01</v>
      </c>
      <c r="K26" s="3" t="s">
        <v>15</v>
      </c>
      <c r="L26" s="3">
        <v>1683.56</v>
      </c>
    </row>
    <row r="27" spans="2:12" x14ac:dyDescent="0.3">
      <c r="B27" s="1" t="s">
        <v>70</v>
      </c>
      <c r="C27" s="3">
        <v>77.13</v>
      </c>
      <c r="D27" s="3">
        <v>2001</v>
      </c>
      <c r="E27" s="3">
        <v>66.519000000000005</v>
      </c>
      <c r="F27" s="3">
        <f xml:space="preserve"> E27-C27</f>
        <v>-10.61099999999999</v>
      </c>
      <c r="G27" s="3">
        <v>-0.33900000000000002</v>
      </c>
      <c r="H27" s="3">
        <v>0.3624</v>
      </c>
      <c r="I27" s="3">
        <v>0.64</v>
      </c>
      <c r="J27" s="4">
        <v>9.4999999999999998E-3</v>
      </c>
      <c r="K27" s="3" t="s">
        <v>15</v>
      </c>
      <c r="L27" s="3">
        <v>1033.29</v>
      </c>
    </row>
    <row r="28" spans="2:12" x14ac:dyDescent="0.3">
      <c r="B28" s="1" t="s">
        <v>59</v>
      </c>
      <c r="C28" s="3">
        <v>68.13</v>
      </c>
      <c r="D28" s="3">
        <v>2001</v>
      </c>
      <c r="E28" s="11">
        <v>64.873000000000005</v>
      </c>
      <c r="F28" s="3">
        <f xml:space="preserve"> E28-C28</f>
        <v>-3.2569999999999908</v>
      </c>
      <c r="G28" s="3">
        <v>-0.433</v>
      </c>
      <c r="H28" s="3">
        <v>0.51980000000000004</v>
      </c>
      <c r="I28" s="3">
        <v>0.59</v>
      </c>
      <c r="J28" s="4">
        <v>8.9999999999999993E-3</v>
      </c>
      <c r="K28" s="3" t="s">
        <v>10</v>
      </c>
      <c r="L28" s="3">
        <v>1221.71</v>
      </c>
    </row>
    <row r="29" spans="2:12" x14ac:dyDescent="0.3">
      <c r="B29" s="1" t="s">
        <v>21</v>
      </c>
      <c r="C29" s="3">
        <v>565.14</v>
      </c>
      <c r="D29" s="3">
        <v>2001</v>
      </c>
      <c r="E29" s="3">
        <v>551.52</v>
      </c>
      <c r="F29" s="3">
        <f xml:space="preserve"> E29-C29</f>
        <v>-13.620000000000005</v>
      </c>
      <c r="G29" s="3">
        <v>0.89080000000000004</v>
      </c>
      <c r="H29" s="3">
        <v>6.3E-2</v>
      </c>
      <c r="I29" s="3">
        <v>4.8600000000000003</v>
      </c>
      <c r="J29" s="4">
        <v>8.8999999999999999E-3</v>
      </c>
      <c r="K29" s="3" t="s">
        <v>10</v>
      </c>
      <c r="L29" s="3">
        <v>1483.15</v>
      </c>
    </row>
    <row r="30" spans="2:12" x14ac:dyDescent="0.3">
      <c r="B30" s="1" t="s">
        <v>93</v>
      </c>
      <c r="C30" s="3">
        <v>778.97</v>
      </c>
      <c r="D30" s="3">
        <v>2005</v>
      </c>
      <c r="E30" s="3">
        <v>741.83</v>
      </c>
      <c r="F30" s="3">
        <f xml:space="preserve"> E30-C30</f>
        <v>-37.139999999999986</v>
      </c>
      <c r="G30" s="3">
        <v>-0.27950000000000003</v>
      </c>
      <c r="H30" s="3">
        <v>3.7000000000000002E-3</v>
      </c>
      <c r="I30" s="3">
        <v>6.52</v>
      </c>
      <c r="J30" s="4">
        <v>8.8999999999999999E-3</v>
      </c>
      <c r="K30" s="3" t="s">
        <v>10</v>
      </c>
      <c r="L30" s="3">
        <v>1299.46</v>
      </c>
    </row>
    <row r="31" spans="2:12" x14ac:dyDescent="0.3">
      <c r="B31" s="12" t="s">
        <v>86</v>
      </c>
      <c r="C31" s="5">
        <v>24.22</v>
      </c>
      <c r="D31" s="5">
        <v>2005</v>
      </c>
      <c r="E31" s="5">
        <v>19.82</v>
      </c>
      <c r="F31" s="5">
        <f xml:space="preserve"> E31-C31</f>
        <v>-4.3999999999999986</v>
      </c>
      <c r="G31" s="5">
        <v>-7.1499999999999994E-2</v>
      </c>
      <c r="H31" s="5">
        <v>0.25409999999999999</v>
      </c>
      <c r="I31" s="5">
        <v>0.17</v>
      </c>
      <c r="J31" s="7">
        <v>8.6999999999999994E-3</v>
      </c>
      <c r="K31" s="5" t="s">
        <v>10</v>
      </c>
      <c r="L31" s="5">
        <v>1490.36</v>
      </c>
    </row>
    <row r="32" spans="2:12" x14ac:dyDescent="0.3">
      <c r="B32" s="1" t="s">
        <v>68</v>
      </c>
      <c r="C32" s="3">
        <v>41.8</v>
      </c>
      <c r="D32" s="3">
        <v>2005</v>
      </c>
      <c r="E32" s="3">
        <v>37.615000000000002</v>
      </c>
      <c r="F32" s="3">
        <f xml:space="preserve"> E32-C32</f>
        <v>-4.1849999999999952</v>
      </c>
      <c r="G32" s="3">
        <v>-0.27010000000000001</v>
      </c>
      <c r="H32" s="3">
        <v>0.60109999999999997</v>
      </c>
      <c r="I32" s="3">
        <v>0.31</v>
      </c>
      <c r="J32" s="4">
        <v>8.2000000000000007E-3</v>
      </c>
      <c r="K32" s="3" t="s">
        <v>10</v>
      </c>
      <c r="L32" s="3">
        <v>1519.71</v>
      </c>
    </row>
    <row r="33" spans="2:12" x14ac:dyDescent="0.3">
      <c r="B33" s="1" t="s">
        <v>90</v>
      </c>
      <c r="C33" s="3">
        <v>15.02</v>
      </c>
      <c r="D33" s="5">
        <v>2001</v>
      </c>
      <c r="E33" s="5">
        <v>13.874000000000001</v>
      </c>
      <c r="F33" s="5">
        <f xml:space="preserve"> E33-C33</f>
        <v>-1.145999999999999</v>
      </c>
      <c r="G33" s="5">
        <v>-6.4899999999999999E-2</v>
      </c>
      <c r="H33" s="5">
        <v>0.39410000000000001</v>
      </c>
      <c r="I33" s="5">
        <v>0.11</v>
      </c>
      <c r="J33" s="7">
        <v>8.2000000000000007E-3</v>
      </c>
      <c r="K33" s="5" t="s">
        <v>15</v>
      </c>
      <c r="L33" s="5">
        <v>1408.82</v>
      </c>
    </row>
    <row r="34" spans="2:12" x14ac:dyDescent="0.3">
      <c r="B34" s="1" t="s">
        <v>52</v>
      </c>
      <c r="C34" s="3">
        <v>19.68</v>
      </c>
      <c r="D34" s="3">
        <v>2001</v>
      </c>
      <c r="E34" s="3">
        <v>19.193000000000001</v>
      </c>
      <c r="F34" s="3">
        <f xml:space="preserve"> E34-C34</f>
        <v>-0.48699999999999832</v>
      </c>
      <c r="G34" s="3">
        <v>-0.08</v>
      </c>
      <c r="H34" s="3">
        <v>0.37569999999999998</v>
      </c>
      <c r="I34" s="3">
        <v>0.15</v>
      </c>
      <c r="J34" s="4">
        <v>7.6E-3</v>
      </c>
      <c r="K34" s="3" t="s">
        <v>10</v>
      </c>
      <c r="L34" s="3">
        <v>1113.5</v>
      </c>
    </row>
    <row r="35" spans="2:12" x14ac:dyDescent="0.3">
      <c r="B35" s="1" t="s">
        <v>62</v>
      </c>
      <c r="C35" s="3">
        <v>63.42</v>
      </c>
      <c r="D35" s="3">
        <v>2000</v>
      </c>
      <c r="E35" s="11">
        <v>59.628</v>
      </c>
      <c r="F35" s="3">
        <f xml:space="preserve"> E35-C35</f>
        <v>-3.7920000000000016</v>
      </c>
      <c r="G35" s="3">
        <v>-0.2293</v>
      </c>
      <c r="H35" s="3">
        <v>0.35970000000000002</v>
      </c>
      <c r="I35" s="3">
        <v>0.43</v>
      </c>
      <c r="J35" s="4">
        <v>7.1999999999999998E-3</v>
      </c>
      <c r="K35" s="3" t="s">
        <v>15</v>
      </c>
      <c r="L35" s="3">
        <v>1742.72</v>
      </c>
    </row>
    <row r="36" spans="2:12" x14ac:dyDescent="0.3">
      <c r="B36" s="1" t="s">
        <v>38</v>
      </c>
      <c r="C36" s="3">
        <v>62.5</v>
      </c>
      <c r="D36" s="3">
        <v>2001</v>
      </c>
      <c r="E36" s="3">
        <v>58.718000000000004</v>
      </c>
      <c r="F36" s="3">
        <f xml:space="preserve"> E36-C36</f>
        <v>-3.7819999999999965</v>
      </c>
      <c r="G36" s="3">
        <v>-0.20960000000000001</v>
      </c>
      <c r="H36" s="3">
        <v>0.32779999999999998</v>
      </c>
      <c r="I36" s="3">
        <v>0.42</v>
      </c>
      <c r="J36" s="4">
        <v>7.1000000000000004E-3</v>
      </c>
      <c r="K36" s="3" t="s">
        <v>15</v>
      </c>
      <c r="L36" s="3">
        <v>1265.3900000000001</v>
      </c>
    </row>
    <row r="37" spans="2:12" x14ac:dyDescent="0.3">
      <c r="B37" s="1" t="s">
        <v>27</v>
      </c>
      <c r="C37" s="3">
        <v>311.79000000000002</v>
      </c>
      <c r="D37" s="3">
        <v>2001</v>
      </c>
      <c r="E37" s="3">
        <v>303.44200000000001</v>
      </c>
      <c r="F37" s="3">
        <f xml:space="preserve"> E37-C37</f>
        <v>-8.3480000000000132</v>
      </c>
      <c r="G37" s="3">
        <v>0.24429999999999999</v>
      </c>
      <c r="H37" s="3">
        <v>3.0300000000000001E-2</v>
      </c>
      <c r="I37" s="3">
        <v>1.93</v>
      </c>
      <c r="J37" s="4">
        <v>6.4999999999999997E-3</v>
      </c>
      <c r="K37" s="3" t="s">
        <v>10</v>
      </c>
      <c r="L37" s="3">
        <v>1518.74</v>
      </c>
    </row>
    <row r="38" spans="2:12" x14ac:dyDescent="0.3">
      <c r="B38" s="1" t="s">
        <v>20</v>
      </c>
      <c r="C38" s="3">
        <v>164.06</v>
      </c>
      <c r="D38" s="3">
        <v>2001</v>
      </c>
      <c r="E38" s="3">
        <v>155.75</v>
      </c>
      <c r="F38" s="3">
        <f xml:space="preserve"> E38-C38</f>
        <v>-8.3100000000000023</v>
      </c>
      <c r="G38" s="3">
        <v>-8.4900000000000003E-2</v>
      </c>
      <c r="H38" s="3">
        <v>1.4800000000000001E-2</v>
      </c>
      <c r="I38" s="3">
        <v>0.98</v>
      </c>
      <c r="J38" s="4">
        <v>6.3E-3</v>
      </c>
      <c r="K38" s="3" t="s">
        <v>15</v>
      </c>
      <c r="L38" s="3">
        <v>916.15</v>
      </c>
    </row>
    <row r="39" spans="2:12" x14ac:dyDescent="0.3">
      <c r="B39" s="1" t="s">
        <v>17</v>
      </c>
      <c r="C39" s="3">
        <v>115.66</v>
      </c>
      <c r="D39" s="3">
        <v>2001</v>
      </c>
      <c r="E39" s="3">
        <v>114.86</v>
      </c>
      <c r="F39" s="3">
        <f xml:space="preserve"> E39-C39</f>
        <v>-0.79999999999999716</v>
      </c>
      <c r="G39" s="3">
        <v>-4.3799999999999999E-2</v>
      </c>
      <c r="H39" s="3">
        <v>7.7999999999999996E-3</v>
      </c>
      <c r="I39" s="3">
        <v>0.7</v>
      </c>
      <c r="J39" s="4">
        <v>6.1000000000000004E-3</v>
      </c>
      <c r="K39" s="3" t="s">
        <v>10</v>
      </c>
      <c r="L39" s="3">
        <v>1133.6400000000001</v>
      </c>
    </row>
    <row r="40" spans="2:12" x14ac:dyDescent="0.3">
      <c r="B40" s="1" t="s">
        <v>63</v>
      </c>
      <c r="C40" s="3">
        <v>160.33000000000001</v>
      </c>
      <c r="D40" s="3">
        <v>2001</v>
      </c>
      <c r="E40" s="11">
        <v>151.584</v>
      </c>
      <c r="F40" s="3">
        <f xml:space="preserve"> E40-C40</f>
        <v>-8.7460000000000093</v>
      </c>
      <c r="G40" s="3">
        <v>-0.28520000000000001</v>
      </c>
      <c r="H40" s="3">
        <v>0.17019999999999999</v>
      </c>
      <c r="I40" s="3">
        <v>0.89</v>
      </c>
      <c r="J40" s="4">
        <v>5.8999999999999999E-3</v>
      </c>
      <c r="K40" s="3" t="s">
        <v>10</v>
      </c>
      <c r="L40" s="3">
        <v>1392.03</v>
      </c>
    </row>
    <row r="41" spans="2:12" x14ac:dyDescent="0.3">
      <c r="B41" s="1" t="s">
        <v>48</v>
      </c>
      <c r="C41" s="3">
        <v>11.36</v>
      </c>
      <c r="D41" s="3">
        <v>2001</v>
      </c>
      <c r="E41" s="3">
        <v>11.045</v>
      </c>
      <c r="F41" s="3">
        <f xml:space="preserve"> E41-C41</f>
        <v>-0.3149999999999995</v>
      </c>
      <c r="G41" s="3">
        <v>-4.6600000000000003E-2</v>
      </c>
      <c r="H41" s="3">
        <v>0.52510000000000001</v>
      </c>
      <c r="I41" s="3">
        <v>0.06</v>
      </c>
      <c r="J41" s="4">
        <v>5.7000000000000002E-3</v>
      </c>
      <c r="K41" s="3" t="s">
        <v>10</v>
      </c>
      <c r="L41" s="3">
        <v>973.92</v>
      </c>
    </row>
    <row r="42" spans="2:12" x14ac:dyDescent="0.3">
      <c r="B42" s="1" t="s">
        <v>91</v>
      </c>
      <c r="C42" s="3">
        <v>17.600000000000001</v>
      </c>
      <c r="D42" s="5">
        <v>2001</v>
      </c>
      <c r="E42" s="5">
        <v>16.957000000000001</v>
      </c>
      <c r="F42" s="5">
        <f xml:space="preserve"> E42-C42</f>
        <v>-0.64300000000000068</v>
      </c>
      <c r="G42" s="5">
        <v>-7.3300000000000004E-2</v>
      </c>
      <c r="H42" s="5">
        <v>0.57210000000000005</v>
      </c>
      <c r="I42" s="5">
        <v>0.09</v>
      </c>
      <c r="J42" s="7">
        <v>5.3E-3</v>
      </c>
      <c r="K42" s="5" t="s">
        <v>15</v>
      </c>
      <c r="L42" s="5">
        <v>1419.29</v>
      </c>
    </row>
    <row r="43" spans="2:12" x14ac:dyDescent="0.3">
      <c r="B43" s="1" t="s">
        <v>35</v>
      </c>
      <c r="C43" s="3">
        <v>116.47</v>
      </c>
      <c r="D43" s="3">
        <v>2000</v>
      </c>
      <c r="E43" s="3">
        <v>106.18300000000001</v>
      </c>
      <c r="F43" s="3">
        <f xml:space="preserve"> E43-C43</f>
        <v>-10.286999999999992</v>
      </c>
      <c r="G43" s="3">
        <v>-0.24840000000000001</v>
      </c>
      <c r="H43" s="3">
        <v>0.28179999999999999</v>
      </c>
      <c r="I43" s="3">
        <v>0.56000000000000005</v>
      </c>
      <c r="J43" s="4">
        <v>5.3E-3</v>
      </c>
      <c r="K43" s="3" t="s">
        <v>15</v>
      </c>
      <c r="L43" s="3">
        <v>1183.24</v>
      </c>
    </row>
    <row r="44" spans="2:12" x14ac:dyDescent="0.3">
      <c r="B44" s="1" t="s">
        <v>32</v>
      </c>
      <c r="C44" s="3">
        <v>30.67</v>
      </c>
      <c r="D44" s="3">
        <v>2001</v>
      </c>
      <c r="E44" s="3">
        <v>28.713000000000001</v>
      </c>
      <c r="F44" s="3">
        <f xml:space="preserve"> E44-C44</f>
        <v>-1.9570000000000007</v>
      </c>
      <c r="G44" s="3">
        <v>2.76E-2</v>
      </c>
      <c r="H44" s="3">
        <v>6.5600000000000006E-2</v>
      </c>
      <c r="I44" s="3">
        <v>0.15</v>
      </c>
      <c r="J44" s="4">
        <v>5.1999999999999998E-3</v>
      </c>
      <c r="K44" s="3" t="s">
        <v>15</v>
      </c>
      <c r="L44" s="3">
        <v>1292.74</v>
      </c>
    </row>
    <row r="45" spans="2:12" x14ac:dyDescent="0.3">
      <c r="B45" s="1" t="s">
        <v>77</v>
      </c>
      <c r="C45" s="3">
        <v>12.18</v>
      </c>
      <c r="D45" s="3">
        <v>2001</v>
      </c>
      <c r="E45" s="3">
        <v>11.122</v>
      </c>
      <c r="F45" s="3">
        <f xml:space="preserve"> E45-C45</f>
        <v>-1.0579999999999998</v>
      </c>
      <c r="G45" s="3">
        <v>-7.4999999999999997E-2</v>
      </c>
      <c r="H45" s="3">
        <v>0.77</v>
      </c>
      <c r="I45" s="3">
        <v>0.06</v>
      </c>
      <c r="J45" s="4">
        <v>5.1000000000000004E-3</v>
      </c>
      <c r="K45" s="3" t="s">
        <v>15</v>
      </c>
      <c r="L45" s="3">
        <v>1208.23</v>
      </c>
    </row>
    <row r="46" spans="2:12" x14ac:dyDescent="0.3">
      <c r="B46" s="1" t="s">
        <v>45</v>
      </c>
      <c r="C46" s="3">
        <v>12.78</v>
      </c>
      <c r="D46" s="3">
        <v>2001</v>
      </c>
      <c r="E46" s="3">
        <v>12.375999999999999</v>
      </c>
      <c r="F46" s="3">
        <f xml:space="preserve"> E46-C46</f>
        <v>-0.40399999999999991</v>
      </c>
      <c r="G46" s="3">
        <v>-2.8000000000000001E-2</v>
      </c>
      <c r="H46" s="3">
        <v>0.28199999999999997</v>
      </c>
      <c r="I46" s="3">
        <v>0.06</v>
      </c>
      <c r="J46" s="4">
        <v>5.1000000000000004E-3</v>
      </c>
      <c r="K46" s="3" t="s">
        <v>10</v>
      </c>
      <c r="L46" s="3">
        <v>1180.22</v>
      </c>
    </row>
    <row r="47" spans="2:12" x14ac:dyDescent="0.3">
      <c r="B47" s="1" t="s">
        <v>24</v>
      </c>
      <c r="C47" s="3">
        <v>11.48</v>
      </c>
      <c r="D47" s="3">
        <v>2005</v>
      </c>
      <c r="E47" s="3">
        <v>10.98</v>
      </c>
      <c r="F47" s="3">
        <f xml:space="preserve"> E47-C47</f>
        <v>-0.5</v>
      </c>
      <c r="G47" s="3">
        <v>-1.12E-2</v>
      </c>
      <c r="H47" s="3">
        <v>7.46E-2</v>
      </c>
      <c r="I47" s="3">
        <v>0.06</v>
      </c>
      <c r="J47" s="4">
        <v>5.1000000000000004E-3</v>
      </c>
      <c r="K47" s="3" t="s">
        <v>10</v>
      </c>
      <c r="L47" s="3">
        <v>1930.81</v>
      </c>
    </row>
    <row r="48" spans="2:12" x14ac:dyDescent="0.3">
      <c r="B48" s="1" t="s">
        <v>76</v>
      </c>
      <c r="C48" s="3">
        <v>1233.08</v>
      </c>
      <c r="D48" s="3">
        <v>2001</v>
      </c>
      <c r="E48" s="3">
        <v>1223.32</v>
      </c>
      <c r="F48" s="3">
        <f xml:space="preserve"> E48-C48</f>
        <v>-9.7599999999999909</v>
      </c>
      <c r="G48" s="3">
        <v>1.9495</v>
      </c>
      <c r="H48" s="3">
        <v>0.1734</v>
      </c>
      <c r="I48" s="3">
        <v>6.02</v>
      </c>
      <c r="J48" s="4">
        <v>4.8999999999999998E-3</v>
      </c>
      <c r="K48" s="3" t="s">
        <v>10</v>
      </c>
      <c r="L48" s="3">
        <v>1294.3800000000001</v>
      </c>
    </row>
    <row r="49" spans="2:12" x14ac:dyDescent="0.3">
      <c r="B49" s="1" t="s">
        <v>82</v>
      </c>
      <c r="C49" s="3">
        <v>49.28</v>
      </c>
      <c r="D49" s="3">
        <v>2001</v>
      </c>
      <c r="E49" s="3">
        <v>44.481999999999999</v>
      </c>
      <c r="F49" s="3">
        <f xml:space="preserve"> E49-C49</f>
        <v>-4.7980000000000018</v>
      </c>
      <c r="G49" s="3">
        <v>3.3000000000000002E-2</v>
      </c>
      <c r="H49" s="3">
        <v>4.3700000000000003E-2</v>
      </c>
      <c r="I49" s="3">
        <v>0.22</v>
      </c>
      <c r="J49" s="4">
        <v>4.8999999999999998E-3</v>
      </c>
      <c r="K49" s="3" t="s">
        <v>15</v>
      </c>
      <c r="L49" s="3">
        <v>1732.78</v>
      </c>
    </row>
    <row r="50" spans="2:12" x14ac:dyDescent="0.3">
      <c r="B50" s="1" t="s">
        <v>83</v>
      </c>
      <c r="C50" s="3">
        <v>547.59</v>
      </c>
      <c r="D50" s="3">
        <v>2001</v>
      </c>
      <c r="E50" s="3">
        <v>527.53300000000002</v>
      </c>
      <c r="F50" s="3">
        <f xml:space="preserve"> E50-C50</f>
        <v>-20.057000000000016</v>
      </c>
      <c r="G50" s="3">
        <v>-0.7419</v>
      </c>
      <c r="H50" s="3">
        <v>0.157</v>
      </c>
      <c r="I50" s="3">
        <v>2.4300000000000002</v>
      </c>
      <c r="J50" s="4">
        <v>4.5999999999999999E-3</v>
      </c>
      <c r="K50" s="3" t="s">
        <v>15</v>
      </c>
      <c r="L50" s="3">
        <v>1249.04</v>
      </c>
    </row>
    <row r="51" spans="2:12" x14ac:dyDescent="0.3">
      <c r="B51" s="1" t="s">
        <v>14</v>
      </c>
      <c r="C51" s="3">
        <v>20.48</v>
      </c>
      <c r="D51" s="3">
        <v>2001</v>
      </c>
      <c r="E51" s="11">
        <v>19.14</v>
      </c>
      <c r="F51" s="3">
        <f xml:space="preserve"> E51-C51</f>
        <v>-1.3399999999999999</v>
      </c>
      <c r="G51" s="3">
        <v>-0.11600000000000001</v>
      </c>
      <c r="H51" s="3">
        <v>0.77880000000000005</v>
      </c>
      <c r="I51" s="3">
        <v>0.09</v>
      </c>
      <c r="J51" s="4">
        <v>4.4999999999999997E-3</v>
      </c>
      <c r="K51" s="3" t="s">
        <v>15</v>
      </c>
      <c r="L51" s="3">
        <v>1475.21</v>
      </c>
    </row>
    <row r="52" spans="2:12" x14ac:dyDescent="0.3">
      <c r="B52" s="1" t="s">
        <v>49</v>
      </c>
      <c r="C52" s="3">
        <v>31.84</v>
      </c>
      <c r="D52" s="3">
        <v>2001</v>
      </c>
      <c r="E52" s="3">
        <v>31.71</v>
      </c>
      <c r="F52" s="3">
        <f xml:space="preserve"> E52-C52</f>
        <v>-0.12999999999999901</v>
      </c>
      <c r="G52" s="3">
        <v>-2.3300000000000001E-2</v>
      </c>
      <c r="H52" s="3">
        <v>5.2600000000000001E-2</v>
      </c>
      <c r="I52" s="3">
        <v>0.14000000000000001</v>
      </c>
      <c r="J52" s="4">
        <v>4.4000000000000003E-3</v>
      </c>
      <c r="K52" s="3" t="s">
        <v>10</v>
      </c>
      <c r="L52" s="3">
        <v>1677.11</v>
      </c>
    </row>
    <row r="53" spans="2:12" x14ac:dyDescent="0.3">
      <c r="B53" s="1" t="s">
        <v>50</v>
      </c>
      <c r="C53" s="3">
        <v>60.11</v>
      </c>
      <c r="D53" s="3">
        <v>2001</v>
      </c>
      <c r="E53" s="3">
        <v>56.421999999999997</v>
      </c>
      <c r="F53" s="3">
        <f xml:space="preserve"> E53-C53</f>
        <v>-3.6880000000000024</v>
      </c>
      <c r="G53" s="3">
        <v>-0.17499999999999999</v>
      </c>
      <c r="H53" s="3">
        <v>0.50760000000000005</v>
      </c>
      <c r="I53" s="3">
        <v>0.24</v>
      </c>
      <c r="J53" s="4">
        <v>4.3E-3</v>
      </c>
      <c r="K53" s="3" t="s">
        <v>10</v>
      </c>
      <c r="L53" s="3">
        <v>1614.03</v>
      </c>
    </row>
    <row r="54" spans="2:12" x14ac:dyDescent="0.3">
      <c r="B54" s="1" t="s">
        <v>88</v>
      </c>
      <c r="C54" s="3">
        <v>319.60000000000002</v>
      </c>
      <c r="D54" s="5">
        <v>2001</v>
      </c>
      <c r="E54" s="5">
        <v>309.5</v>
      </c>
      <c r="F54" s="5">
        <f xml:space="preserve"> E54-C54</f>
        <v>-10.100000000000023</v>
      </c>
      <c r="G54" s="5">
        <v>-0.7631</v>
      </c>
      <c r="H54" s="5">
        <v>0.39179999999999998</v>
      </c>
      <c r="I54" s="5">
        <v>1.35</v>
      </c>
      <c r="J54" s="7">
        <v>4.3E-3</v>
      </c>
      <c r="K54" s="5" t="s">
        <v>10</v>
      </c>
      <c r="L54" s="5">
        <v>1018.81</v>
      </c>
    </row>
    <row r="55" spans="2:12" x14ac:dyDescent="0.3">
      <c r="B55" s="1" t="s">
        <v>25</v>
      </c>
      <c r="C55" s="3">
        <v>99.06</v>
      </c>
      <c r="D55" s="3">
        <v>2001</v>
      </c>
      <c r="E55" s="3">
        <v>98.99</v>
      </c>
      <c r="F55" s="3">
        <f xml:space="preserve"> E55-C55</f>
        <v>-7.000000000000739E-2</v>
      </c>
      <c r="G55" s="3">
        <v>0.38840000000000002</v>
      </c>
      <c r="H55" s="3">
        <v>0.64049999999999996</v>
      </c>
      <c r="I55" s="3">
        <v>0.41</v>
      </c>
      <c r="J55" s="4">
        <v>4.1999999999999997E-3</v>
      </c>
      <c r="K55" s="3" t="s">
        <v>10</v>
      </c>
      <c r="L55" s="3">
        <v>1812.72</v>
      </c>
    </row>
    <row r="56" spans="2:12" x14ac:dyDescent="0.3">
      <c r="B56" s="1" t="s">
        <v>87</v>
      </c>
      <c r="C56" s="3">
        <v>17</v>
      </c>
      <c r="D56" s="5">
        <v>2005</v>
      </c>
      <c r="E56" s="5">
        <v>15.911</v>
      </c>
      <c r="F56" s="5">
        <f xml:space="preserve"> E56-C56</f>
        <v>-1.0890000000000004</v>
      </c>
      <c r="G56" s="5">
        <v>-4.3799999999999999E-2</v>
      </c>
      <c r="H56" s="5">
        <v>0.45789999999999997</v>
      </c>
      <c r="I56" s="5">
        <v>7.0000000000000007E-2</v>
      </c>
      <c r="J56" s="7">
        <v>4.1999999999999997E-3</v>
      </c>
      <c r="K56" s="5" t="s">
        <v>10</v>
      </c>
      <c r="L56" s="5">
        <v>1518.59</v>
      </c>
    </row>
    <row r="57" spans="2:12" x14ac:dyDescent="0.3">
      <c r="B57" s="1" t="s">
        <v>65</v>
      </c>
      <c r="C57" s="3">
        <v>131.30000000000001</v>
      </c>
      <c r="D57" s="3">
        <v>2001</v>
      </c>
      <c r="E57" s="3">
        <v>118.432</v>
      </c>
      <c r="F57" s="3">
        <f xml:space="preserve"> E57-C57</f>
        <v>-12.868000000000009</v>
      </c>
      <c r="G57" s="3">
        <v>-0.26679999999999998</v>
      </c>
      <c r="H57" s="3">
        <v>0.3594</v>
      </c>
      <c r="I57" s="3">
        <v>0.5</v>
      </c>
      <c r="J57" s="4">
        <v>4.1999999999999997E-3</v>
      </c>
      <c r="K57" s="3" t="s">
        <v>15</v>
      </c>
      <c r="L57" s="3">
        <v>1452.22</v>
      </c>
    </row>
    <row r="58" spans="2:12" x14ac:dyDescent="0.3">
      <c r="B58" s="1" t="s">
        <v>84</v>
      </c>
      <c r="C58" s="3">
        <v>16.329999999999998</v>
      </c>
      <c r="D58" s="3">
        <v>2001</v>
      </c>
      <c r="E58" s="3">
        <v>14.874000000000001</v>
      </c>
      <c r="F58" s="3">
        <f xml:space="preserve"> E58-C58</f>
        <v>-1.4559999999999977</v>
      </c>
      <c r="G58" s="3">
        <v>-4.1099999999999998E-2</v>
      </c>
      <c r="H58" s="3">
        <v>0.46929999999999999</v>
      </c>
      <c r="I58" s="3">
        <v>0.06</v>
      </c>
      <c r="J58" s="4">
        <v>4.1000000000000003E-3</v>
      </c>
      <c r="K58" s="3" t="s">
        <v>15</v>
      </c>
      <c r="L58" s="3">
        <v>1113.52</v>
      </c>
    </row>
    <row r="59" spans="2:12" x14ac:dyDescent="0.3">
      <c r="B59" s="1" t="s">
        <v>64</v>
      </c>
      <c r="C59" s="3">
        <v>36.85</v>
      </c>
      <c r="D59" s="3">
        <v>2001</v>
      </c>
      <c r="E59" s="11">
        <v>36.14</v>
      </c>
      <c r="F59" s="3">
        <f xml:space="preserve"> E59-C59</f>
        <v>-0.71000000000000085</v>
      </c>
      <c r="G59" s="3">
        <v>-5.1400000000000001E-2</v>
      </c>
      <c r="H59" s="3">
        <v>0.2223</v>
      </c>
      <c r="I59" s="3">
        <v>0.14000000000000001</v>
      </c>
      <c r="J59" s="4">
        <v>3.8E-3</v>
      </c>
      <c r="K59" s="3" t="s">
        <v>10</v>
      </c>
      <c r="L59" s="3">
        <v>2038.55</v>
      </c>
    </row>
    <row r="60" spans="2:12" x14ac:dyDescent="0.3">
      <c r="B60" s="1" t="s">
        <v>69</v>
      </c>
      <c r="C60" s="3">
        <v>70.22</v>
      </c>
      <c r="D60" s="3">
        <v>2001</v>
      </c>
      <c r="E60" s="3">
        <v>67.837999999999994</v>
      </c>
      <c r="F60" s="3">
        <f xml:space="preserve"> E60-C60</f>
        <v>-2.382000000000005</v>
      </c>
      <c r="G60" s="3">
        <v>-0.1179</v>
      </c>
      <c r="H60" s="3">
        <v>0.31169999999999998</v>
      </c>
      <c r="I60" s="3">
        <v>0.25</v>
      </c>
      <c r="J60" s="4">
        <v>3.7000000000000002E-3</v>
      </c>
      <c r="K60" s="3" t="s">
        <v>10</v>
      </c>
      <c r="L60" s="3">
        <v>1630.3</v>
      </c>
    </row>
    <row r="61" spans="2:12" x14ac:dyDescent="0.3">
      <c r="B61" s="1" t="s">
        <v>39</v>
      </c>
      <c r="C61" s="3">
        <v>55.59</v>
      </c>
      <c r="D61" s="3">
        <v>2001</v>
      </c>
      <c r="E61" s="11">
        <v>53.844000000000001</v>
      </c>
      <c r="F61" s="3">
        <f xml:space="preserve"> E61-C61</f>
        <v>-1.7460000000000022</v>
      </c>
      <c r="G61" s="3">
        <v>-0.13789999999999999</v>
      </c>
      <c r="H61" s="3">
        <v>0.51729999999999998</v>
      </c>
      <c r="I61" s="3">
        <v>0.19</v>
      </c>
      <c r="J61" s="4">
        <v>3.5000000000000001E-3</v>
      </c>
      <c r="K61" s="3" t="s">
        <v>10</v>
      </c>
      <c r="L61" s="3">
        <v>1342.5</v>
      </c>
    </row>
    <row r="62" spans="2:12" x14ac:dyDescent="0.3">
      <c r="B62" s="1" t="s">
        <v>42</v>
      </c>
      <c r="C62" s="3">
        <v>60.01</v>
      </c>
      <c r="D62" s="3">
        <v>2001</v>
      </c>
      <c r="E62" s="3">
        <v>59.762</v>
      </c>
      <c r="F62" s="3">
        <f xml:space="preserve"> E62-C62</f>
        <v>-0.24799999999999756</v>
      </c>
      <c r="G62" s="3">
        <v>-5.2299999999999999E-2</v>
      </c>
      <c r="H62" s="3">
        <v>0.114</v>
      </c>
      <c r="I62" s="3">
        <v>0.21</v>
      </c>
      <c r="J62" s="4">
        <v>3.5000000000000001E-3</v>
      </c>
      <c r="K62" s="3" t="s">
        <v>10</v>
      </c>
      <c r="L62" s="3">
        <v>1351.12</v>
      </c>
    </row>
    <row r="63" spans="2:12" x14ac:dyDescent="0.3">
      <c r="B63" s="1" t="s">
        <v>56</v>
      </c>
      <c r="C63" s="3">
        <v>27.29</v>
      </c>
      <c r="D63" s="3">
        <v>2001</v>
      </c>
      <c r="E63" s="3">
        <v>26.879000000000001</v>
      </c>
      <c r="F63" s="3">
        <f xml:space="preserve"> E63-C63</f>
        <v>-0.41099999999999781</v>
      </c>
      <c r="G63" s="3">
        <v>-3.9100000000000003E-2</v>
      </c>
      <c r="H63" s="3">
        <v>0.26350000000000001</v>
      </c>
      <c r="I63" s="3">
        <v>0.09</v>
      </c>
      <c r="J63" s="4">
        <v>3.3999999999999998E-3</v>
      </c>
      <c r="K63" s="3" t="s">
        <v>10</v>
      </c>
      <c r="L63" s="3">
        <v>949.93</v>
      </c>
    </row>
    <row r="64" spans="2:12" x14ac:dyDescent="0.3">
      <c r="B64" s="1" t="s">
        <v>22</v>
      </c>
      <c r="C64" s="3">
        <v>98.12</v>
      </c>
      <c r="D64" s="3">
        <v>2001</v>
      </c>
      <c r="E64" s="3">
        <v>93.16</v>
      </c>
      <c r="F64" s="3">
        <f xml:space="preserve"> E64-C64</f>
        <v>-4.960000000000008</v>
      </c>
      <c r="G64" s="3">
        <v>-0.2417</v>
      </c>
      <c r="H64" s="3">
        <v>0.5464</v>
      </c>
      <c r="I64" s="3">
        <v>0.31</v>
      </c>
      <c r="J64" s="4">
        <v>3.3E-3</v>
      </c>
      <c r="K64" s="3" t="s">
        <v>15</v>
      </c>
      <c r="L64" s="3">
        <v>1663.99</v>
      </c>
    </row>
    <row r="65" spans="2:12" x14ac:dyDescent="0.3">
      <c r="B65" s="1" t="s">
        <v>94</v>
      </c>
      <c r="C65" s="3">
        <v>896.36</v>
      </c>
      <c r="D65" s="3">
        <v>2001</v>
      </c>
      <c r="E65" s="3">
        <v>864.11199999999997</v>
      </c>
      <c r="F65" s="3">
        <f xml:space="preserve"> E65-C65</f>
        <v>-32.248000000000047</v>
      </c>
      <c r="G65" s="3">
        <v>-1.1439999999999999</v>
      </c>
      <c r="H65" s="3">
        <v>0.24579999999999999</v>
      </c>
      <c r="I65" s="3">
        <v>2.83</v>
      </c>
      <c r="J65" s="4">
        <v>3.3E-3</v>
      </c>
      <c r="K65" s="3" t="s">
        <v>10</v>
      </c>
      <c r="L65" s="3">
        <v>1323.83</v>
      </c>
    </row>
    <row r="66" spans="2:12" x14ac:dyDescent="0.3">
      <c r="B66" s="1" t="s">
        <v>43</v>
      </c>
      <c r="C66" s="3">
        <v>37.49</v>
      </c>
      <c r="D66" s="3">
        <v>2001</v>
      </c>
      <c r="E66" s="11">
        <v>37.079000000000001</v>
      </c>
      <c r="F66" s="3">
        <f xml:space="preserve"> E66-C66</f>
        <v>-0.41100000000000136</v>
      </c>
      <c r="G66" s="3">
        <v>-4.2900000000000001E-2</v>
      </c>
      <c r="H66" s="3">
        <v>0.23569999999999999</v>
      </c>
      <c r="I66" s="3">
        <v>0.11</v>
      </c>
      <c r="J66" s="4">
        <v>2.8999999999999998E-3</v>
      </c>
      <c r="K66" s="3" t="s">
        <v>10</v>
      </c>
      <c r="L66" s="3">
        <v>1472.4</v>
      </c>
    </row>
    <row r="67" spans="2:12" x14ac:dyDescent="0.3">
      <c r="B67" s="1" t="s">
        <v>28</v>
      </c>
      <c r="C67" s="3">
        <v>282.07</v>
      </c>
      <c r="D67" s="3">
        <v>2001</v>
      </c>
      <c r="E67" s="3">
        <v>258.85399999999998</v>
      </c>
      <c r="F67" s="3">
        <f xml:space="preserve"> E67-C67</f>
        <v>-23.216000000000008</v>
      </c>
      <c r="G67" s="3">
        <v>-0.72919999999999996</v>
      </c>
      <c r="H67" s="3">
        <v>0.73850000000000005</v>
      </c>
      <c r="I67" s="3">
        <v>0.61</v>
      </c>
      <c r="J67" s="4">
        <v>2.3999999999999998E-3</v>
      </c>
      <c r="K67" s="3" t="s">
        <v>15</v>
      </c>
      <c r="L67" s="3">
        <v>1483.84</v>
      </c>
    </row>
    <row r="68" spans="2:12" x14ac:dyDescent="0.3">
      <c r="B68" s="1" t="s">
        <v>36</v>
      </c>
      <c r="C68" s="3">
        <v>138.21</v>
      </c>
      <c r="D68" s="3">
        <v>2001</v>
      </c>
      <c r="E68" s="11">
        <v>135.93100000000001</v>
      </c>
      <c r="F68" s="3">
        <f xml:space="preserve"> E68-C68</f>
        <v>-2.2789999999999964</v>
      </c>
      <c r="G68" s="3">
        <v>-0.18440000000000001</v>
      </c>
      <c r="H68" s="3">
        <v>0.38790000000000002</v>
      </c>
      <c r="I68" s="3">
        <v>0.33</v>
      </c>
      <c r="J68" s="4">
        <v>2.3999999999999998E-3</v>
      </c>
      <c r="K68" s="3" t="s">
        <v>10</v>
      </c>
      <c r="L68" s="3">
        <v>1035.3699999999999</v>
      </c>
    </row>
    <row r="69" spans="2:12" x14ac:dyDescent="0.3">
      <c r="B69" s="1" t="s">
        <v>46</v>
      </c>
      <c r="C69" s="3">
        <v>21.38</v>
      </c>
      <c r="D69" s="3">
        <v>2001</v>
      </c>
      <c r="E69" s="3">
        <v>21.15</v>
      </c>
      <c r="F69" s="3">
        <f xml:space="preserve"> E69-C69</f>
        <v>-0.23000000000000043</v>
      </c>
      <c r="G69" s="3">
        <v>-2.1000000000000001E-2</v>
      </c>
      <c r="H69" s="3">
        <v>0.25169999999999998</v>
      </c>
      <c r="I69" s="3">
        <v>0.05</v>
      </c>
      <c r="J69" s="4">
        <v>2.3999999999999998E-3</v>
      </c>
      <c r="K69" s="3" t="s">
        <v>10</v>
      </c>
      <c r="L69" s="3">
        <v>1133.94</v>
      </c>
    </row>
    <row r="70" spans="2:12" x14ac:dyDescent="0.3">
      <c r="B70" s="1" t="s">
        <v>34</v>
      </c>
      <c r="C70" s="3">
        <v>228.48</v>
      </c>
      <c r="D70" s="3">
        <v>2001</v>
      </c>
      <c r="E70" s="11">
        <v>223.304</v>
      </c>
      <c r="F70" s="3">
        <f xml:space="preserve"> E70-C70</f>
        <v>-5.1759999999999877</v>
      </c>
      <c r="G70" s="3">
        <v>-0.47620000000000001</v>
      </c>
      <c r="H70" s="3">
        <v>0.65180000000000005</v>
      </c>
      <c r="I70" s="3">
        <v>0.49</v>
      </c>
      <c r="J70" s="4">
        <v>2.2000000000000001E-3</v>
      </c>
      <c r="K70" s="3" t="s">
        <v>10</v>
      </c>
      <c r="L70" s="3">
        <v>1279.6400000000001</v>
      </c>
    </row>
    <row r="71" spans="2:12" x14ac:dyDescent="0.3">
      <c r="B71" s="9" t="s">
        <v>26</v>
      </c>
      <c r="C71" s="5">
        <v>21.83</v>
      </c>
      <c r="D71" s="5">
        <v>2005</v>
      </c>
      <c r="E71" s="5">
        <v>21.463999999999999</v>
      </c>
      <c r="F71" s="5">
        <f xml:space="preserve"> E71-C71</f>
        <v>-0.36599999999999966</v>
      </c>
      <c r="G71" s="5">
        <v>-2.5999999999999999E-2</v>
      </c>
      <c r="H71" s="5">
        <v>0.3841</v>
      </c>
      <c r="I71" s="5">
        <v>0.05</v>
      </c>
      <c r="J71" s="7">
        <v>2.2000000000000001E-3</v>
      </c>
      <c r="K71" s="5" t="s">
        <v>10</v>
      </c>
      <c r="L71" s="5">
        <v>1491.27</v>
      </c>
    </row>
    <row r="72" spans="2:12" x14ac:dyDescent="0.3">
      <c r="B72" s="1" t="s">
        <v>75</v>
      </c>
      <c r="C72" s="3">
        <v>59.54</v>
      </c>
      <c r="D72" s="3">
        <v>2001</v>
      </c>
      <c r="E72" s="3">
        <v>58.976999999999997</v>
      </c>
      <c r="F72" s="3">
        <f xml:space="preserve"> E72-C72</f>
        <v>-0.56300000000000239</v>
      </c>
      <c r="G72" s="3">
        <v>-4.9500000000000002E-2</v>
      </c>
      <c r="H72" s="3">
        <v>0.2326</v>
      </c>
      <c r="I72" s="3">
        <v>0.13</v>
      </c>
      <c r="J72" s="4">
        <v>2.2000000000000001E-3</v>
      </c>
      <c r="K72" s="3" t="s">
        <v>10</v>
      </c>
      <c r="L72" s="3">
        <v>1300.8800000000001</v>
      </c>
    </row>
    <row r="73" spans="2:12" x14ac:dyDescent="0.3">
      <c r="B73" s="1" t="s">
        <v>66</v>
      </c>
      <c r="C73" s="3">
        <v>780.49</v>
      </c>
      <c r="D73" s="3">
        <v>2001</v>
      </c>
      <c r="E73" s="3">
        <v>767.11199999999997</v>
      </c>
      <c r="F73" s="3">
        <f xml:space="preserve"> E73-C73</f>
        <v>-13.378000000000043</v>
      </c>
      <c r="G73" s="3">
        <v>-1.0898000000000001</v>
      </c>
      <c r="H73" s="3">
        <v>0.55489999999999995</v>
      </c>
      <c r="I73" s="3">
        <v>1.38</v>
      </c>
      <c r="J73" s="4">
        <v>1.8E-3</v>
      </c>
      <c r="K73" s="3" t="s">
        <v>10</v>
      </c>
      <c r="L73" s="3">
        <v>1402.56</v>
      </c>
    </row>
    <row r="74" spans="2:12" x14ac:dyDescent="0.3">
      <c r="B74" s="1" t="s">
        <v>54</v>
      </c>
      <c r="C74" s="3">
        <v>19.12</v>
      </c>
      <c r="D74" s="3">
        <v>2001</v>
      </c>
      <c r="E74" s="3">
        <v>19.023</v>
      </c>
      <c r="F74" s="3">
        <f xml:space="preserve"> E74-C74</f>
        <v>-9.7000000000001307E-2</v>
      </c>
      <c r="G74" s="3">
        <v>-2.7900000000000001E-2</v>
      </c>
      <c r="H74" s="3">
        <v>0.60850000000000004</v>
      </c>
      <c r="I74" s="3">
        <v>0.03</v>
      </c>
      <c r="J74" s="4">
        <v>1.6999999999999999E-3</v>
      </c>
      <c r="K74" s="3" t="s">
        <v>10</v>
      </c>
      <c r="L74" s="3">
        <v>1157.93</v>
      </c>
    </row>
    <row r="75" spans="2:12" x14ac:dyDescent="0.3">
      <c r="B75" s="1" t="s">
        <v>23</v>
      </c>
      <c r="C75" s="3">
        <v>37.619999999999997</v>
      </c>
      <c r="D75" s="3">
        <v>2001</v>
      </c>
      <c r="E75" s="3">
        <v>36.42</v>
      </c>
      <c r="F75" s="3">
        <f xml:space="preserve"> E75-C75</f>
        <v>-1.1999999999999957</v>
      </c>
      <c r="G75" s="3">
        <v>-6.4799999999999996E-2</v>
      </c>
      <c r="H75" s="3">
        <v>0.75060000000000004</v>
      </c>
      <c r="I75" s="3">
        <v>0.05</v>
      </c>
      <c r="J75" s="4">
        <v>1.5E-3</v>
      </c>
      <c r="K75" s="3" t="s">
        <v>15</v>
      </c>
      <c r="L75" s="3">
        <v>1513.41</v>
      </c>
    </row>
    <row r="76" spans="2:12" x14ac:dyDescent="0.3">
      <c r="B76" s="1" t="s">
        <v>53</v>
      </c>
      <c r="C76" s="3">
        <v>155.33000000000001</v>
      </c>
      <c r="D76" s="3">
        <v>2001</v>
      </c>
      <c r="E76" s="3">
        <v>154.78899999999999</v>
      </c>
      <c r="F76" s="3">
        <f xml:space="preserve"> E76-C76</f>
        <v>-0.54100000000002524</v>
      </c>
      <c r="G76" s="3">
        <v>7.1999999999999998E-3</v>
      </c>
      <c r="H76" s="3">
        <v>2E-3</v>
      </c>
      <c r="I76" s="3">
        <v>0.23</v>
      </c>
      <c r="J76" s="4">
        <v>1.5E-3</v>
      </c>
      <c r="K76" s="3" t="s">
        <v>10</v>
      </c>
      <c r="L76" s="3">
        <v>1469.65</v>
      </c>
    </row>
    <row r="77" spans="2:12" ht="28.8" x14ac:dyDescent="0.3">
      <c r="B77" s="1" t="s">
        <v>80</v>
      </c>
      <c r="C77" s="3">
        <v>684.55</v>
      </c>
      <c r="D77" s="3">
        <v>2000</v>
      </c>
      <c r="E77" s="3">
        <v>676.39700000000005</v>
      </c>
      <c r="F77" s="3">
        <f xml:space="preserve"> E77-C77</f>
        <v>-8.1529999999999063</v>
      </c>
      <c r="G77" s="3">
        <v>-0.1774</v>
      </c>
      <c r="H77" s="3">
        <v>9.0800000000000006E-2</v>
      </c>
      <c r="I77" s="3">
        <v>0.79</v>
      </c>
      <c r="J77" s="4">
        <v>1.1999999999999999E-3</v>
      </c>
      <c r="K77" s="3" t="s">
        <v>15</v>
      </c>
      <c r="L77" s="3">
        <v>1327.67</v>
      </c>
    </row>
    <row r="78" spans="2:12" x14ac:dyDescent="0.3">
      <c r="B78" s="1" t="s">
        <v>51</v>
      </c>
      <c r="C78" s="3">
        <v>82.05</v>
      </c>
      <c r="D78" s="3">
        <v>2001</v>
      </c>
      <c r="E78" s="3">
        <v>81.912999999999997</v>
      </c>
      <c r="F78" s="3">
        <f xml:space="preserve"> E78-C78</f>
        <v>-0.13700000000000045</v>
      </c>
      <c r="G78" s="3">
        <v>-1.0699999999999999E-2</v>
      </c>
      <c r="H78" s="3">
        <v>3.0300000000000001E-2</v>
      </c>
      <c r="I78" s="3">
        <v>0.09</v>
      </c>
      <c r="J78" s="4">
        <v>1.1000000000000001E-3</v>
      </c>
      <c r="K78" s="3" t="s">
        <v>10</v>
      </c>
      <c r="L78" s="3">
        <v>1539.27</v>
      </c>
    </row>
    <row r="79" spans="2:12" x14ac:dyDescent="0.3">
      <c r="B79" s="1" t="s">
        <v>55</v>
      </c>
      <c r="C79" s="3">
        <v>153.78</v>
      </c>
      <c r="D79" s="3">
        <v>2001</v>
      </c>
      <c r="E79" s="3">
        <v>153.511</v>
      </c>
      <c r="F79" s="3">
        <f xml:space="preserve"> E79-C79</f>
        <v>-0.26900000000000546</v>
      </c>
      <c r="G79" s="3">
        <v>-5.3499999999999999E-2</v>
      </c>
      <c r="H79" s="3">
        <v>0.24859999999999999</v>
      </c>
      <c r="I79" s="3">
        <v>0.13</v>
      </c>
      <c r="J79" s="4">
        <v>8.9999999999999998E-4</v>
      </c>
      <c r="K79" s="3" t="s">
        <v>10</v>
      </c>
      <c r="L79" s="3">
        <v>1644.35</v>
      </c>
    </row>
    <row r="80" spans="2:12" x14ac:dyDescent="0.3">
      <c r="B80" s="1" t="s">
        <v>41</v>
      </c>
      <c r="C80" s="3">
        <v>219.37</v>
      </c>
      <c r="D80" s="3">
        <v>2001</v>
      </c>
      <c r="E80" s="3">
        <v>219.131</v>
      </c>
      <c r="F80" s="3">
        <f xml:space="preserve"> E80-C80</f>
        <v>-0.23900000000000432</v>
      </c>
      <c r="G80" s="3">
        <v>-2.2200000000000001E-2</v>
      </c>
      <c r="H80" s="3">
        <v>2.4799999999999999E-2</v>
      </c>
      <c r="I80" s="3">
        <v>0.2</v>
      </c>
      <c r="J80" s="4">
        <v>8.9999999999999998E-4</v>
      </c>
      <c r="K80" s="3" t="s">
        <v>10</v>
      </c>
      <c r="L80" s="3">
        <v>1775.61</v>
      </c>
    </row>
    <row r="81" spans="2:12" x14ac:dyDescent="0.3">
      <c r="B81" s="8" t="s">
        <v>4</v>
      </c>
      <c r="C81" s="5">
        <v>50.76</v>
      </c>
      <c r="D81" s="5">
        <v>2005</v>
      </c>
      <c r="E81" s="5">
        <v>50.1</v>
      </c>
      <c r="F81" s="5">
        <f xml:space="preserve"> E81-C81</f>
        <v>-0.65999999999999659</v>
      </c>
      <c r="G81" s="5">
        <v>-4.4699999999999997E-2</v>
      </c>
      <c r="H81" s="5">
        <v>0.68930000000000002</v>
      </c>
      <c r="I81" s="6">
        <v>0.04</v>
      </c>
      <c r="J81" s="7">
        <v>8.0000000000000004E-4</v>
      </c>
      <c r="K81" s="5" t="s">
        <v>10</v>
      </c>
      <c r="L81" s="5">
        <v>1723.07</v>
      </c>
    </row>
    <row r="82" spans="2:12" x14ac:dyDescent="0.3">
      <c r="B82" s="1" t="s">
        <v>79</v>
      </c>
      <c r="C82" s="3">
        <v>815.29</v>
      </c>
      <c r="D82" s="3">
        <v>2001</v>
      </c>
      <c r="E82" s="3">
        <v>802.85599999999999</v>
      </c>
      <c r="F82" s="3">
        <f xml:space="preserve"> E82-C82</f>
        <v>-12.433999999999969</v>
      </c>
      <c r="G82" s="3">
        <v>-0.55520000000000003</v>
      </c>
      <c r="H82" s="3">
        <v>0.58509999999999995</v>
      </c>
      <c r="I82" s="3">
        <v>0.66</v>
      </c>
      <c r="J82" s="4">
        <v>8.0000000000000004E-4</v>
      </c>
      <c r="K82" s="3" t="s">
        <v>15</v>
      </c>
      <c r="L82" s="3">
        <v>1300.28</v>
      </c>
    </row>
    <row r="83" spans="2:12" x14ac:dyDescent="0.3">
      <c r="B83" s="1" t="s">
        <v>44</v>
      </c>
      <c r="C83" s="3">
        <v>172.6</v>
      </c>
      <c r="D83" s="3">
        <v>2001</v>
      </c>
      <c r="E83" s="3">
        <v>172.45699999999999</v>
      </c>
      <c r="F83" s="3">
        <f xml:space="preserve"> E83-C83</f>
        <v>-0.14300000000000068</v>
      </c>
      <c r="G83" s="3">
        <v>-8.8000000000000005E-3</v>
      </c>
      <c r="H83" s="3">
        <v>1.9699999999999999E-2</v>
      </c>
      <c r="I83" s="3">
        <v>0.1</v>
      </c>
      <c r="J83" s="4">
        <v>5.9999999999999995E-4</v>
      </c>
      <c r="K83" s="3" t="s">
        <v>10</v>
      </c>
      <c r="L83" s="3">
        <v>1569.21</v>
      </c>
    </row>
    <row r="84" spans="2:12" x14ac:dyDescent="0.3">
      <c r="B84" s="1" t="s">
        <v>29</v>
      </c>
      <c r="C84" s="3">
        <v>433.7</v>
      </c>
      <c r="D84" s="3">
        <v>2001</v>
      </c>
      <c r="E84" s="11">
        <v>433.399</v>
      </c>
      <c r="F84" s="3">
        <f xml:space="preserve"> E84-C84</f>
        <v>-0.30099999999998772</v>
      </c>
      <c r="G84" s="3">
        <v>-3.32E-2</v>
      </c>
      <c r="H84" s="3">
        <v>0.1318</v>
      </c>
      <c r="I84" s="3">
        <v>0.12</v>
      </c>
      <c r="J84" s="4">
        <v>2.9999999999999997E-4</v>
      </c>
      <c r="K84" s="3" t="s">
        <v>10</v>
      </c>
      <c r="L84" s="3">
        <v>1461.55</v>
      </c>
    </row>
    <row r="85" spans="2:12" x14ac:dyDescent="0.3">
      <c r="B85" s="1" t="s">
        <v>74</v>
      </c>
      <c r="C85" s="3">
        <v>457.98</v>
      </c>
      <c r="D85" s="3">
        <v>2001</v>
      </c>
      <c r="E85" s="3">
        <v>457.72800000000001</v>
      </c>
      <c r="F85" s="3">
        <f xml:space="preserve"> E85-C85</f>
        <v>-0.25200000000000955</v>
      </c>
      <c r="G85" s="3">
        <v>-5.9999999999999995E-4</v>
      </c>
      <c r="H85" s="3">
        <v>8.0000000000000007E-5</v>
      </c>
      <c r="I85" s="3">
        <v>0.1</v>
      </c>
      <c r="J85" s="4">
        <v>2.0000000000000001E-4</v>
      </c>
      <c r="K85" s="3" t="s">
        <v>10</v>
      </c>
      <c r="L85" s="3">
        <v>1714.16</v>
      </c>
    </row>
  </sheetData>
  <sortState xmlns:xlrd2="http://schemas.microsoft.com/office/spreadsheetml/2017/richdata2" ref="B3:L85">
    <sortCondition descending="1" ref="J3:J85"/>
  </sortState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  Camacho Hurtado</dc:creator>
  <cp:lastModifiedBy>Felipe   Camacho Hurtado</cp:lastModifiedBy>
  <dcterms:created xsi:type="dcterms:W3CDTF">2024-02-28T11:46:56Z</dcterms:created>
  <dcterms:modified xsi:type="dcterms:W3CDTF">2024-03-03T13:38:15Z</dcterms:modified>
</cp:coreProperties>
</file>