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BANDTEC\Pesquisa e Inovação\bobpepper\Documentos do Projeto\"/>
    </mc:Choice>
  </mc:AlternateContent>
  <bookViews>
    <workbookView xWindow="0" yWindow="0" windowWidth="20490" windowHeight="7620" firstSheet="5" activeTab="9"/>
  </bookViews>
  <sheets>
    <sheet name="Objetivo" sheetId="5" r:id="rId1"/>
    <sheet name="Planejamento " sheetId="6" r:id="rId2"/>
    <sheet name="Regra de negocio " sheetId="8" r:id="rId3"/>
    <sheet name="Requisitos" sheetId="7" r:id="rId4"/>
    <sheet name="Escopo Arquitetura" sheetId="2" r:id="rId5"/>
    <sheet name="BackLog" sheetId="3" r:id="rId6"/>
    <sheet name="Sprint BackLog 1" sheetId="4" r:id="rId7"/>
    <sheet name="Sprint BackLog2" sheetId="9" r:id="rId8"/>
    <sheet name="Sprint BackLog 3" sheetId="10" r:id="rId9"/>
    <sheet name="Sprint Backlog 4" sheetId="11" r:id="rId10"/>
  </sheets>
  <externalReferences>
    <externalReference r:id="rId11"/>
    <externalReference r:id="rId12"/>
    <externalReference r:id="rId13"/>
    <externalReference r:id="rId14"/>
  </externalReferences>
  <definedNames>
    <definedName name="acompanhamento">#REF!</definedName>
    <definedName name="atende">#REF!</definedName>
    <definedName name="Comunicação">INDIRECT(#REF!)</definedName>
    <definedName name="CONT_FUNC">[1]BASE!$A$1</definedName>
    <definedName name="Criatividade">INDIRECT(#REF!)</definedName>
    <definedName name="ddd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xcel_BuiltIn__FilterDatabase_2">#REF!</definedName>
    <definedName name="Excel_BuiltIn__FilterDatabase_4">#REF!</definedName>
    <definedName name="Excel_BuiltIn__FilterDatabase_5">#REF!</definedName>
    <definedName name="Excel_BuiltIn__FilterDatabase_6">#REF!</definedName>
    <definedName name="f">INDIRECT(#REF!)</definedName>
    <definedName name="image">INDEX([2]Gatti!$D$5:$D$62,MATCH([3]Prontuário!$D$2:$G$2,[2]Gatti!$C$5:$C$62,0))</definedName>
    <definedName name="imagens2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ógica">INDIRECT(#REF!)</definedName>
    <definedName name="Relacionamento">INDIRECT(#REF!)</definedName>
    <definedName name="Situação">[4]Dados!$F$3:$F$4</definedName>
    <definedName name="Status">[4]Dados!$G$3:$G$6</definedName>
    <definedName name="supera">#REF!</definedName>
    <definedName name="TrabalhoEmEquipe">INDIRECT(#REF!)</definedName>
    <definedName name="visão">INDIRECT(#REF!)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1" l="1"/>
  <c r="D28" i="4" l="1"/>
  <c r="D12" i="10"/>
  <c r="D34" i="9"/>
</calcChain>
</file>

<file path=xl/sharedStrings.xml><?xml version="1.0" encoding="utf-8"?>
<sst xmlns="http://schemas.openxmlformats.org/spreadsheetml/2006/main" count="497" uniqueCount="186">
  <si>
    <t xml:space="preserve">Informatizar dados e registros vitais da plantação para que o produtor tome decisões mais acertivas e tenha um controle mais amplo de seu cultivo. </t>
  </si>
  <si>
    <t>Documento de contexto Análise Macro ambiental</t>
  </si>
  <si>
    <t>x</t>
  </si>
  <si>
    <t>Público alvo</t>
  </si>
  <si>
    <t>Análise econômica</t>
  </si>
  <si>
    <t>Análise tecnológica</t>
  </si>
  <si>
    <t>Justifica de negócio</t>
  </si>
  <si>
    <t>solução de negócio</t>
  </si>
  <si>
    <t>Regra de negócio</t>
  </si>
  <si>
    <t>definir</t>
  </si>
  <si>
    <t>Metodologia</t>
  </si>
  <si>
    <t>Escopo</t>
  </si>
  <si>
    <t>Documento de funcionalidade</t>
  </si>
  <si>
    <t>Requisitos</t>
  </si>
  <si>
    <t>redefinir</t>
  </si>
  <si>
    <t>classificações</t>
  </si>
  <si>
    <t>BackLog</t>
  </si>
  <si>
    <t>sprint2 BackLog</t>
  </si>
  <si>
    <t>calculo de produtividade</t>
  </si>
  <si>
    <t>IdEntrega</t>
  </si>
  <si>
    <t>IdRequisito</t>
  </si>
  <si>
    <t>Classificação</t>
  </si>
  <si>
    <t>Func. ÑFunc.</t>
  </si>
  <si>
    <t>E1</t>
  </si>
  <si>
    <t>R1</t>
  </si>
  <si>
    <t>Rodar Arduino</t>
  </si>
  <si>
    <t>Essencial</t>
  </si>
  <si>
    <t>ÑFunc.</t>
  </si>
  <si>
    <t>E2</t>
  </si>
  <si>
    <t>R2</t>
  </si>
  <si>
    <t>Criar tabela para dados da temperatura</t>
  </si>
  <si>
    <t>R3</t>
  </si>
  <si>
    <t>Criar tabela para dados de cadastro PF</t>
  </si>
  <si>
    <t>R4</t>
  </si>
  <si>
    <t>Criar tabela para dados para cadastro de espécies de pimentas e informações de características e cultivo</t>
  </si>
  <si>
    <t>R5</t>
  </si>
  <si>
    <t>Criar tabela para dados da plantação que a PF cadastrada realizar</t>
  </si>
  <si>
    <t>E3</t>
  </si>
  <si>
    <t>R6</t>
  </si>
  <si>
    <t>Criar Site</t>
  </si>
  <si>
    <t>Func.</t>
  </si>
  <si>
    <t>R7</t>
  </si>
  <si>
    <t>Home - quem somos, contato, financeiro, login e equipe</t>
  </si>
  <si>
    <t>Desejável</t>
  </si>
  <si>
    <t>R8</t>
  </si>
  <si>
    <t>Tela de cadastro de usuário</t>
  </si>
  <si>
    <t>R9</t>
  </si>
  <si>
    <t>Tela de login</t>
  </si>
  <si>
    <t>R10</t>
  </si>
  <si>
    <t>Tela de contato</t>
  </si>
  <si>
    <t>R11</t>
  </si>
  <si>
    <t>Tela de simulação financeira</t>
  </si>
  <si>
    <t>R12</t>
  </si>
  <si>
    <t>Botão para Direcionar para a o site da aplicação</t>
  </si>
  <si>
    <t>E4</t>
  </si>
  <si>
    <t>R13</t>
  </si>
  <si>
    <t>Tela de cadastro do plantio (associar com PF para depois logar de uma vez só)</t>
  </si>
  <si>
    <t>R14</t>
  </si>
  <si>
    <t>Tela de lembretes (aqui o usuário recebera os lembretes de poda, rega, controle de pragas e adubação) e inserção de eventos naturais</t>
  </si>
  <si>
    <t>R15</t>
  </si>
  <si>
    <t>Tela com Time line para visualização dos dados, lembretes e eventos registrados.</t>
  </si>
  <si>
    <t>R16</t>
  </si>
  <si>
    <t>Modelo de exibição de dados (gráficos)</t>
  </si>
  <si>
    <t>E5</t>
  </si>
  <si>
    <t>R17</t>
  </si>
  <si>
    <t>R18</t>
  </si>
  <si>
    <t>Modelo conceitual do BD</t>
  </si>
  <si>
    <t>R19</t>
  </si>
  <si>
    <t>R20</t>
  </si>
  <si>
    <t>Script de criação do Banco</t>
  </si>
  <si>
    <t>R21</t>
  </si>
  <si>
    <t>Teste Integrado (Arduino+DB) + API local com Node.JS</t>
  </si>
  <si>
    <t>Importante</t>
  </si>
  <si>
    <t>R22</t>
  </si>
  <si>
    <t>Diagrama de Arquitetura Local (Arduíno)</t>
  </si>
  <si>
    <t>Tabela para dados da temperatura</t>
  </si>
  <si>
    <t>Tabela para dados de cadastro PF</t>
  </si>
  <si>
    <t>Tabela para dados para cadastro de espécies de pimentas e informações de características e cultivo</t>
  </si>
  <si>
    <t>Tabela para dados da plantação que a PF cadastrada realizar</t>
  </si>
  <si>
    <t>Home (quem somos, missão, visão e valores) e equipe</t>
  </si>
  <si>
    <t xml:space="preserve">Tela de cadastro </t>
  </si>
  <si>
    <t>Tela de login PF</t>
  </si>
  <si>
    <t>Sprint backlog 1</t>
  </si>
  <si>
    <t>Pontuação</t>
  </si>
  <si>
    <t>Autor(es)</t>
  </si>
  <si>
    <t>Ajustar página Home - quem somos, contato, financeiro, login e equipe</t>
  </si>
  <si>
    <t>Gabriel Augusto</t>
  </si>
  <si>
    <t>Gabriel Augusto e Playstexo</t>
  </si>
  <si>
    <t>Requerir m² do terreno de plantio</t>
  </si>
  <si>
    <t>Criar botão para limpar a informação inserida</t>
  </si>
  <si>
    <t>Calcular tipos de planos para comprar o sistema</t>
  </si>
  <si>
    <t>Ajustar calculo Anual</t>
  </si>
  <si>
    <t>Tela de cadastro PF</t>
  </si>
  <si>
    <t>Jessica</t>
  </si>
  <si>
    <t>Criar os campos de Informações Pessoais</t>
  </si>
  <si>
    <t>Validar CPF</t>
  </si>
  <si>
    <t>Requerir email</t>
  </si>
  <si>
    <t>Validar Email</t>
  </si>
  <si>
    <t>Requerir senha</t>
  </si>
  <si>
    <t>Validar senha</t>
  </si>
  <si>
    <t>Definir campos obrigatórios</t>
  </si>
  <si>
    <t>Criar campos de Endereço</t>
  </si>
  <si>
    <t>Gabriel Alves</t>
  </si>
  <si>
    <t>Validar login</t>
  </si>
  <si>
    <t>Botão para entrar na aplicação</t>
  </si>
  <si>
    <t>Ajustar informações da empresa</t>
  </si>
  <si>
    <t>Tela inicial do sistema para visualização dos dados, lembretes e eventos registrados (protótipo PPT)</t>
  </si>
  <si>
    <t>Giovanni</t>
  </si>
  <si>
    <t>Exibir gráficos (relação hora-temperatura-sensor)</t>
  </si>
  <si>
    <t>Exibir lembretes</t>
  </si>
  <si>
    <t>Exibir eventos</t>
  </si>
  <si>
    <t>Modelagem de dados (BD)</t>
  </si>
  <si>
    <t>Ñ Func.</t>
  </si>
  <si>
    <t>Playstexo e Felipe</t>
  </si>
  <si>
    <t>Modelo conceitual</t>
  </si>
  <si>
    <t>Entrega</t>
  </si>
  <si>
    <t>Captação de dados através do sensor Arduino</t>
  </si>
  <si>
    <t>Estrutura para armazenagem dos dados de sensor, conhecimento sobre pimentas, cadastro de PF em um SGBD (MySQL)</t>
  </si>
  <si>
    <t>Página WEB institucional</t>
  </si>
  <si>
    <t>Página Web Bob Pepper Assistente de cultivo</t>
  </si>
  <si>
    <t>Sprint backlog 2</t>
  </si>
  <si>
    <t>Briefing</t>
  </si>
  <si>
    <t>Jessica e Felipe</t>
  </si>
  <si>
    <t>Felipe e Yudi</t>
  </si>
  <si>
    <t>Tabelas de inteligência da aplicação (espécies pimentas, sensores e eventos)</t>
  </si>
  <si>
    <t>Tabelas de funcionalidade (Cadastro PF (atualizar com os campos que a jessica criou+dt_nasc), cadatro plantio (idcliente), eventos)</t>
  </si>
  <si>
    <t xml:space="preserve">Revisar a tabela de espécies de pimentas (setar espécie a ser escolhida, data do plantio, quantidade) </t>
  </si>
  <si>
    <t xml:space="preserve">Definição da funcionlidade da tabela eventos como FK (irá registrar a captura de temperatura e eventuais variações de temperatura) </t>
  </si>
  <si>
    <t xml:space="preserve">Exclusão da tabela de qualidade de plantio </t>
  </si>
  <si>
    <t xml:space="preserve">Revisar tabela sensor (retirar campo, nome, hora e incluir data e hora). </t>
  </si>
  <si>
    <t>Jéssica</t>
  </si>
  <si>
    <t xml:space="preserve">Atualizar tela com desing do home </t>
  </si>
  <si>
    <t>inserir campo Data nascimento</t>
  </si>
  <si>
    <t>Adicionar endereço (CEP, rua, numero, cidade, estado)</t>
  </si>
  <si>
    <t>Ajustar nome (sobrenome)</t>
  </si>
  <si>
    <t>Ajustar telefones</t>
  </si>
  <si>
    <t xml:space="preserve">Tela de login </t>
  </si>
  <si>
    <t>Validar login (email-senha)</t>
  </si>
  <si>
    <t>Rascunho esta feito (TimeLine) melhorar, fazer mais bonito</t>
  </si>
  <si>
    <t xml:space="preserve">HLD </t>
  </si>
  <si>
    <t>Não.Func</t>
  </si>
  <si>
    <t xml:space="preserve">Felipe </t>
  </si>
  <si>
    <t>Modelo escadinha - tudo preto</t>
  </si>
  <si>
    <t>LLD</t>
  </si>
  <si>
    <t>Teia</t>
  </si>
  <si>
    <t>Apresentação dos entregáveis para o Brandão</t>
  </si>
  <si>
    <t>Giovanni, Gabriel Alves</t>
  </si>
  <si>
    <t>inserir o menu lateral esquerda (atulização da plantaçãoexistente (update)</t>
  </si>
  <si>
    <t>Tela de cadastro do plantio</t>
  </si>
  <si>
    <t>Site estático Dashboard</t>
  </si>
  <si>
    <t>1.2</t>
  </si>
  <si>
    <t>Modelo lógico</t>
  </si>
  <si>
    <t>Aplicar conceitos da aula do dia 10/04 no script e nos modelos</t>
  </si>
  <si>
    <t>Tela inicial Dashboard</t>
  </si>
  <si>
    <t>Pensar na navegação central</t>
  </si>
  <si>
    <t>Todos</t>
  </si>
  <si>
    <t>Sprint backlog 3</t>
  </si>
  <si>
    <t>Colocar menu lateral com ícones</t>
  </si>
  <si>
    <t>Modelo de exibição de dados (gráficos), lembretes e eventos registrados (protótipo PPT)</t>
  </si>
  <si>
    <t>Gabriel Augusto, Yudi e Jéssica</t>
  </si>
  <si>
    <t>Banco de dados</t>
  </si>
  <si>
    <t>Total</t>
  </si>
  <si>
    <t>2.1</t>
  </si>
  <si>
    <t>3.1</t>
  </si>
  <si>
    <t>Feito</t>
  </si>
  <si>
    <t>Concluído</t>
  </si>
  <si>
    <t>Sim</t>
  </si>
  <si>
    <t>Não</t>
  </si>
  <si>
    <t>Modelo lógico BD</t>
  </si>
  <si>
    <t>LLD do Projeto</t>
  </si>
  <si>
    <t xml:space="preserve">HLD do Projeto </t>
  </si>
  <si>
    <t>R23</t>
  </si>
  <si>
    <t>Inserir o menu lateral esquerda (atulização da plantação existente (update)</t>
  </si>
  <si>
    <t>Script de criação de tabelas</t>
  </si>
  <si>
    <t>Gustavo Yudi</t>
  </si>
  <si>
    <t>Jéssica Mesalira</t>
  </si>
  <si>
    <t>Gustavo Yudi, Jéssica Mesalira</t>
  </si>
  <si>
    <t>Colocar gráficos do Chart.js</t>
  </si>
  <si>
    <t>Home</t>
  </si>
  <si>
    <t>Apresentação</t>
  </si>
  <si>
    <t>Tela Sobre</t>
  </si>
  <si>
    <t>Jéssica Mesalira, Felipe Camargo</t>
  </si>
  <si>
    <t>Modelo de página inicial do sistema - PPT</t>
  </si>
  <si>
    <t>R09</t>
  </si>
  <si>
    <t>Comentar site</t>
  </si>
  <si>
    <t>Jéssica Mesalira, Gabriel Augusto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</si>
</sst>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/>
    <xf numFmtId="0" fontId="0" fillId="0" borderId="0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3" fillId="0" borderId="1" xfId="0" applyFont="1" applyBorder="1" applyAlignment="1">
      <alignment horizontal="center" vertical="top"/>
    </xf>
    <xf numFmtId="0" fontId="0" fillId="0" borderId="1" xfId="0" applyFont="1" applyBorder="1"/>
    <xf numFmtId="0" fontId="2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 applyAlignment="1">
      <alignment horizontal="center" vertical="top"/>
    </xf>
    <xf numFmtId="0" fontId="0" fillId="4" borderId="1" xfId="0" applyFill="1" applyBorder="1"/>
    <xf numFmtId="0" fontId="0" fillId="5" borderId="1" xfId="0" applyFill="1" applyBorder="1" applyAlignment="1">
      <alignment horizontal="center" vertical="top"/>
    </xf>
    <xf numFmtId="0" fontId="0" fillId="5" borderId="1" xfId="0" applyFill="1" applyBorder="1"/>
    <xf numFmtId="0" fontId="0" fillId="6" borderId="1" xfId="0" applyFill="1" applyBorder="1" applyAlignment="1">
      <alignment horizontal="center" vertical="top"/>
    </xf>
    <xf numFmtId="0" fontId="4" fillId="6" borderId="1" xfId="0" applyFont="1" applyFill="1" applyBorder="1"/>
    <xf numFmtId="0" fontId="3" fillId="0" borderId="0" xfId="0" applyFont="1" applyBorder="1"/>
    <xf numFmtId="0" fontId="0" fillId="0" borderId="1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10.100.0.25/n1_arquivos/Equipe%20SDK/Documents%20and%20Settings/184764/Configura&#231;&#245;es%20locais/Temporary%20Internet%20Files/Content.Outlook/0KBJB4HS/CONTROLE_H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onardoMarques\OneDrive%20-%20Digital%20School%20-%20BandTec\Bandtec%20Digital%20School\Coordena&#231;&#227;o%20pedag&#243;gica\Socio%20Emocional\Feedback\Feedback_20192_completo_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Users/thiago.bonacelli/Desktop/Gera&#231;&#227;o%20Futura/6.Resultado/Prontu&#225;rio%2018%201&#186;%20semestre/Ficha%20Alunos%20GF_V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M:/Catho/Recrutamento%20e%20Sele&#231;&#227;o/Sele&#231;&#227;o/001%20CONTROLES/01.2015_Controle%20de%20Va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do"/>
      <sheetName val="Preferência"/>
      <sheetName val="Gatti"/>
    </sheetNames>
    <sheetDataSet>
      <sheetData sheetId="0"/>
      <sheetData sheetId="1"/>
      <sheetData sheetId="2">
        <row r="5">
          <cell r="C5" t="str">
            <v>ALEXSANDRO RODRIGO DA CUNHA</v>
          </cell>
        </row>
        <row r="6">
          <cell r="C6" t="str">
            <v>ANA CAROLINA MARTINS</v>
          </cell>
        </row>
        <row r="7">
          <cell r="C7" t="str">
            <v>ANDERSON KANG HOON LEE</v>
          </cell>
        </row>
        <row r="8">
          <cell r="C8" t="str">
            <v>ANTONIO CARLOS CORREIA DA SILVA</v>
          </cell>
        </row>
        <row r="9">
          <cell r="C9" t="str">
            <v>ARTHUR GOLDNER PESSOA</v>
          </cell>
        </row>
        <row r="10">
          <cell r="C10" t="str">
            <v>BARBARA SOARES DE SOUZA</v>
          </cell>
        </row>
        <row r="11">
          <cell r="C11" t="str">
            <v>BEATRIZ ACCIOLY GOMES</v>
          </cell>
        </row>
        <row r="12">
          <cell r="C12" t="str">
            <v>BEATRIZ TENÓRIO QUEROS DE OLIVEIRA</v>
          </cell>
        </row>
        <row r="13">
          <cell r="C13" t="str">
            <v>BRUNO LEITÃO DONATELLI</v>
          </cell>
        </row>
        <row r="14">
          <cell r="C14" t="str">
            <v>BRUNO QUEIROZ DE SANTANA</v>
          </cell>
        </row>
        <row r="15">
          <cell r="C15" t="str">
            <v>CAIO CUSTÓDIO CIPRESSO</v>
          </cell>
        </row>
        <row r="16">
          <cell r="C16" t="str">
            <v>CLÁUDIA MATSUDA</v>
          </cell>
        </row>
        <row r="17">
          <cell r="C17" t="str">
            <v>DANIEL DE SOUZA RUFINO</v>
          </cell>
        </row>
        <row r="18">
          <cell r="C18" t="str">
            <v>DANILO JESUS DE OLIVEIRA</v>
          </cell>
        </row>
        <row r="19">
          <cell r="C19" t="str">
            <v>ERICK KAIQUE DA SILVA</v>
          </cell>
        </row>
        <row r="20">
          <cell r="C20" t="str">
            <v>ESTER PAIXÃO DE AQUINO</v>
          </cell>
        </row>
        <row r="21">
          <cell r="C21" t="str">
            <v>FELIPE CARVALHO FERREIRA</v>
          </cell>
        </row>
        <row r="22">
          <cell r="C22" t="str">
            <v>FRANCISCO SANTOS VIANA</v>
          </cell>
        </row>
        <row r="23">
          <cell r="C23" t="str">
            <v>GABRIEL ARAUJO ALVES</v>
          </cell>
        </row>
        <row r="24">
          <cell r="C24" t="str">
            <v>GABRIEL DE SOUSA SILVA</v>
          </cell>
        </row>
        <row r="25">
          <cell r="C25" t="str">
            <v>GABRIEL GAMELEIRA DOS SANTOS</v>
          </cell>
        </row>
        <row r="26">
          <cell r="C26" t="str">
            <v>GABRIELE SILVA DA COSTA</v>
          </cell>
        </row>
        <row r="27">
          <cell r="C27" t="str">
            <v>GIOVANNA ELLEN SILVA PINTO</v>
          </cell>
        </row>
        <row r="28">
          <cell r="C28" t="str">
            <v>GUSTAVO FERREIRA DOS SANTOS BARBOSA</v>
          </cell>
        </row>
        <row r="29">
          <cell r="C29" t="str">
            <v>GUSTAVO HERRERO CANO</v>
          </cell>
        </row>
        <row r="30">
          <cell r="C30" t="str">
            <v>HYURY MOREIRA DO CARMO DANTAS</v>
          </cell>
        </row>
        <row r="31">
          <cell r="C31" t="str">
            <v>IGOR INÁCIO MARTINS</v>
          </cell>
        </row>
        <row r="32">
          <cell r="C32" t="str">
            <v>IGOR JOHANN PEREIRA LEVINO</v>
          </cell>
        </row>
        <row r="33">
          <cell r="C33" t="str">
            <v>JOÃO PEREIRA DE MELLO KUPERMAN</v>
          </cell>
        </row>
        <row r="34">
          <cell r="C34" t="str">
            <v>JÔNATAS OLIVEIRA DA SILVA</v>
          </cell>
        </row>
        <row r="35">
          <cell r="C35" t="str">
            <v>JULIANA BEZERRA DO CARMO TEIXEIRA</v>
          </cell>
        </row>
        <row r="36">
          <cell r="C36" t="str">
            <v>JULIANA SOUZA DE OLIVEIRA</v>
          </cell>
        </row>
        <row r="37">
          <cell r="C37" t="str">
            <v>LEANDRO IZAIAS JURGILAS</v>
          </cell>
        </row>
        <row r="38">
          <cell r="C38" t="str">
            <v>LEONARDO FONSECA OHASHI</v>
          </cell>
        </row>
        <row r="39">
          <cell r="C39" t="str">
            <v>LETÍCIA OLIVEIRA SOUZA</v>
          </cell>
        </row>
        <row r="40">
          <cell r="C40" t="str">
            <v>LUCAS GABRIEL CASTRO DE MELO</v>
          </cell>
        </row>
        <row r="41">
          <cell r="C41" t="str">
            <v>LUIS AUGUSTO FERREIRA DELMONDES</v>
          </cell>
        </row>
        <row r="42">
          <cell r="C42" t="str">
            <v>MATHEUS DA SILVA LEMES</v>
          </cell>
        </row>
        <row r="43">
          <cell r="C43" t="str">
            <v>MATHEUS FERREIRA NUNES SILVA</v>
          </cell>
        </row>
        <row r="44">
          <cell r="C44" t="str">
            <v>MATHEUS GOMES FERNANDES</v>
          </cell>
        </row>
        <row r="45">
          <cell r="C45" t="str">
            <v>MATHEUS VILELA DOS SANTOS</v>
          </cell>
        </row>
        <row r="46">
          <cell r="C46" t="str">
            <v>MAYARA SABRINA BORGES MASCARENHAS</v>
          </cell>
        </row>
        <row r="47">
          <cell r="C47" t="str">
            <v>NATALIA TAYOANE SANTANA BORGES</v>
          </cell>
        </row>
        <row r="48">
          <cell r="C48" t="str">
            <v>PAULO HENRIQUE BERTUCCI</v>
          </cell>
        </row>
        <row r="49">
          <cell r="C49" t="str">
            <v>PEDRO HENRIQUE DE LIMA TCHEU</v>
          </cell>
        </row>
        <row r="50">
          <cell r="C50" t="str">
            <v>PHELIPE SOARES SIMEÃO</v>
          </cell>
        </row>
        <row r="51">
          <cell r="C51" t="str">
            <v>RAISSA RAIDE SILVA</v>
          </cell>
        </row>
        <row r="52">
          <cell r="C52" t="str">
            <v>RODRIGO ABREU DE OLIVEIRA</v>
          </cell>
        </row>
        <row r="53">
          <cell r="C53" t="str">
            <v>RODRIGO ROCHA NOGUEIRA</v>
          </cell>
        </row>
        <row r="54">
          <cell r="C54" t="str">
            <v>RUBEN DE CASTRO ROCHA</v>
          </cell>
        </row>
        <row r="55">
          <cell r="C55" t="str">
            <v>THAYRINE RENATA DOS SANTOS</v>
          </cell>
        </row>
        <row r="56">
          <cell r="C56" t="str">
            <v>THIAGO NASCIMENTO JAMBEIRO</v>
          </cell>
        </row>
        <row r="57">
          <cell r="C57" t="str">
            <v>VICTOR FERREIRA DE SOUSA</v>
          </cell>
        </row>
        <row r="58">
          <cell r="C58" t="str">
            <v>VICTOR HUGO CAMPOS DA SILVA</v>
          </cell>
        </row>
        <row r="59">
          <cell r="C59" t="str">
            <v>VIKTOR FRIGOLA JACOBIK</v>
          </cell>
        </row>
        <row r="60">
          <cell r="C60" t="str">
            <v>VINICIUS RANÉA DOS REIS</v>
          </cell>
        </row>
        <row r="61">
          <cell r="C61" t="str">
            <v>VITOR ALMEIDA BAPTISTA DE SOUZA</v>
          </cell>
        </row>
        <row r="62">
          <cell r="C62" t="str">
            <v>WESLEY HENRIQUE CAMPOS TUMAZ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Demográfico"/>
      <sheetName val="Faltas"/>
      <sheetName val="Persona"/>
      <sheetName val="Prontuário"/>
      <sheetName val="Diário de Bordo"/>
      <sheetName val="Consolidado Persona"/>
      <sheetName val="Base"/>
      <sheetName val="Foto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D2" t="str">
            <v>ALESSANDRA CHAVES VIEIRA MOREIRA</v>
          </cell>
        </row>
      </sheetData>
      <sheetData sheetId="5" refreshError="1"/>
      <sheetData sheetId="6" refreshError="1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Plan1"/>
      <sheetName val="ANALÍTICO"/>
    </sheetNames>
    <sheetDataSet>
      <sheetData sheetId="0">
        <row r="3">
          <cell r="F3" t="str">
            <v>Aumento de HC</v>
          </cell>
          <cell r="G3" t="str">
            <v>Aberta</v>
          </cell>
        </row>
        <row r="4">
          <cell r="F4" t="str">
            <v>Substituição</v>
          </cell>
          <cell r="G4" t="str">
            <v>Cancelada</v>
          </cell>
        </row>
        <row r="5">
          <cell r="G5" t="str">
            <v>Fechada</v>
          </cell>
        </row>
        <row r="6">
          <cell r="G6" t="str">
            <v>Stand-by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2.75" x14ac:dyDescent="0.2"/>
  <cols>
    <col min="1" max="1" width="127.28515625" bestFit="1" customWidth="1"/>
  </cols>
  <sheetData>
    <row r="1" spans="1:1" x14ac:dyDescent="0.2">
      <c r="A1" s="32" t="s">
        <v>0</v>
      </c>
    </row>
    <row r="2" spans="1:1" x14ac:dyDescent="0.2">
      <c r="A2" s="32"/>
    </row>
    <row r="3" spans="1:1" x14ac:dyDescent="0.2">
      <c r="A3" s="32"/>
    </row>
    <row r="4" spans="1:1" x14ac:dyDescent="0.2">
      <c r="A4" s="32"/>
    </row>
    <row r="5" spans="1:1" x14ac:dyDescent="0.2">
      <c r="A5" s="32"/>
    </row>
    <row r="6" spans="1:1" x14ac:dyDescent="0.2">
      <c r="A6" s="32"/>
    </row>
    <row r="7" spans="1:1" x14ac:dyDescent="0.2">
      <c r="A7" s="32"/>
    </row>
    <row r="8" spans="1:1" x14ac:dyDescent="0.2">
      <c r="A8" s="32"/>
    </row>
    <row r="9" spans="1:1" x14ac:dyDescent="0.2">
      <c r="A9" s="32"/>
    </row>
    <row r="10" spans="1:1" x14ac:dyDescent="0.2">
      <c r="A10" s="32"/>
    </row>
  </sheetData>
  <mergeCells count="1">
    <mergeCell ref="A1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workbookViewId="0">
      <selection activeCell="B10" sqref="B10"/>
    </sheetView>
  </sheetViews>
  <sheetFormatPr defaultRowHeight="12.75" x14ac:dyDescent="0.2"/>
  <cols>
    <col min="1" max="1" width="43" bestFit="1" customWidth="1"/>
    <col min="2" max="2" width="25.85546875" style="1" bestFit="1" customWidth="1"/>
  </cols>
  <sheetData>
    <row r="2" spans="1:2" x14ac:dyDescent="0.2">
      <c r="A2" t="s">
        <v>1</v>
      </c>
      <c r="B2" s="1" t="s">
        <v>2</v>
      </c>
    </row>
    <row r="3" spans="1:2" x14ac:dyDescent="0.2">
      <c r="A3" t="s">
        <v>3</v>
      </c>
      <c r="B3" s="1" t="s">
        <v>2</v>
      </c>
    </row>
    <row r="4" spans="1:2" x14ac:dyDescent="0.2">
      <c r="A4" t="s">
        <v>4</v>
      </c>
      <c r="B4" s="1" t="s">
        <v>2</v>
      </c>
    </row>
    <row r="5" spans="1:2" x14ac:dyDescent="0.2">
      <c r="A5" t="s">
        <v>5</v>
      </c>
      <c r="B5" s="1" t="s">
        <v>2</v>
      </c>
    </row>
    <row r="6" spans="1:2" x14ac:dyDescent="0.2">
      <c r="A6" t="s">
        <v>6</v>
      </c>
      <c r="B6" s="1" t="s">
        <v>2</v>
      </c>
    </row>
    <row r="8" spans="1:2" x14ac:dyDescent="0.2">
      <c r="A8" t="s">
        <v>7</v>
      </c>
      <c r="B8" s="1" t="s">
        <v>2</v>
      </c>
    </row>
    <row r="10" spans="1:2" x14ac:dyDescent="0.2">
      <c r="A10" t="s">
        <v>8</v>
      </c>
      <c r="B10" s="1" t="s">
        <v>9</v>
      </c>
    </row>
    <row r="12" spans="1:2" x14ac:dyDescent="0.2">
      <c r="A12" t="s">
        <v>10</v>
      </c>
      <c r="B12" s="1" t="s">
        <v>9</v>
      </c>
    </row>
    <row r="14" spans="1:2" x14ac:dyDescent="0.2">
      <c r="A14" t="s">
        <v>11</v>
      </c>
      <c r="B14" s="1" t="s">
        <v>12</v>
      </c>
    </row>
    <row r="16" spans="1:2" x14ac:dyDescent="0.2">
      <c r="A16" t="s">
        <v>13</v>
      </c>
      <c r="B16" s="1" t="s">
        <v>14</v>
      </c>
    </row>
    <row r="17" spans="1:2" x14ac:dyDescent="0.2">
      <c r="A17" t="s">
        <v>15</v>
      </c>
    </row>
    <row r="19" spans="1:2" x14ac:dyDescent="0.2">
      <c r="A19" t="s">
        <v>16</v>
      </c>
      <c r="B19" s="1" t="s">
        <v>14</v>
      </c>
    </row>
    <row r="20" spans="1:2" x14ac:dyDescent="0.2">
      <c r="A20" t="s">
        <v>15</v>
      </c>
    </row>
    <row r="22" spans="1:2" x14ac:dyDescent="0.2">
      <c r="A22" t="s">
        <v>17</v>
      </c>
      <c r="B22" s="1" t="s">
        <v>9</v>
      </c>
    </row>
    <row r="23" spans="1:2" x14ac:dyDescent="0.2">
      <c r="A23" t="s">
        <v>15</v>
      </c>
    </row>
    <row r="24" spans="1:2" x14ac:dyDescent="0.2">
      <c r="A2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B1" workbookViewId="0"/>
  </sheetViews>
  <sheetFormatPr defaultRowHeight="12.75" x14ac:dyDescent="0.2"/>
  <cols>
    <col min="1" max="1" width="11" style="3" bestFit="1" customWidth="1"/>
    <col min="2" max="2" width="12.5703125" style="3" bestFit="1" customWidth="1"/>
    <col min="3" max="3" width="115.85546875" style="3" bestFit="1" customWidth="1"/>
    <col min="4" max="4" width="15" style="3" bestFit="1" customWidth="1"/>
    <col min="5" max="5" width="16" style="3" bestFit="1" customWidth="1"/>
    <col min="6" max="16384" width="9.140625" style="3"/>
  </cols>
  <sheetData>
    <row r="1" spans="1:5" s="5" customFormat="1" ht="15.75" x14ac:dyDescent="0.25">
      <c r="A1" s="6" t="s">
        <v>19</v>
      </c>
      <c r="B1" s="6" t="s">
        <v>20</v>
      </c>
      <c r="C1" s="6" t="s">
        <v>13</v>
      </c>
      <c r="D1" s="6" t="s">
        <v>21</v>
      </c>
      <c r="E1" s="6" t="s">
        <v>22</v>
      </c>
    </row>
    <row r="2" spans="1:5" x14ac:dyDescent="0.2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</row>
    <row r="3" spans="1:5" x14ac:dyDescent="0.2">
      <c r="A3" s="3" t="s">
        <v>28</v>
      </c>
      <c r="B3" s="3" t="s">
        <v>29</v>
      </c>
      <c r="C3" s="4" t="s">
        <v>75</v>
      </c>
      <c r="D3" s="3" t="s">
        <v>26</v>
      </c>
      <c r="E3" s="3" t="s">
        <v>27</v>
      </c>
    </row>
    <row r="4" spans="1:5" x14ac:dyDescent="0.2">
      <c r="A4" s="3" t="s">
        <v>28</v>
      </c>
      <c r="B4" s="3" t="s">
        <v>31</v>
      </c>
      <c r="C4" s="4" t="s">
        <v>76</v>
      </c>
      <c r="D4" s="3" t="s">
        <v>26</v>
      </c>
      <c r="E4" s="3" t="s">
        <v>27</v>
      </c>
    </row>
    <row r="5" spans="1:5" x14ac:dyDescent="0.2">
      <c r="A5" s="3" t="s">
        <v>28</v>
      </c>
      <c r="B5" s="3" t="s">
        <v>33</v>
      </c>
      <c r="C5" s="4" t="s">
        <v>77</v>
      </c>
      <c r="D5" s="3" t="s">
        <v>26</v>
      </c>
      <c r="E5" s="3" t="s">
        <v>27</v>
      </c>
    </row>
    <row r="6" spans="1:5" x14ac:dyDescent="0.2">
      <c r="A6" s="3" t="s">
        <v>28</v>
      </c>
      <c r="B6" s="3" t="s">
        <v>35</v>
      </c>
      <c r="C6" s="4" t="s">
        <v>78</v>
      </c>
      <c r="D6" s="3" t="s">
        <v>26</v>
      </c>
      <c r="E6" s="3" t="s">
        <v>27</v>
      </c>
    </row>
    <row r="7" spans="1:5" x14ac:dyDescent="0.2">
      <c r="A7" s="3" t="s">
        <v>37</v>
      </c>
      <c r="B7" s="3" t="s">
        <v>38</v>
      </c>
      <c r="C7" s="4" t="s">
        <v>79</v>
      </c>
      <c r="D7" s="3" t="s">
        <v>43</v>
      </c>
      <c r="E7" s="3" t="s">
        <v>27</v>
      </c>
    </row>
    <row r="8" spans="1:5" x14ac:dyDescent="0.2">
      <c r="A8" s="3" t="s">
        <v>37</v>
      </c>
      <c r="B8" s="3" t="s">
        <v>41</v>
      </c>
      <c r="C8" s="4" t="s">
        <v>80</v>
      </c>
      <c r="D8" s="3" t="s">
        <v>26</v>
      </c>
      <c r="E8" s="3" t="s">
        <v>40</v>
      </c>
    </row>
    <row r="9" spans="1:5" x14ac:dyDescent="0.2">
      <c r="A9" s="3" t="s">
        <v>37</v>
      </c>
      <c r="B9" s="3" t="s">
        <v>44</v>
      </c>
      <c r="C9" s="4" t="s">
        <v>47</v>
      </c>
      <c r="D9" s="3" t="s">
        <v>26</v>
      </c>
      <c r="E9" s="3" t="s">
        <v>40</v>
      </c>
    </row>
    <row r="10" spans="1:5" x14ac:dyDescent="0.2">
      <c r="A10" s="3" t="s">
        <v>37</v>
      </c>
      <c r="B10" s="3" t="s">
        <v>46</v>
      </c>
      <c r="C10" s="4" t="s">
        <v>49</v>
      </c>
      <c r="D10" s="3" t="s">
        <v>43</v>
      </c>
      <c r="E10" s="3" t="s">
        <v>40</v>
      </c>
    </row>
    <row r="11" spans="1:5" x14ac:dyDescent="0.2">
      <c r="A11" s="3" t="s">
        <v>37</v>
      </c>
      <c r="B11" s="3" t="s">
        <v>48</v>
      </c>
      <c r="C11" s="4" t="s">
        <v>51</v>
      </c>
      <c r="D11" s="3" t="s">
        <v>43</v>
      </c>
      <c r="E11" s="3" t="s">
        <v>40</v>
      </c>
    </row>
    <row r="12" spans="1:5" x14ac:dyDescent="0.2">
      <c r="A12" s="3" t="s">
        <v>37</v>
      </c>
      <c r="B12" s="3" t="s">
        <v>50</v>
      </c>
      <c r="C12" s="4" t="s">
        <v>53</v>
      </c>
      <c r="D12" s="3" t="s">
        <v>26</v>
      </c>
      <c r="E12" s="3" t="s">
        <v>40</v>
      </c>
    </row>
    <row r="13" spans="1:5" x14ac:dyDescent="0.2">
      <c r="A13" s="3" t="s">
        <v>54</v>
      </c>
      <c r="B13" s="3" t="s">
        <v>52</v>
      </c>
      <c r="C13" s="4" t="s">
        <v>81</v>
      </c>
      <c r="D13" s="3" t="s">
        <v>26</v>
      </c>
      <c r="E13" s="3" t="s">
        <v>40</v>
      </c>
    </row>
    <row r="14" spans="1:5" x14ac:dyDescent="0.2">
      <c r="A14" s="3" t="s">
        <v>54</v>
      </c>
      <c r="B14" s="3" t="s">
        <v>55</v>
      </c>
      <c r="C14" s="4" t="s">
        <v>56</v>
      </c>
      <c r="D14" s="3" t="s">
        <v>26</v>
      </c>
      <c r="E14" s="3" t="s">
        <v>40</v>
      </c>
    </row>
    <row r="15" spans="1:5" x14ac:dyDescent="0.2">
      <c r="A15" s="3" t="s">
        <v>54</v>
      </c>
      <c r="B15" s="3" t="s">
        <v>57</v>
      </c>
      <c r="C15" s="4" t="s">
        <v>58</v>
      </c>
      <c r="D15" s="3" t="s">
        <v>26</v>
      </c>
      <c r="E15" s="3" t="s">
        <v>40</v>
      </c>
    </row>
    <row r="16" spans="1:5" x14ac:dyDescent="0.2">
      <c r="A16" s="3" t="s">
        <v>54</v>
      </c>
      <c r="B16" s="3" t="s">
        <v>59</v>
      </c>
      <c r="C16" s="4" t="s">
        <v>60</v>
      </c>
      <c r="D16" s="3" t="s">
        <v>26</v>
      </c>
      <c r="E16" s="3" t="s">
        <v>40</v>
      </c>
    </row>
    <row r="17" spans="1:5" x14ac:dyDescent="0.2">
      <c r="A17" s="3" t="s">
        <v>54</v>
      </c>
      <c r="B17" s="3" t="s">
        <v>61</v>
      </c>
      <c r="C17" s="3" t="s">
        <v>62</v>
      </c>
      <c r="D17" s="3" t="s">
        <v>43</v>
      </c>
      <c r="E17" s="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:B6"/>
    </sheetView>
  </sheetViews>
  <sheetFormatPr defaultRowHeight="12.75" x14ac:dyDescent="0.2"/>
  <cols>
    <col min="1" max="1" width="12" style="2" bestFit="1" customWidth="1"/>
    <col min="2" max="2" width="115.85546875" bestFit="1" customWidth="1"/>
  </cols>
  <sheetData>
    <row r="1" spans="1:2" ht="15.75" x14ac:dyDescent="0.25">
      <c r="A1" s="19" t="s">
        <v>19</v>
      </c>
      <c r="B1" s="9" t="s">
        <v>115</v>
      </c>
    </row>
    <row r="2" spans="1:2" x14ac:dyDescent="0.2">
      <c r="A2" s="20" t="s">
        <v>23</v>
      </c>
      <c r="B2" s="21" t="s">
        <v>116</v>
      </c>
    </row>
    <row r="3" spans="1:2" x14ac:dyDescent="0.2">
      <c r="A3" s="22" t="s">
        <v>28</v>
      </c>
      <c r="B3" s="23" t="s">
        <v>117</v>
      </c>
    </row>
    <row r="4" spans="1:2" x14ac:dyDescent="0.2">
      <c r="A4" s="24" t="s">
        <v>37</v>
      </c>
      <c r="B4" s="25" t="s">
        <v>118</v>
      </c>
    </row>
    <row r="5" spans="1:2" x14ac:dyDescent="0.2">
      <c r="A5" s="26" t="s">
        <v>54</v>
      </c>
      <c r="B5" s="27" t="s">
        <v>119</v>
      </c>
    </row>
    <row r="6" spans="1:2" x14ac:dyDescent="0.2">
      <c r="A6" s="28" t="s">
        <v>63</v>
      </c>
      <c r="B6" s="29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19" sqref="B19"/>
    </sheetView>
  </sheetViews>
  <sheetFormatPr defaultRowHeight="12.75" x14ac:dyDescent="0.2"/>
  <cols>
    <col min="1" max="1" width="12" bestFit="1" customWidth="1"/>
    <col min="2" max="2" width="13.85546875" bestFit="1" customWidth="1"/>
    <col min="3" max="3" width="115.7109375" bestFit="1" customWidth="1"/>
    <col min="4" max="5" width="16" bestFit="1" customWidth="1"/>
    <col min="6" max="6" width="12.5703125" bestFit="1" customWidth="1"/>
  </cols>
  <sheetData>
    <row r="1" spans="1:6" ht="15.75" x14ac:dyDescent="0.25">
      <c r="A1" s="9" t="s">
        <v>19</v>
      </c>
      <c r="B1" s="9" t="s">
        <v>20</v>
      </c>
      <c r="C1" s="9" t="s">
        <v>13</v>
      </c>
      <c r="D1" s="9" t="s">
        <v>21</v>
      </c>
      <c r="E1" s="9" t="s">
        <v>22</v>
      </c>
      <c r="F1" s="10" t="s">
        <v>165</v>
      </c>
    </row>
    <row r="2" spans="1:6" x14ac:dyDescent="0.2">
      <c r="A2" s="14" t="s">
        <v>23</v>
      </c>
      <c r="B2" s="14" t="s">
        <v>24</v>
      </c>
      <c r="C2" s="14" t="s">
        <v>25</v>
      </c>
      <c r="D2" s="14" t="s">
        <v>26</v>
      </c>
      <c r="E2" s="14" t="s">
        <v>27</v>
      </c>
      <c r="F2" s="16" t="s">
        <v>166</v>
      </c>
    </row>
    <row r="3" spans="1:6" x14ac:dyDescent="0.2">
      <c r="A3" s="14" t="s">
        <v>28</v>
      </c>
      <c r="B3" s="14" t="s">
        <v>29</v>
      </c>
      <c r="C3" s="16" t="s">
        <v>30</v>
      </c>
      <c r="D3" s="14" t="s">
        <v>26</v>
      </c>
      <c r="E3" s="14" t="s">
        <v>27</v>
      </c>
      <c r="F3" s="16" t="s">
        <v>166</v>
      </c>
    </row>
    <row r="4" spans="1:6" x14ac:dyDescent="0.2">
      <c r="A4" s="14" t="s">
        <v>28</v>
      </c>
      <c r="B4" s="14" t="s">
        <v>31</v>
      </c>
      <c r="C4" s="16" t="s">
        <v>32</v>
      </c>
      <c r="D4" s="14" t="s">
        <v>26</v>
      </c>
      <c r="E4" s="14" t="s">
        <v>27</v>
      </c>
      <c r="F4" s="16" t="s">
        <v>166</v>
      </c>
    </row>
    <row r="5" spans="1:6" x14ac:dyDescent="0.2">
      <c r="A5" s="14" t="s">
        <v>28</v>
      </c>
      <c r="B5" s="14" t="s">
        <v>33</v>
      </c>
      <c r="C5" s="16" t="s">
        <v>34</v>
      </c>
      <c r="D5" s="14" t="s">
        <v>26</v>
      </c>
      <c r="E5" s="14" t="s">
        <v>27</v>
      </c>
      <c r="F5" s="16" t="s">
        <v>166</v>
      </c>
    </row>
    <row r="6" spans="1:6" x14ac:dyDescent="0.2">
      <c r="A6" s="14" t="s">
        <v>28</v>
      </c>
      <c r="B6" s="14" t="s">
        <v>35</v>
      </c>
      <c r="C6" s="16" t="s">
        <v>36</v>
      </c>
      <c r="D6" s="14" t="s">
        <v>26</v>
      </c>
      <c r="E6" s="14" t="s">
        <v>27</v>
      </c>
      <c r="F6" s="16" t="s">
        <v>166</v>
      </c>
    </row>
    <row r="7" spans="1:6" ht="13.5" customHeight="1" x14ac:dyDescent="0.2">
      <c r="A7" s="14" t="s">
        <v>28</v>
      </c>
      <c r="B7" s="14" t="s">
        <v>38</v>
      </c>
      <c r="C7" s="16" t="s">
        <v>168</v>
      </c>
      <c r="D7" s="16" t="s">
        <v>26</v>
      </c>
      <c r="E7" s="16" t="s">
        <v>27</v>
      </c>
      <c r="F7" s="16" t="s">
        <v>166</v>
      </c>
    </row>
    <row r="8" spans="1:6" x14ac:dyDescent="0.2">
      <c r="A8" s="14" t="s">
        <v>28</v>
      </c>
      <c r="B8" s="14" t="s">
        <v>41</v>
      </c>
      <c r="C8" s="16" t="s">
        <v>66</v>
      </c>
      <c r="D8" s="16" t="s">
        <v>26</v>
      </c>
      <c r="E8" s="16" t="s">
        <v>27</v>
      </c>
      <c r="F8" s="16" t="s">
        <v>166</v>
      </c>
    </row>
    <row r="9" spans="1:6" ht="12" customHeight="1" x14ac:dyDescent="0.2">
      <c r="A9" s="14" t="s">
        <v>28</v>
      </c>
      <c r="B9" s="14" t="s">
        <v>44</v>
      </c>
      <c r="C9" s="14" t="s">
        <v>69</v>
      </c>
      <c r="D9" s="16" t="s">
        <v>26</v>
      </c>
      <c r="E9" s="16" t="s">
        <v>40</v>
      </c>
      <c r="F9" s="16" t="s">
        <v>166</v>
      </c>
    </row>
    <row r="10" spans="1:6" x14ac:dyDescent="0.2">
      <c r="A10" s="14" t="s">
        <v>37</v>
      </c>
      <c r="B10" s="14" t="s">
        <v>46</v>
      </c>
      <c r="C10" s="13" t="s">
        <v>42</v>
      </c>
      <c r="D10" s="14" t="s">
        <v>26</v>
      </c>
      <c r="E10" s="14" t="s">
        <v>27</v>
      </c>
      <c r="F10" s="16" t="s">
        <v>166</v>
      </c>
    </row>
    <row r="11" spans="1:6" x14ac:dyDescent="0.2">
      <c r="A11" s="14" t="s">
        <v>37</v>
      </c>
      <c r="B11" s="14" t="s">
        <v>48</v>
      </c>
      <c r="C11" s="13" t="s">
        <v>180</v>
      </c>
      <c r="D11" s="14"/>
      <c r="E11" s="14"/>
      <c r="F11" s="16"/>
    </row>
    <row r="12" spans="1:6" x14ac:dyDescent="0.2">
      <c r="A12" s="14" t="s">
        <v>37</v>
      </c>
      <c r="B12" s="14" t="s">
        <v>50</v>
      </c>
      <c r="C12" s="16" t="s">
        <v>45</v>
      </c>
      <c r="D12" s="14" t="s">
        <v>26</v>
      </c>
      <c r="E12" s="14" t="s">
        <v>40</v>
      </c>
      <c r="F12" s="16" t="s">
        <v>166</v>
      </c>
    </row>
    <row r="13" spans="1:6" x14ac:dyDescent="0.2">
      <c r="A13" s="14" t="s">
        <v>37</v>
      </c>
      <c r="B13" s="14" t="s">
        <v>52</v>
      </c>
      <c r="C13" s="16" t="s">
        <v>47</v>
      </c>
      <c r="D13" s="14" t="s">
        <v>26</v>
      </c>
      <c r="E13" s="14" t="s">
        <v>40</v>
      </c>
      <c r="F13" s="16" t="s">
        <v>166</v>
      </c>
    </row>
    <row r="14" spans="1:6" x14ac:dyDescent="0.2">
      <c r="A14" s="14" t="s">
        <v>37</v>
      </c>
      <c r="B14" s="14" t="s">
        <v>55</v>
      </c>
      <c r="C14" s="16" t="s">
        <v>49</v>
      </c>
      <c r="D14" s="14" t="s">
        <v>43</v>
      </c>
      <c r="E14" s="14" t="s">
        <v>40</v>
      </c>
      <c r="F14" s="16" t="s">
        <v>166</v>
      </c>
    </row>
    <row r="15" spans="1:6" ht="12" customHeight="1" x14ac:dyDescent="0.2">
      <c r="A15" s="14" t="s">
        <v>37</v>
      </c>
      <c r="B15" s="14" t="s">
        <v>57</v>
      </c>
      <c r="C15" s="16" t="s">
        <v>51</v>
      </c>
      <c r="D15" s="14" t="s">
        <v>26</v>
      </c>
      <c r="E15" s="14" t="s">
        <v>40</v>
      </c>
      <c r="F15" s="16" t="s">
        <v>166</v>
      </c>
    </row>
    <row r="16" spans="1:6" x14ac:dyDescent="0.2">
      <c r="A16" s="14" t="s">
        <v>54</v>
      </c>
      <c r="B16" s="14" t="s">
        <v>59</v>
      </c>
      <c r="C16" s="16" t="s">
        <v>148</v>
      </c>
      <c r="D16" s="14" t="s">
        <v>26</v>
      </c>
      <c r="E16" s="14" t="s">
        <v>40</v>
      </c>
      <c r="F16" s="16" t="s">
        <v>167</v>
      </c>
    </row>
    <row r="17" spans="1:6" x14ac:dyDescent="0.2">
      <c r="A17" s="14" t="s">
        <v>54</v>
      </c>
      <c r="B17" s="14" t="s">
        <v>61</v>
      </c>
      <c r="C17" s="16" t="s">
        <v>58</v>
      </c>
      <c r="D17" s="14" t="s">
        <v>26</v>
      </c>
      <c r="E17" s="14" t="s">
        <v>40</v>
      </c>
      <c r="F17" s="16" t="s">
        <v>167</v>
      </c>
    </row>
    <row r="18" spans="1:6" x14ac:dyDescent="0.2">
      <c r="A18" s="14" t="s">
        <v>54</v>
      </c>
      <c r="B18" s="14" t="s">
        <v>64</v>
      </c>
      <c r="C18" s="14" t="s">
        <v>62</v>
      </c>
      <c r="D18" s="14" t="s">
        <v>43</v>
      </c>
      <c r="E18" s="14" t="s">
        <v>27</v>
      </c>
      <c r="F18" s="16" t="s">
        <v>166</v>
      </c>
    </row>
    <row r="19" spans="1:6" ht="12" customHeight="1" x14ac:dyDescent="0.2">
      <c r="A19" s="16" t="s">
        <v>54</v>
      </c>
      <c r="B19" s="14" t="s">
        <v>65</v>
      </c>
      <c r="C19" s="16" t="s">
        <v>149</v>
      </c>
      <c r="D19" s="16" t="s">
        <v>26</v>
      </c>
      <c r="E19" s="16" t="s">
        <v>40</v>
      </c>
      <c r="F19" s="16" t="s">
        <v>166</v>
      </c>
    </row>
    <row r="20" spans="1:6" ht="12" customHeight="1" x14ac:dyDescent="0.2">
      <c r="A20" s="16" t="s">
        <v>63</v>
      </c>
      <c r="B20" s="14" t="s">
        <v>67</v>
      </c>
      <c r="C20" s="16" t="s">
        <v>182</v>
      </c>
      <c r="D20" s="16" t="s">
        <v>72</v>
      </c>
      <c r="E20" s="16" t="s">
        <v>27</v>
      </c>
      <c r="F20" s="16" t="s">
        <v>166</v>
      </c>
    </row>
    <row r="21" spans="1:6" x14ac:dyDescent="0.2">
      <c r="A21" s="16" t="s">
        <v>63</v>
      </c>
      <c r="B21" s="14" t="s">
        <v>68</v>
      </c>
      <c r="C21" s="16" t="s">
        <v>170</v>
      </c>
      <c r="D21" s="16" t="s">
        <v>26</v>
      </c>
      <c r="E21" s="16" t="s">
        <v>27</v>
      </c>
      <c r="F21" s="16" t="s">
        <v>166</v>
      </c>
    </row>
    <row r="22" spans="1:6" x14ac:dyDescent="0.2">
      <c r="A22" s="16" t="s">
        <v>63</v>
      </c>
      <c r="B22" s="14" t="s">
        <v>70</v>
      </c>
      <c r="C22" s="14" t="s">
        <v>169</v>
      </c>
      <c r="D22" s="16" t="s">
        <v>26</v>
      </c>
      <c r="E22" s="16" t="s">
        <v>27</v>
      </c>
      <c r="F22" s="16" t="s">
        <v>166</v>
      </c>
    </row>
    <row r="23" spans="1:6" x14ac:dyDescent="0.2">
      <c r="A23" s="16" t="s">
        <v>63</v>
      </c>
      <c r="B23" s="14" t="s">
        <v>73</v>
      </c>
      <c r="C23" s="14" t="s">
        <v>71</v>
      </c>
      <c r="D23" s="14" t="s">
        <v>72</v>
      </c>
      <c r="E23" s="14" t="s">
        <v>40</v>
      </c>
      <c r="F23" s="16" t="s">
        <v>166</v>
      </c>
    </row>
    <row r="24" spans="1:6" x14ac:dyDescent="0.2">
      <c r="A24" s="16" t="s">
        <v>63</v>
      </c>
      <c r="B24" s="14" t="s">
        <v>171</v>
      </c>
      <c r="C24" s="14" t="s">
        <v>74</v>
      </c>
      <c r="D24" s="14" t="s">
        <v>72</v>
      </c>
      <c r="E24" s="14" t="s">
        <v>27</v>
      </c>
      <c r="F24" s="16" t="s">
        <v>167</v>
      </c>
    </row>
  </sheetData>
  <conditionalFormatting sqref="F2:F6 F9:F24">
    <cfRule type="cellIs" dxfId="3" priority="3" operator="equal">
      <formula>"Sim"</formula>
    </cfRule>
    <cfRule type="cellIs" dxfId="2" priority="4" operator="equal">
      <formula>"Não"</formula>
    </cfRule>
  </conditionalFormatting>
  <conditionalFormatting sqref="F7:F8">
    <cfRule type="cellIs" dxfId="1" priority="1" operator="equal">
      <formula>"Sim"</formula>
    </cfRule>
    <cfRule type="cellIs" dxfId="0" priority="2" operator="equal">
      <formula>"Não"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3" sqref="A3"/>
    </sheetView>
  </sheetViews>
  <sheetFormatPr defaultRowHeight="12.75" x14ac:dyDescent="0.2"/>
  <cols>
    <col min="1" max="1" width="15.140625" style="7" bestFit="1" customWidth="1"/>
    <col min="2" max="2" width="93.28515625" customWidth="1"/>
    <col min="3" max="4" width="16" bestFit="1" customWidth="1"/>
    <col min="5" max="5" width="13.140625" bestFit="1" customWidth="1"/>
    <col min="6" max="6" width="27.28515625" bestFit="1" customWidth="1"/>
  </cols>
  <sheetData>
    <row r="1" spans="1:6" ht="15.75" x14ac:dyDescent="0.25">
      <c r="A1" s="9" t="s">
        <v>20</v>
      </c>
      <c r="B1" s="9" t="s">
        <v>82</v>
      </c>
      <c r="C1" s="9" t="s">
        <v>21</v>
      </c>
      <c r="D1" s="9" t="s">
        <v>22</v>
      </c>
      <c r="E1" s="10" t="s">
        <v>83</v>
      </c>
      <c r="F1" s="10" t="s">
        <v>84</v>
      </c>
    </row>
    <row r="2" spans="1:6" s="7" customFormat="1" x14ac:dyDescent="0.2">
      <c r="A2" s="11" t="s">
        <v>183</v>
      </c>
      <c r="B2" s="12" t="s">
        <v>85</v>
      </c>
      <c r="C2" s="11" t="s">
        <v>26</v>
      </c>
      <c r="D2" s="11" t="s">
        <v>40</v>
      </c>
      <c r="E2" s="11">
        <v>3</v>
      </c>
      <c r="F2" s="11" t="s">
        <v>86</v>
      </c>
    </row>
    <row r="3" spans="1:6" s="7" customFormat="1" x14ac:dyDescent="0.2">
      <c r="A3" s="11" t="s">
        <v>57</v>
      </c>
      <c r="B3" s="12" t="s">
        <v>51</v>
      </c>
      <c r="C3" s="11" t="s">
        <v>26</v>
      </c>
      <c r="D3" s="11" t="s">
        <v>40</v>
      </c>
      <c r="E3" s="11">
        <v>3</v>
      </c>
      <c r="F3" s="11" t="s">
        <v>87</v>
      </c>
    </row>
    <row r="4" spans="1:6" x14ac:dyDescent="0.2">
      <c r="A4" s="11"/>
      <c r="B4" s="13" t="s">
        <v>88</v>
      </c>
      <c r="C4" s="11"/>
      <c r="D4" s="11"/>
      <c r="E4" s="14"/>
      <c r="F4" s="14"/>
    </row>
    <row r="5" spans="1:6" x14ac:dyDescent="0.2">
      <c r="A5" s="11"/>
      <c r="B5" s="13" t="s">
        <v>89</v>
      </c>
      <c r="C5" s="11"/>
      <c r="D5" s="11"/>
      <c r="E5" s="14"/>
      <c r="F5" s="14"/>
    </row>
    <row r="6" spans="1:6" x14ac:dyDescent="0.2">
      <c r="A6" s="11"/>
      <c r="B6" s="13" t="s">
        <v>90</v>
      </c>
      <c r="C6" s="11"/>
      <c r="D6" s="11"/>
      <c r="E6" s="14"/>
      <c r="F6" s="14"/>
    </row>
    <row r="7" spans="1:6" x14ac:dyDescent="0.2">
      <c r="A7" s="11"/>
      <c r="B7" s="13" t="s">
        <v>91</v>
      </c>
      <c r="C7" s="11"/>
      <c r="D7" s="11"/>
      <c r="E7" s="14"/>
      <c r="F7" s="14"/>
    </row>
    <row r="8" spans="1:6" x14ac:dyDescent="0.2">
      <c r="A8" s="11" t="s">
        <v>50</v>
      </c>
      <c r="B8" s="12" t="s">
        <v>92</v>
      </c>
      <c r="C8" s="11" t="s">
        <v>26</v>
      </c>
      <c r="D8" s="11" t="s">
        <v>40</v>
      </c>
      <c r="E8" s="14">
        <v>8</v>
      </c>
      <c r="F8" s="11" t="s">
        <v>93</v>
      </c>
    </row>
    <row r="9" spans="1:6" x14ac:dyDescent="0.2">
      <c r="A9" s="11"/>
      <c r="B9" s="16" t="s">
        <v>94</v>
      </c>
      <c r="C9" s="14"/>
      <c r="D9" s="14"/>
      <c r="E9" s="14"/>
      <c r="F9" s="14"/>
    </row>
    <row r="10" spans="1:6" x14ac:dyDescent="0.2">
      <c r="A10" s="11"/>
      <c r="B10" s="16" t="s">
        <v>95</v>
      </c>
      <c r="C10" s="14"/>
      <c r="D10" s="14"/>
      <c r="E10" s="14"/>
      <c r="F10" s="14"/>
    </row>
    <row r="11" spans="1:6" x14ac:dyDescent="0.2">
      <c r="A11" s="11"/>
      <c r="B11" s="16" t="s">
        <v>96</v>
      </c>
      <c r="C11" s="14"/>
      <c r="D11" s="14"/>
      <c r="E11" s="14"/>
      <c r="F11" s="14"/>
    </row>
    <row r="12" spans="1:6" s="7" customFormat="1" x14ac:dyDescent="0.2">
      <c r="A12" s="11"/>
      <c r="B12" s="16" t="s">
        <v>97</v>
      </c>
      <c r="C12" s="14"/>
      <c r="D12" s="14"/>
      <c r="E12" s="11"/>
      <c r="F12" s="11"/>
    </row>
    <row r="13" spans="1:6" x14ac:dyDescent="0.2">
      <c r="A13" s="11"/>
      <c r="B13" s="16" t="s">
        <v>98</v>
      </c>
      <c r="C13" s="14"/>
      <c r="D13" s="14"/>
      <c r="E13" s="14"/>
      <c r="F13" s="14"/>
    </row>
    <row r="14" spans="1:6" x14ac:dyDescent="0.2">
      <c r="A14" s="11"/>
      <c r="B14" s="16" t="s">
        <v>99</v>
      </c>
      <c r="C14" s="14"/>
      <c r="D14" s="14"/>
      <c r="E14" s="14"/>
      <c r="F14" s="14"/>
    </row>
    <row r="15" spans="1:6" x14ac:dyDescent="0.2">
      <c r="A15" s="11"/>
      <c r="B15" s="16" t="s">
        <v>100</v>
      </c>
      <c r="C15" s="14"/>
      <c r="D15" s="14"/>
      <c r="E15" s="14"/>
      <c r="F15" s="14"/>
    </row>
    <row r="16" spans="1:6" s="7" customFormat="1" x14ac:dyDescent="0.2">
      <c r="A16" s="11"/>
      <c r="B16" s="16" t="s">
        <v>101</v>
      </c>
      <c r="C16" s="14"/>
      <c r="D16" s="14"/>
      <c r="E16" s="11">
        <v>3</v>
      </c>
      <c r="F16" s="11" t="s">
        <v>102</v>
      </c>
    </row>
    <row r="17" spans="1:6" s="7" customFormat="1" x14ac:dyDescent="0.2">
      <c r="A17" s="11" t="s">
        <v>52</v>
      </c>
      <c r="B17" s="12" t="s">
        <v>47</v>
      </c>
      <c r="C17" s="11" t="s">
        <v>26</v>
      </c>
      <c r="D17" s="11" t="s">
        <v>40</v>
      </c>
      <c r="E17" s="11"/>
      <c r="F17" s="11"/>
    </row>
    <row r="18" spans="1:6" s="7" customFormat="1" x14ac:dyDescent="0.2">
      <c r="A18" s="11"/>
      <c r="B18" s="16" t="s">
        <v>103</v>
      </c>
      <c r="C18" s="14"/>
      <c r="D18" s="14"/>
      <c r="E18" s="11"/>
      <c r="F18" s="11"/>
    </row>
    <row r="19" spans="1:6" s="7" customFormat="1" x14ac:dyDescent="0.2">
      <c r="A19" s="11"/>
      <c r="B19" s="16" t="s">
        <v>104</v>
      </c>
      <c r="C19" s="14" t="s">
        <v>26</v>
      </c>
      <c r="D19" s="14" t="s">
        <v>40</v>
      </c>
      <c r="E19" s="11"/>
      <c r="F19" s="11"/>
    </row>
    <row r="20" spans="1:6" s="7" customFormat="1" x14ac:dyDescent="0.2">
      <c r="A20" s="11"/>
      <c r="B20" s="16" t="s">
        <v>99</v>
      </c>
      <c r="C20" s="14"/>
      <c r="D20" s="14"/>
      <c r="E20" s="11"/>
      <c r="F20" s="11"/>
    </row>
    <row r="21" spans="1:6" s="7" customFormat="1" x14ac:dyDescent="0.2">
      <c r="A21" s="11" t="s">
        <v>55</v>
      </c>
      <c r="B21" s="12" t="s">
        <v>49</v>
      </c>
      <c r="C21" s="11" t="s">
        <v>26</v>
      </c>
      <c r="D21" s="11" t="s">
        <v>40</v>
      </c>
      <c r="E21" s="11"/>
      <c r="F21" s="11"/>
    </row>
    <row r="22" spans="1:6" s="7" customFormat="1" x14ac:dyDescent="0.2">
      <c r="A22" s="11"/>
      <c r="B22" s="13" t="s">
        <v>105</v>
      </c>
      <c r="C22" s="11"/>
      <c r="D22" s="11"/>
      <c r="E22" s="11"/>
      <c r="F22" s="11"/>
    </row>
    <row r="23" spans="1:6" s="7" customFormat="1" x14ac:dyDescent="0.2">
      <c r="A23" s="11" t="s">
        <v>67</v>
      </c>
      <c r="B23" s="12" t="s">
        <v>106</v>
      </c>
      <c r="C23" s="11" t="s">
        <v>26</v>
      </c>
      <c r="D23" s="11" t="s">
        <v>40</v>
      </c>
      <c r="E23" s="11">
        <v>13</v>
      </c>
      <c r="F23" s="11" t="s">
        <v>107</v>
      </c>
    </row>
    <row r="24" spans="1:6" x14ac:dyDescent="0.2">
      <c r="A24" s="11"/>
      <c r="B24" s="13" t="s">
        <v>108</v>
      </c>
      <c r="C24" s="14"/>
      <c r="D24" s="14"/>
      <c r="E24" s="14"/>
      <c r="F24" s="14"/>
    </row>
    <row r="25" spans="1:6" x14ac:dyDescent="0.2">
      <c r="A25" s="11"/>
      <c r="B25" s="13" t="s">
        <v>109</v>
      </c>
      <c r="C25" s="14"/>
      <c r="D25" s="14"/>
      <c r="E25" s="14"/>
      <c r="F25" s="14"/>
    </row>
    <row r="26" spans="1:6" x14ac:dyDescent="0.2">
      <c r="A26" s="11"/>
      <c r="B26" s="13" t="s">
        <v>110</v>
      </c>
      <c r="C26" s="14"/>
      <c r="D26" s="14"/>
      <c r="E26" s="14"/>
      <c r="F26" s="14"/>
    </row>
    <row r="27" spans="1:6" s="7" customFormat="1" x14ac:dyDescent="0.2">
      <c r="A27" s="11" t="s">
        <v>41</v>
      </c>
      <c r="B27" s="12" t="s">
        <v>111</v>
      </c>
      <c r="C27" s="11" t="s">
        <v>72</v>
      </c>
      <c r="D27" s="11" t="s">
        <v>112</v>
      </c>
      <c r="E27" s="11">
        <v>8</v>
      </c>
      <c r="F27" s="11" t="s">
        <v>113</v>
      </c>
    </row>
    <row r="28" spans="1:6" x14ac:dyDescent="0.2">
      <c r="A28" s="11"/>
      <c r="B28" s="13" t="s">
        <v>114</v>
      </c>
      <c r="C28" s="11" t="s">
        <v>161</v>
      </c>
      <c r="D28" s="11">
        <f>SUM(E2:E27)</f>
        <v>38</v>
      </c>
      <c r="E28" s="11" t="s">
        <v>164</v>
      </c>
      <c r="F28" s="11">
        <v>29</v>
      </c>
    </row>
    <row r="29" spans="1:6" x14ac:dyDescent="0.2">
      <c r="A29" s="30"/>
      <c r="B29" s="8"/>
      <c r="C29" s="3"/>
      <c r="D29" s="3"/>
    </row>
    <row r="30" spans="1:6" x14ac:dyDescent="0.2">
      <c r="B30" s="8"/>
    </row>
    <row r="31" spans="1:6" x14ac:dyDescent="0.2">
      <c r="B31" s="8"/>
    </row>
    <row r="32" spans="1:6" x14ac:dyDescent="0.2">
      <c r="B32" s="8"/>
    </row>
  </sheetData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23" sqref="A23"/>
    </sheetView>
  </sheetViews>
  <sheetFormatPr defaultRowHeight="12.75" x14ac:dyDescent="0.2"/>
  <cols>
    <col min="1" max="1" width="15.140625" bestFit="1" customWidth="1"/>
    <col min="2" max="2" width="119.5703125" bestFit="1" customWidth="1"/>
    <col min="3" max="4" width="16" bestFit="1" customWidth="1"/>
    <col min="5" max="5" width="13.140625" bestFit="1" customWidth="1"/>
    <col min="6" max="6" width="27.28515625" bestFit="1" customWidth="1"/>
  </cols>
  <sheetData>
    <row r="1" spans="1:6" ht="15.75" x14ac:dyDescent="0.25">
      <c r="A1" s="9" t="s">
        <v>20</v>
      </c>
      <c r="B1" s="9" t="s">
        <v>120</v>
      </c>
      <c r="C1" s="9" t="s">
        <v>21</v>
      </c>
      <c r="D1" s="9" t="s">
        <v>22</v>
      </c>
      <c r="E1" s="10" t="s">
        <v>83</v>
      </c>
      <c r="F1" s="10" t="s">
        <v>84</v>
      </c>
    </row>
    <row r="2" spans="1:6" s="7" customFormat="1" x14ac:dyDescent="0.2">
      <c r="A2" s="11" t="s">
        <v>48</v>
      </c>
      <c r="B2" s="12" t="s">
        <v>178</v>
      </c>
      <c r="C2" s="11" t="s">
        <v>26</v>
      </c>
      <c r="D2" s="11" t="s">
        <v>40</v>
      </c>
      <c r="E2" s="11">
        <v>3</v>
      </c>
      <c r="F2" s="11" t="s">
        <v>86</v>
      </c>
    </row>
    <row r="3" spans="1:6" s="7" customFormat="1" x14ac:dyDescent="0.2">
      <c r="A3" s="11"/>
      <c r="B3" s="13" t="s">
        <v>121</v>
      </c>
      <c r="C3" s="11"/>
      <c r="D3" s="11"/>
      <c r="E3" s="11">
        <v>2</v>
      </c>
      <c r="F3" s="11" t="s">
        <v>122</v>
      </c>
    </row>
    <row r="4" spans="1:6" s="7" customFormat="1" x14ac:dyDescent="0.2">
      <c r="A4" s="11" t="s">
        <v>57</v>
      </c>
      <c r="B4" s="12" t="s">
        <v>51</v>
      </c>
      <c r="C4" s="11" t="s">
        <v>26</v>
      </c>
      <c r="D4" s="11" t="s">
        <v>40</v>
      </c>
      <c r="E4" s="11">
        <v>3</v>
      </c>
      <c r="F4" s="11" t="s">
        <v>87</v>
      </c>
    </row>
    <row r="5" spans="1:6" x14ac:dyDescent="0.2">
      <c r="A5" s="11"/>
      <c r="B5" s="13" t="s">
        <v>89</v>
      </c>
      <c r="C5" s="11"/>
      <c r="D5" s="11"/>
      <c r="E5" s="14"/>
      <c r="F5" s="14"/>
    </row>
    <row r="6" spans="1:6" x14ac:dyDescent="0.2">
      <c r="A6" s="11"/>
      <c r="B6" s="13" t="s">
        <v>90</v>
      </c>
      <c r="C6" s="11"/>
      <c r="D6" s="11"/>
      <c r="E6" s="14"/>
      <c r="F6" s="14"/>
    </row>
    <row r="7" spans="1:6" x14ac:dyDescent="0.2">
      <c r="A7" s="11"/>
      <c r="B7" s="13" t="s">
        <v>91</v>
      </c>
      <c r="C7" s="11"/>
      <c r="D7" s="11"/>
      <c r="E7" s="14"/>
      <c r="F7" s="14"/>
    </row>
    <row r="8" spans="1:6" x14ac:dyDescent="0.2">
      <c r="A8" s="11" t="s">
        <v>41</v>
      </c>
      <c r="B8" s="12" t="s">
        <v>111</v>
      </c>
      <c r="C8" s="11" t="s">
        <v>72</v>
      </c>
      <c r="D8" s="11" t="s">
        <v>112</v>
      </c>
      <c r="E8" s="11">
        <v>8</v>
      </c>
      <c r="F8" s="11" t="s">
        <v>123</v>
      </c>
    </row>
    <row r="9" spans="1:6" x14ac:dyDescent="0.2">
      <c r="A9" s="31">
        <v>1</v>
      </c>
      <c r="B9" s="13" t="s">
        <v>114</v>
      </c>
      <c r="C9" s="14"/>
      <c r="D9" s="14"/>
      <c r="E9" s="14"/>
      <c r="F9" s="14"/>
    </row>
    <row r="10" spans="1:6" x14ac:dyDescent="0.2">
      <c r="A10" s="15">
        <v>1.1000000000000001</v>
      </c>
      <c r="B10" s="13" t="s">
        <v>124</v>
      </c>
      <c r="C10" s="14"/>
      <c r="D10" s="14"/>
      <c r="E10" s="14"/>
      <c r="F10" s="14"/>
    </row>
    <row r="11" spans="1:6" x14ac:dyDescent="0.2">
      <c r="A11" s="15">
        <v>1.2</v>
      </c>
      <c r="B11" s="13" t="s">
        <v>125</v>
      </c>
      <c r="C11" s="14"/>
      <c r="D11" s="14"/>
      <c r="E11" s="14"/>
      <c r="F11" s="14"/>
    </row>
    <row r="12" spans="1:6" s="7" customFormat="1" x14ac:dyDescent="0.2">
      <c r="A12" s="15">
        <v>1.3</v>
      </c>
      <c r="B12" s="13" t="s">
        <v>126</v>
      </c>
      <c r="C12" s="14"/>
      <c r="D12" s="14"/>
      <c r="E12" s="14"/>
      <c r="F12" s="14"/>
    </row>
    <row r="13" spans="1:6" x14ac:dyDescent="0.2">
      <c r="A13" s="15">
        <v>1.4</v>
      </c>
      <c r="B13" s="13" t="s">
        <v>127</v>
      </c>
      <c r="C13" s="14"/>
      <c r="D13" s="14"/>
      <c r="E13" s="14"/>
      <c r="F13" s="14"/>
    </row>
    <row r="14" spans="1:6" x14ac:dyDescent="0.2">
      <c r="A14" s="15">
        <v>1.5</v>
      </c>
      <c r="B14" s="14" t="s">
        <v>128</v>
      </c>
      <c r="C14" s="14"/>
      <c r="D14" s="14"/>
      <c r="E14" s="14"/>
      <c r="F14" s="14"/>
    </row>
    <row r="15" spans="1:6" x14ac:dyDescent="0.2">
      <c r="A15" s="15">
        <v>1.6</v>
      </c>
      <c r="B15" s="14" t="s">
        <v>129</v>
      </c>
      <c r="C15" s="14"/>
      <c r="D15" s="14"/>
      <c r="E15" s="14"/>
      <c r="F15" s="14"/>
    </row>
    <row r="16" spans="1:6" s="7" customFormat="1" x14ac:dyDescent="0.2">
      <c r="A16" s="11" t="s">
        <v>50</v>
      </c>
      <c r="B16" s="12" t="s">
        <v>92</v>
      </c>
      <c r="C16" s="11" t="s">
        <v>26</v>
      </c>
      <c r="D16" s="11" t="s">
        <v>40</v>
      </c>
      <c r="E16" s="11">
        <v>8</v>
      </c>
      <c r="F16" s="11" t="s">
        <v>130</v>
      </c>
    </row>
    <row r="17" spans="1:6" s="7" customFormat="1" x14ac:dyDescent="0.2">
      <c r="A17" s="14"/>
      <c r="B17" s="16" t="s">
        <v>131</v>
      </c>
      <c r="C17" s="14"/>
      <c r="D17" s="14"/>
      <c r="E17" s="14"/>
      <c r="F17" s="14"/>
    </row>
    <row r="18" spans="1:6" s="7" customFormat="1" x14ac:dyDescent="0.2">
      <c r="A18" s="14"/>
      <c r="B18" s="16" t="s">
        <v>132</v>
      </c>
      <c r="C18" s="14"/>
      <c r="D18" s="14"/>
      <c r="E18" s="14"/>
      <c r="F18" s="14"/>
    </row>
    <row r="19" spans="1:6" s="7" customFormat="1" x14ac:dyDescent="0.2">
      <c r="A19" s="14"/>
      <c r="B19" s="16" t="s">
        <v>133</v>
      </c>
      <c r="C19" s="14"/>
      <c r="D19" s="14"/>
      <c r="E19" s="14"/>
      <c r="F19" s="14"/>
    </row>
    <row r="20" spans="1:6" s="7" customFormat="1" x14ac:dyDescent="0.2">
      <c r="A20" s="14"/>
      <c r="B20" s="16" t="s">
        <v>134</v>
      </c>
      <c r="C20" s="14"/>
      <c r="D20" s="14"/>
      <c r="E20" s="14"/>
      <c r="F20" s="14"/>
    </row>
    <row r="21" spans="1:6" s="7" customFormat="1" x14ac:dyDescent="0.2">
      <c r="A21" s="14"/>
      <c r="B21" s="16" t="s">
        <v>135</v>
      </c>
      <c r="C21" s="14"/>
      <c r="D21" s="14"/>
      <c r="E21" s="14"/>
      <c r="F21" s="14"/>
    </row>
    <row r="22" spans="1:6" x14ac:dyDescent="0.2">
      <c r="A22" s="11" t="s">
        <v>55</v>
      </c>
      <c r="B22" s="12" t="s">
        <v>136</v>
      </c>
      <c r="C22" s="11" t="s">
        <v>26</v>
      </c>
      <c r="D22" s="11" t="s">
        <v>40</v>
      </c>
      <c r="E22" s="11">
        <v>3</v>
      </c>
      <c r="F22" s="11" t="s">
        <v>102</v>
      </c>
    </row>
    <row r="23" spans="1:6" x14ac:dyDescent="0.2">
      <c r="A23" s="14"/>
      <c r="B23" s="16" t="s">
        <v>137</v>
      </c>
      <c r="C23" s="14"/>
      <c r="D23" s="14"/>
      <c r="E23" s="11"/>
      <c r="F23" s="11"/>
    </row>
    <row r="24" spans="1:6" s="7" customFormat="1" x14ac:dyDescent="0.2">
      <c r="A24" s="14"/>
      <c r="B24" s="16" t="s">
        <v>104</v>
      </c>
      <c r="C24" s="11" t="s">
        <v>26</v>
      </c>
      <c r="D24" s="11" t="s">
        <v>40</v>
      </c>
      <c r="E24" s="11"/>
      <c r="F24" s="11"/>
    </row>
    <row r="25" spans="1:6" x14ac:dyDescent="0.2">
      <c r="A25" s="14"/>
      <c r="B25" s="16" t="s">
        <v>99</v>
      </c>
      <c r="C25" s="14"/>
      <c r="D25" s="14"/>
      <c r="E25" s="11"/>
      <c r="F25" s="11"/>
    </row>
    <row r="26" spans="1:6" x14ac:dyDescent="0.2">
      <c r="A26" s="11" t="s">
        <v>67</v>
      </c>
      <c r="B26" s="12" t="s">
        <v>106</v>
      </c>
      <c r="C26" s="11" t="s">
        <v>26</v>
      </c>
      <c r="D26" s="11" t="s">
        <v>40</v>
      </c>
      <c r="E26" s="11">
        <v>5</v>
      </c>
      <c r="F26" s="11" t="s">
        <v>107</v>
      </c>
    </row>
    <row r="27" spans="1:6" x14ac:dyDescent="0.2">
      <c r="A27" s="14"/>
      <c r="B27" s="13" t="s">
        <v>138</v>
      </c>
      <c r="C27" s="14"/>
      <c r="D27" s="14"/>
      <c r="E27" s="14"/>
      <c r="F27" s="14"/>
    </row>
    <row r="28" spans="1:6" x14ac:dyDescent="0.2">
      <c r="A28" s="14"/>
      <c r="B28" s="13" t="s">
        <v>147</v>
      </c>
      <c r="C28" s="14"/>
      <c r="D28" s="14"/>
      <c r="E28" s="14"/>
      <c r="F28" s="14"/>
    </row>
    <row r="29" spans="1:6" x14ac:dyDescent="0.2">
      <c r="A29" s="11" t="s">
        <v>68</v>
      </c>
      <c r="B29" s="11" t="s">
        <v>139</v>
      </c>
      <c r="C29" s="11" t="s">
        <v>43</v>
      </c>
      <c r="D29" s="11" t="s">
        <v>140</v>
      </c>
      <c r="E29" s="11">
        <v>3</v>
      </c>
      <c r="F29" s="11" t="s">
        <v>141</v>
      </c>
    </row>
    <row r="30" spans="1:6" x14ac:dyDescent="0.2">
      <c r="A30" s="11"/>
      <c r="B30" s="14" t="s">
        <v>142</v>
      </c>
      <c r="C30" s="14"/>
      <c r="D30" s="14"/>
      <c r="E30" s="11"/>
      <c r="F30" s="11"/>
    </row>
    <row r="31" spans="1:6" x14ac:dyDescent="0.2">
      <c r="A31" s="11" t="s">
        <v>70</v>
      </c>
      <c r="B31" s="11" t="s">
        <v>143</v>
      </c>
      <c r="C31" s="14"/>
      <c r="D31" s="14"/>
      <c r="E31" s="11">
        <v>3</v>
      </c>
      <c r="F31" s="11" t="s">
        <v>107</v>
      </c>
    </row>
    <row r="32" spans="1:6" x14ac:dyDescent="0.2">
      <c r="A32" s="14"/>
      <c r="B32" s="14" t="s">
        <v>144</v>
      </c>
      <c r="C32" s="14"/>
      <c r="D32" s="14"/>
      <c r="E32" s="14"/>
      <c r="F32" s="14"/>
    </row>
    <row r="33" spans="1:6" x14ac:dyDescent="0.2">
      <c r="A33" s="14"/>
      <c r="B33" s="17" t="s">
        <v>145</v>
      </c>
      <c r="C33" s="14"/>
      <c r="D33" s="14"/>
      <c r="E33" s="11">
        <v>3</v>
      </c>
      <c r="F33" s="11" t="s">
        <v>146</v>
      </c>
    </row>
    <row r="34" spans="1:6" x14ac:dyDescent="0.2">
      <c r="A34" s="14"/>
      <c r="B34" s="14"/>
      <c r="C34" s="11" t="s">
        <v>161</v>
      </c>
      <c r="D34" s="11">
        <f>SUM(E2:E33)</f>
        <v>41</v>
      </c>
      <c r="E34" s="11" t="s">
        <v>164</v>
      </c>
      <c r="F34" s="11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2.75" x14ac:dyDescent="0.2"/>
  <cols>
    <col min="1" max="1" width="15.140625" bestFit="1" customWidth="1"/>
    <col min="2" max="2" width="83.28515625" bestFit="1" customWidth="1"/>
    <col min="3" max="4" width="16" bestFit="1" customWidth="1"/>
    <col min="5" max="5" width="13.140625" bestFit="1" customWidth="1"/>
    <col min="6" max="6" width="30.28515625" bestFit="1" customWidth="1"/>
  </cols>
  <sheetData>
    <row r="1" spans="1:6" ht="15.75" x14ac:dyDescent="0.25">
      <c r="A1" s="9" t="s">
        <v>20</v>
      </c>
      <c r="B1" s="9" t="s">
        <v>156</v>
      </c>
      <c r="C1" s="9" t="s">
        <v>21</v>
      </c>
      <c r="D1" s="9" t="s">
        <v>22</v>
      </c>
      <c r="E1" s="10" t="s">
        <v>83</v>
      </c>
      <c r="F1" s="10" t="s">
        <v>84</v>
      </c>
    </row>
    <row r="2" spans="1:6" x14ac:dyDescent="0.2">
      <c r="A2" s="11"/>
      <c r="B2" s="12" t="s">
        <v>160</v>
      </c>
      <c r="C2" s="11" t="s">
        <v>72</v>
      </c>
      <c r="D2" s="11" t="s">
        <v>40</v>
      </c>
      <c r="E2" s="11">
        <v>21</v>
      </c>
      <c r="F2" s="11" t="s">
        <v>155</v>
      </c>
    </row>
    <row r="3" spans="1:6" x14ac:dyDescent="0.2">
      <c r="A3" s="11" t="s">
        <v>38</v>
      </c>
      <c r="B3" s="13" t="s">
        <v>114</v>
      </c>
      <c r="C3" s="14"/>
      <c r="D3" s="14"/>
      <c r="E3" s="14"/>
      <c r="F3" s="14"/>
    </row>
    <row r="4" spans="1:6" x14ac:dyDescent="0.2">
      <c r="A4" s="11" t="s">
        <v>41</v>
      </c>
      <c r="B4" s="13" t="s">
        <v>151</v>
      </c>
      <c r="C4" s="14"/>
      <c r="D4" s="14"/>
      <c r="E4" s="14"/>
      <c r="F4" s="14"/>
    </row>
    <row r="5" spans="1:6" x14ac:dyDescent="0.2">
      <c r="A5" s="15" t="s">
        <v>150</v>
      </c>
      <c r="B5" s="13" t="s">
        <v>152</v>
      </c>
      <c r="C5" s="14"/>
      <c r="D5" s="14"/>
      <c r="E5" s="14"/>
      <c r="F5" s="14"/>
    </row>
    <row r="6" spans="1:6" x14ac:dyDescent="0.2">
      <c r="A6" s="11" t="s">
        <v>67</v>
      </c>
      <c r="B6" s="12" t="s">
        <v>158</v>
      </c>
      <c r="C6" s="11" t="s">
        <v>26</v>
      </c>
      <c r="D6" s="11" t="s">
        <v>40</v>
      </c>
      <c r="E6" s="11">
        <v>5</v>
      </c>
      <c r="F6" s="11" t="s">
        <v>107</v>
      </c>
    </row>
    <row r="7" spans="1:6" x14ac:dyDescent="0.2">
      <c r="A7" s="15">
        <v>2</v>
      </c>
      <c r="B7" s="13" t="s">
        <v>138</v>
      </c>
      <c r="C7" s="14"/>
      <c r="D7" s="14"/>
      <c r="E7" s="14"/>
      <c r="F7" s="14"/>
    </row>
    <row r="8" spans="1:6" x14ac:dyDescent="0.2">
      <c r="A8" s="15" t="s">
        <v>162</v>
      </c>
      <c r="B8" s="13" t="s">
        <v>172</v>
      </c>
      <c r="C8" s="14"/>
      <c r="D8" s="14"/>
      <c r="E8" s="14"/>
      <c r="F8" s="14"/>
    </row>
    <row r="9" spans="1:6" x14ac:dyDescent="0.2">
      <c r="A9" s="12" t="s">
        <v>65</v>
      </c>
      <c r="B9" s="12" t="s">
        <v>153</v>
      </c>
      <c r="C9" s="11" t="s">
        <v>26</v>
      </c>
      <c r="D9" s="11" t="s">
        <v>40</v>
      </c>
      <c r="E9" s="11">
        <v>8</v>
      </c>
      <c r="F9" s="11" t="s">
        <v>159</v>
      </c>
    </row>
    <row r="10" spans="1:6" x14ac:dyDescent="0.2">
      <c r="A10" s="15">
        <v>3</v>
      </c>
      <c r="B10" s="13" t="s">
        <v>157</v>
      </c>
      <c r="C10" s="14"/>
      <c r="D10" s="14"/>
      <c r="E10" s="14"/>
      <c r="F10" s="11"/>
    </row>
    <row r="11" spans="1:6" x14ac:dyDescent="0.2">
      <c r="A11" s="14" t="s">
        <v>163</v>
      </c>
      <c r="B11" s="18" t="s">
        <v>154</v>
      </c>
      <c r="C11" s="14"/>
      <c r="D11" s="14"/>
      <c r="E11" s="11"/>
      <c r="F11" s="11"/>
    </row>
    <row r="12" spans="1:6" x14ac:dyDescent="0.2">
      <c r="A12" s="14"/>
      <c r="B12" s="17"/>
      <c r="C12" s="11" t="s">
        <v>161</v>
      </c>
      <c r="D12" s="11">
        <f>SUM(E2:E9)</f>
        <v>34</v>
      </c>
      <c r="E12" s="11" t="s">
        <v>164</v>
      </c>
      <c r="F12" s="11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3" sqref="F13"/>
    </sheetView>
  </sheetViews>
  <sheetFormatPr defaultRowHeight="12.75" x14ac:dyDescent="0.2"/>
  <cols>
    <col min="1" max="1" width="15.140625" bestFit="1" customWidth="1"/>
    <col min="2" max="2" width="83.28515625" bestFit="1" customWidth="1"/>
    <col min="3" max="4" width="16" bestFit="1" customWidth="1"/>
    <col min="5" max="5" width="13.140625" bestFit="1" customWidth="1"/>
    <col min="6" max="6" width="32.28515625" bestFit="1" customWidth="1"/>
  </cols>
  <sheetData>
    <row r="1" spans="1:6" ht="15.75" x14ac:dyDescent="0.25">
      <c r="A1" s="9" t="s">
        <v>20</v>
      </c>
      <c r="B1" s="9" t="s">
        <v>156</v>
      </c>
      <c r="C1" s="9" t="s">
        <v>21</v>
      </c>
      <c r="D1" s="9" t="s">
        <v>22</v>
      </c>
      <c r="E1" s="10" t="s">
        <v>83</v>
      </c>
      <c r="F1" s="10" t="s">
        <v>84</v>
      </c>
    </row>
    <row r="2" spans="1:6" x14ac:dyDescent="0.2">
      <c r="A2" s="11"/>
      <c r="B2" s="12" t="s">
        <v>160</v>
      </c>
      <c r="C2" s="11" t="s">
        <v>72</v>
      </c>
      <c r="D2" s="11" t="s">
        <v>40</v>
      </c>
      <c r="E2" s="11">
        <v>8</v>
      </c>
      <c r="F2" s="14"/>
    </row>
    <row r="3" spans="1:6" x14ac:dyDescent="0.2">
      <c r="A3" s="11" t="s">
        <v>38</v>
      </c>
      <c r="B3" s="13" t="s">
        <v>114</v>
      </c>
      <c r="C3" s="14"/>
      <c r="D3" s="14"/>
      <c r="E3" s="14"/>
      <c r="F3" s="18" t="s">
        <v>176</v>
      </c>
    </row>
    <row r="4" spans="1:6" x14ac:dyDescent="0.2">
      <c r="A4" s="11" t="s">
        <v>41</v>
      </c>
      <c r="B4" s="13" t="s">
        <v>151</v>
      </c>
      <c r="C4" s="14"/>
      <c r="D4" s="14"/>
      <c r="E4" s="14"/>
      <c r="F4" s="14" t="s">
        <v>175</v>
      </c>
    </row>
    <row r="5" spans="1:6" x14ac:dyDescent="0.2">
      <c r="A5" s="11" t="s">
        <v>44</v>
      </c>
      <c r="B5" s="13" t="s">
        <v>173</v>
      </c>
      <c r="C5" s="14"/>
      <c r="D5" s="14"/>
      <c r="E5" s="14"/>
      <c r="F5" s="14" t="s">
        <v>174</v>
      </c>
    </row>
    <row r="6" spans="1:6" x14ac:dyDescent="0.2">
      <c r="A6" s="12"/>
      <c r="B6" s="12" t="s">
        <v>39</v>
      </c>
      <c r="C6" s="11"/>
      <c r="D6" s="11"/>
      <c r="E6" s="11">
        <v>13</v>
      </c>
      <c r="F6" s="11"/>
    </row>
    <row r="7" spans="1:6" x14ac:dyDescent="0.2">
      <c r="A7" s="11" t="s">
        <v>183</v>
      </c>
      <c r="B7" s="13" t="s">
        <v>178</v>
      </c>
      <c r="C7" s="14"/>
      <c r="D7" s="14"/>
      <c r="E7" s="14"/>
      <c r="F7" s="16" t="s">
        <v>174</v>
      </c>
    </row>
    <row r="8" spans="1:6" x14ac:dyDescent="0.2">
      <c r="A8" s="33" t="s">
        <v>48</v>
      </c>
      <c r="B8" s="13" t="s">
        <v>180</v>
      </c>
      <c r="C8" s="14"/>
      <c r="D8" s="14"/>
      <c r="E8" s="14"/>
      <c r="F8" s="16" t="s">
        <v>181</v>
      </c>
    </row>
    <row r="9" spans="1:6" x14ac:dyDescent="0.2">
      <c r="A9" s="11" t="s">
        <v>50</v>
      </c>
      <c r="B9" s="16" t="s">
        <v>45</v>
      </c>
      <c r="C9" s="14"/>
      <c r="D9" s="14"/>
      <c r="E9" s="14"/>
      <c r="F9" s="16" t="s">
        <v>175</v>
      </c>
    </row>
    <row r="10" spans="1:6" x14ac:dyDescent="0.2">
      <c r="A10" s="11" t="s">
        <v>52</v>
      </c>
      <c r="B10" s="16" t="s">
        <v>47</v>
      </c>
      <c r="C10" s="14"/>
      <c r="D10" s="14"/>
      <c r="E10" s="14"/>
      <c r="F10" s="16" t="s">
        <v>102</v>
      </c>
    </row>
    <row r="11" spans="1:6" x14ac:dyDescent="0.2">
      <c r="A11" s="11" t="s">
        <v>55</v>
      </c>
      <c r="B11" s="16" t="s">
        <v>49</v>
      </c>
      <c r="C11" s="14"/>
      <c r="D11" s="14"/>
      <c r="E11" s="14"/>
      <c r="F11" s="16" t="s">
        <v>174</v>
      </c>
    </row>
    <row r="12" spans="1:6" x14ac:dyDescent="0.2">
      <c r="A12" s="31">
        <v>1</v>
      </c>
      <c r="B12" s="16" t="s">
        <v>184</v>
      </c>
      <c r="C12" s="14"/>
      <c r="D12" s="14"/>
      <c r="E12" s="14"/>
      <c r="F12" s="16" t="s">
        <v>185</v>
      </c>
    </row>
    <row r="13" spans="1:6" x14ac:dyDescent="0.2">
      <c r="A13" s="11" t="s">
        <v>57</v>
      </c>
      <c r="B13" s="16" t="s">
        <v>51</v>
      </c>
      <c r="C13" s="14"/>
      <c r="D13" s="14"/>
      <c r="E13" s="14"/>
      <c r="F13" s="16" t="s">
        <v>174</v>
      </c>
    </row>
    <row r="14" spans="1:6" x14ac:dyDescent="0.2">
      <c r="A14" s="11" t="s">
        <v>67</v>
      </c>
      <c r="B14" s="12" t="s">
        <v>158</v>
      </c>
      <c r="C14" s="11" t="s">
        <v>26</v>
      </c>
      <c r="D14" s="11" t="s">
        <v>40</v>
      </c>
      <c r="E14" s="11">
        <v>5</v>
      </c>
      <c r="F14" s="18" t="s">
        <v>107</v>
      </c>
    </row>
    <row r="15" spans="1:6" x14ac:dyDescent="0.2">
      <c r="A15" s="15">
        <v>2</v>
      </c>
      <c r="B15" s="13" t="s">
        <v>138</v>
      </c>
      <c r="C15" s="14"/>
      <c r="D15" s="14"/>
      <c r="E15" s="14"/>
      <c r="F15" s="14"/>
    </row>
    <row r="16" spans="1:6" x14ac:dyDescent="0.2">
      <c r="A16" s="15" t="s">
        <v>162</v>
      </c>
      <c r="B16" s="13" t="s">
        <v>172</v>
      </c>
      <c r="C16" s="14"/>
      <c r="D16" s="14"/>
      <c r="E16" s="14"/>
      <c r="F16" s="14"/>
    </row>
    <row r="17" spans="1:6" x14ac:dyDescent="0.2">
      <c r="A17" s="11" t="s">
        <v>65</v>
      </c>
      <c r="B17" s="12" t="s">
        <v>153</v>
      </c>
      <c r="C17" s="11" t="s">
        <v>26</v>
      </c>
      <c r="D17" s="11" t="s">
        <v>40</v>
      </c>
      <c r="E17" s="11">
        <v>8</v>
      </c>
      <c r="F17" s="14"/>
    </row>
    <row r="18" spans="1:6" x14ac:dyDescent="0.2">
      <c r="A18" s="15">
        <v>3</v>
      </c>
      <c r="B18" s="13" t="s">
        <v>157</v>
      </c>
      <c r="C18" s="14"/>
      <c r="D18" s="14"/>
      <c r="E18" s="14"/>
      <c r="F18" s="18" t="s">
        <v>175</v>
      </c>
    </row>
    <row r="19" spans="1:6" x14ac:dyDescent="0.2">
      <c r="A19" s="14" t="s">
        <v>163</v>
      </c>
      <c r="B19" s="18" t="s">
        <v>177</v>
      </c>
      <c r="C19" s="14"/>
      <c r="D19" s="14"/>
      <c r="E19" s="11"/>
      <c r="F19" s="18" t="s">
        <v>86</v>
      </c>
    </row>
    <row r="20" spans="1:6" x14ac:dyDescent="0.2">
      <c r="A20" s="14"/>
      <c r="B20" s="18"/>
      <c r="C20" s="14"/>
      <c r="D20" s="14"/>
      <c r="E20" s="11"/>
      <c r="F20" s="18"/>
    </row>
    <row r="21" spans="1:6" x14ac:dyDescent="0.2">
      <c r="A21" s="14"/>
      <c r="B21" s="17"/>
      <c r="C21" s="11" t="s">
        <v>161</v>
      </c>
      <c r="D21" s="11">
        <f>SUM(E2:E20)</f>
        <v>34</v>
      </c>
      <c r="E21" s="11" t="s">
        <v>164</v>
      </c>
      <c r="F21" s="11">
        <v>34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C80282CCA404AA1CD1CA861A2963D" ma:contentTypeVersion="11" ma:contentTypeDescription="Create a new document." ma:contentTypeScope="" ma:versionID="4d0a986244f0c450349ad09cdebecbb2">
  <xsd:schema xmlns:xsd="http://www.w3.org/2001/XMLSchema" xmlns:xs="http://www.w3.org/2001/XMLSchema" xmlns:p="http://schemas.microsoft.com/office/2006/metadata/properties" xmlns:ns3="c4830a68-a8b0-4951-a620-6963d0f88529" xmlns:ns4="8883472b-a884-4206-9b1d-0a9e1a4d759c" targetNamespace="http://schemas.microsoft.com/office/2006/metadata/properties" ma:root="true" ma:fieldsID="bd11ff14991a2a7c4b2bd50579d584c1" ns3:_="" ns4:_="">
    <xsd:import namespace="c4830a68-a8b0-4951-a620-6963d0f88529"/>
    <xsd:import namespace="8883472b-a884-4206-9b1d-0a9e1a4d75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30a68-a8b0-4951-a620-6963d0f88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3472b-a884-4206-9b1d-0a9e1a4d759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905A48-2209-475D-B89F-4D2CCA4D75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830a68-a8b0-4951-a620-6963d0f88529"/>
    <ds:schemaRef ds:uri="8883472b-a884-4206-9b1d-0a9e1a4d75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07CC5C-35AE-4BF6-AB1C-CA68C1295C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7A69715-2BF2-473E-A417-403290B486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Objetivo</vt:lpstr>
      <vt:lpstr>Planejamento </vt:lpstr>
      <vt:lpstr>Regra de negocio </vt:lpstr>
      <vt:lpstr>Requisitos</vt:lpstr>
      <vt:lpstr>Escopo Arquitetura</vt:lpstr>
      <vt:lpstr>BackLog</vt:lpstr>
      <vt:lpstr>Sprint BackLog 1</vt:lpstr>
      <vt:lpstr>Sprint BackLog2</vt:lpstr>
      <vt:lpstr>Sprint BackLog 3</vt:lpstr>
      <vt:lpstr>Sprint Backlog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Marques</dc:creator>
  <cp:keywords/>
  <dc:description/>
  <cp:lastModifiedBy>Jessica</cp:lastModifiedBy>
  <cp:revision/>
  <dcterms:created xsi:type="dcterms:W3CDTF">2019-08-21T21:45:08Z</dcterms:created>
  <dcterms:modified xsi:type="dcterms:W3CDTF">2020-05-05T10:33:21Z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0x010100A9BC80282CCA404AA1CD1CA861A2963D</vt:lpwstr>
  </property>
</Properties>
</file>