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ive Guille\Guille Aula virtual IO\Ejercicios Teorema de Bayes\"/>
    </mc:Choice>
  </mc:AlternateContent>
  <bookViews>
    <workbookView xWindow="0" yWindow="0" windowWidth="28800" windowHeight="12372"/>
  </bookViews>
  <sheets>
    <sheet name="Ejercicio 2" sheetId="1" r:id="rId1"/>
  </sheets>
  <definedNames>
    <definedName name="_xlnm.Print_Area" localSheetId="0">'Ejercicio 2'!$A$1:$AM$56</definedName>
  </definedNames>
  <calcPr calcId="152511" iterate="1" iterateCount="100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7" i="1" l="1"/>
  <c r="AK33" i="1" l="1"/>
  <c r="AK32" i="1"/>
  <c r="AK35" i="1" s="1"/>
  <c r="AK26" i="1"/>
  <c r="AK25" i="1"/>
  <c r="AK28" i="1" s="1"/>
  <c r="AC8" i="1"/>
  <c r="AB8" i="1"/>
  <c r="AE8" i="1" s="1"/>
  <c r="AC7" i="1"/>
  <c r="AB7" i="1"/>
  <c r="AH7" i="1" s="1"/>
  <c r="AL26" i="1" l="1"/>
  <c r="AL33" i="1"/>
  <c r="AL32" i="1"/>
  <c r="AL25" i="1"/>
</calcChain>
</file>

<file path=xl/sharedStrings.xml><?xml version="1.0" encoding="utf-8"?>
<sst xmlns="http://schemas.openxmlformats.org/spreadsheetml/2006/main" count="36" uniqueCount="24">
  <si>
    <t>MATRIZ DE COMPENSACIONES / RESULTADOS</t>
  </si>
  <si>
    <t>PROBABILIDADES A "PRIORI"</t>
  </si>
  <si>
    <t>BLL</t>
  </si>
  <si>
    <t>SEQ</t>
  </si>
  <si>
    <t>VALOR ESPERADO</t>
  </si>
  <si>
    <t>GANACIA CON INFORMACIÓN PERFECTA</t>
  </si>
  <si>
    <t>ALTERNATIVAS DE DECISIÓN</t>
  </si>
  <si>
    <t>A</t>
  </si>
  <si>
    <t>MEJOR RESULTADO</t>
  </si>
  <si>
    <t>G</t>
  </si>
  <si>
    <t>ANÁLISIS DE LA INFORMACIÓN EXTRA</t>
  </si>
  <si>
    <t>OCURRENCIA REAL (HISTORIAL DE ESTADOS DE LA NATURALEZA)</t>
  </si>
  <si>
    <t>OCURRIÓ BLL</t>
  </si>
  <si>
    <t>OCURRIÓ SEQ</t>
  </si>
  <si>
    <t>HISTORIAL DE PREDICCIONES</t>
  </si>
  <si>
    <t>PREDIJO "BLL"</t>
  </si>
  <si>
    <t>PREDIJO "SEQ"</t>
  </si>
  <si>
    <t>CÁLCULO DE PROBABILIDADES A POSTERIORI</t>
  </si>
  <si>
    <t>EST DE NAT</t>
  </si>
  <si>
    <t>P. PRIORI</t>
  </si>
  <si>
    <t>P.CONDICIONAL</t>
  </si>
  <si>
    <t>P. CONJUNTA</t>
  </si>
  <si>
    <t>P. POSTERIORI</t>
  </si>
  <si>
    <t>P. CONJ.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</si>
</sst>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9" fontId="1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vertical="center" wrapText="1"/>
    </xf>
    <xf numFmtId="0" fontId="1" fillId="0" borderId="0" xfId="0" applyFont="1" applyAlignment="1"/>
    <xf numFmtId="0" fontId="2" fillId="0" borderId="0" xfId="0" applyFont="1"/>
    <xf numFmtId="0" fontId="2" fillId="0" borderId="0" xfId="0" applyFont="1" applyAlignment="1">
      <alignment horizontal="right"/>
    </xf>
    <xf numFmtId="9" fontId="0" fillId="0" borderId="1" xfId="0" applyNumberFormat="1" applyBorder="1" applyAlignment="1">
      <alignment horizontal="center"/>
    </xf>
    <xf numFmtId="0" fontId="3" fillId="0" borderId="0" xfId="0" applyFont="1" applyAlignment="1">
      <alignment vertical="center" wrapText="1"/>
    </xf>
    <xf numFmtId="0" fontId="2" fillId="0" borderId="0" xfId="0" applyFont="1" applyAlignment="1"/>
    <xf numFmtId="9" fontId="0" fillId="0" borderId="1" xfId="0" applyNumberFormat="1" applyBorder="1"/>
    <xf numFmtId="10" fontId="0" fillId="0" borderId="1" xfId="0" applyNumberFormat="1" applyBorder="1"/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421141</xdr:colOff>
      <xdr:row>20</xdr:row>
      <xdr:rowOff>186998</xdr:rowOff>
    </xdr:from>
    <xdr:ext cx="1457326" cy="483253"/>
    <xdr:sp macro="" textlink="">
      <xdr:nvSpPr>
        <xdr:cNvPr id="2" name="Rectángulo redondeado 1"/>
        <xdr:cNvSpPr/>
      </xdr:nvSpPr>
      <xdr:spPr>
        <a:xfrm>
          <a:off x="2173741" y="3996998"/>
          <a:ext cx="1457326" cy="483253"/>
        </a:xfrm>
        <a:prstGeom prst="roundRect">
          <a:avLst/>
        </a:prstGeom>
        <a:ln w="28575"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 anchorCtr="0">
          <a:spAutoFit/>
        </a:bodyPr>
        <a:lstStyle/>
        <a:p>
          <a:pPr algn="ctr"/>
          <a:r>
            <a:rPr lang="es-ES" sz="1050"/>
            <a:t>¿CONSULTAR</a:t>
          </a:r>
          <a:r>
            <a:rPr lang="es-ES" sz="1050" baseline="0"/>
            <a:t> O NO CONSULTAR?</a:t>
          </a:r>
          <a:endParaRPr lang="es-ES" sz="1050"/>
        </a:p>
      </xdr:txBody>
    </xdr:sp>
    <xdr:clientData/>
  </xdr:oneCellAnchor>
  <xdr:oneCellAnchor>
    <xdr:from>
      <xdr:col>3</xdr:col>
      <xdr:colOff>428626</xdr:colOff>
      <xdr:row>34</xdr:row>
      <xdr:rowOff>163131</xdr:rowOff>
    </xdr:from>
    <xdr:ext cx="1440000" cy="1440000"/>
    <xdr:sp macro="" textlink="">
      <xdr:nvSpPr>
        <xdr:cNvPr id="3" name="Elipse 2"/>
        <xdr:cNvSpPr>
          <a:spLocks noChangeAspect="1"/>
        </xdr:cNvSpPr>
      </xdr:nvSpPr>
      <xdr:spPr>
        <a:xfrm>
          <a:off x="2181226" y="6640131"/>
          <a:ext cx="1440000" cy="14400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 anchorCtr="0">
          <a:noAutofit/>
        </a:bodyPr>
        <a:lstStyle/>
        <a:p>
          <a:pPr algn="ctr"/>
          <a:r>
            <a:rPr lang="es-ES" sz="1400"/>
            <a:t>INVERTIR EN </a:t>
          </a:r>
          <a:r>
            <a:rPr lang="es-ES" sz="1400" baseline="0"/>
            <a:t>INVESTIGACIÓN</a:t>
          </a:r>
          <a:endParaRPr lang="es-ES" sz="1400"/>
        </a:p>
      </xdr:txBody>
    </xdr:sp>
    <xdr:clientData/>
  </xdr:oneCellAnchor>
  <xdr:oneCellAnchor>
    <xdr:from>
      <xdr:col>6</xdr:col>
      <xdr:colOff>66675</xdr:colOff>
      <xdr:row>16</xdr:row>
      <xdr:rowOff>142743</xdr:rowOff>
    </xdr:from>
    <xdr:ext cx="1457326" cy="292704"/>
    <xdr:sp macro="" textlink="">
      <xdr:nvSpPr>
        <xdr:cNvPr id="4" name="Rectángulo redondeado 3"/>
        <xdr:cNvSpPr/>
      </xdr:nvSpPr>
      <xdr:spPr>
        <a:xfrm>
          <a:off x="4105275" y="3190743"/>
          <a:ext cx="1457326" cy="292704"/>
        </a:xfrm>
        <a:prstGeom prst="roundRect">
          <a:avLst/>
        </a:prstGeom>
        <a:ln w="28575"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 anchorCtr="0">
          <a:spAutoFit/>
        </a:bodyPr>
        <a:lstStyle/>
        <a:p>
          <a:pPr algn="ctr"/>
          <a:r>
            <a:rPr lang="es-ES" sz="1100"/>
            <a:t>TOMAR</a:t>
          </a:r>
          <a:r>
            <a:rPr lang="es-ES" sz="1100" baseline="0"/>
            <a:t> DECISIÓN</a:t>
          </a:r>
          <a:endParaRPr lang="es-ES" sz="1100"/>
        </a:p>
      </xdr:txBody>
    </xdr:sp>
    <xdr:clientData/>
  </xdr:oneCellAnchor>
  <xdr:twoCellAnchor>
    <xdr:from>
      <xdr:col>10</xdr:col>
      <xdr:colOff>123825</xdr:colOff>
      <xdr:row>14</xdr:row>
      <xdr:rowOff>141437</xdr:rowOff>
    </xdr:from>
    <xdr:to>
      <xdr:col>10</xdr:col>
      <xdr:colOff>627825</xdr:colOff>
      <xdr:row>17</xdr:row>
      <xdr:rowOff>73937</xdr:rowOff>
    </xdr:to>
    <xdr:sp macro="" textlink="">
      <xdr:nvSpPr>
        <xdr:cNvPr id="5" name="Elipse 4"/>
        <xdr:cNvSpPr/>
      </xdr:nvSpPr>
      <xdr:spPr>
        <a:xfrm>
          <a:off x="7210425" y="2808437"/>
          <a:ext cx="504000" cy="504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s-ES" sz="3200"/>
            <a:t>A</a:t>
          </a:r>
        </a:p>
      </xdr:txBody>
    </xdr:sp>
    <xdr:clientData/>
  </xdr:twoCellAnchor>
  <xdr:twoCellAnchor>
    <xdr:from>
      <xdr:col>10</xdr:col>
      <xdr:colOff>123825</xdr:colOff>
      <xdr:row>18</xdr:row>
      <xdr:rowOff>16355</xdr:rowOff>
    </xdr:from>
    <xdr:to>
      <xdr:col>10</xdr:col>
      <xdr:colOff>627825</xdr:colOff>
      <xdr:row>20</xdr:row>
      <xdr:rowOff>139355</xdr:rowOff>
    </xdr:to>
    <xdr:sp macro="" textlink="">
      <xdr:nvSpPr>
        <xdr:cNvPr id="6" name="Elipse 5"/>
        <xdr:cNvSpPr/>
      </xdr:nvSpPr>
      <xdr:spPr>
        <a:xfrm>
          <a:off x="7210425" y="3445355"/>
          <a:ext cx="504000" cy="504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s-ES" sz="3200"/>
            <a:t>B</a:t>
          </a:r>
        </a:p>
      </xdr:txBody>
    </xdr:sp>
    <xdr:clientData/>
  </xdr:twoCellAnchor>
  <xdr:twoCellAnchor>
    <xdr:from>
      <xdr:col>10</xdr:col>
      <xdr:colOff>627825</xdr:colOff>
      <xdr:row>12</xdr:row>
      <xdr:rowOff>173491</xdr:rowOff>
    </xdr:from>
    <xdr:to>
      <xdr:col>13</xdr:col>
      <xdr:colOff>142875</xdr:colOff>
      <xdr:row>16</xdr:row>
      <xdr:rowOff>12437</xdr:rowOff>
    </xdr:to>
    <xdr:cxnSp macro="">
      <xdr:nvCxnSpPr>
        <xdr:cNvPr id="7" name="Conector recto de flecha 6"/>
        <xdr:cNvCxnSpPr>
          <a:stCxn id="5" idx="6"/>
          <a:endCxn id="9" idx="2"/>
        </xdr:cNvCxnSpPr>
      </xdr:nvCxnSpPr>
      <xdr:spPr>
        <a:xfrm flipV="1">
          <a:off x="7714425" y="2459491"/>
          <a:ext cx="1801050" cy="6009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627825</xdr:colOff>
      <xdr:row>16</xdr:row>
      <xdr:rowOff>12437</xdr:rowOff>
    </xdr:from>
    <xdr:to>
      <xdr:col>13</xdr:col>
      <xdr:colOff>142875</xdr:colOff>
      <xdr:row>16</xdr:row>
      <xdr:rowOff>16329</xdr:rowOff>
    </xdr:to>
    <xdr:cxnSp macro="">
      <xdr:nvCxnSpPr>
        <xdr:cNvPr id="8" name="Conector recto de flecha 7"/>
        <xdr:cNvCxnSpPr>
          <a:stCxn id="5" idx="6"/>
          <a:endCxn id="10" idx="2"/>
        </xdr:cNvCxnSpPr>
      </xdr:nvCxnSpPr>
      <xdr:spPr>
        <a:xfrm>
          <a:off x="7714425" y="3060437"/>
          <a:ext cx="1801050" cy="38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142875</xdr:colOff>
      <xdr:row>12</xdr:row>
      <xdr:rowOff>27139</xdr:rowOff>
    </xdr:from>
    <xdr:ext cx="1200150" cy="292704"/>
    <xdr:sp macro="" textlink="">
      <xdr:nvSpPr>
        <xdr:cNvPr id="9" name="Redondear rectángulo de esquina diagonal 8"/>
        <xdr:cNvSpPr/>
      </xdr:nvSpPr>
      <xdr:spPr>
        <a:xfrm>
          <a:off x="9515475" y="2313139"/>
          <a:ext cx="1200150" cy="292704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r>
            <a:rPr lang="es-ES" sz="1100"/>
            <a:t>50000</a:t>
          </a:r>
        </a:p>
      </xdr:txBody>
    </xdr:sp>
    <xdr:clientData/>
  </xdr:oneCellAnchor>
  <xdr:oneCellAnchor>
    <xdr:from>
      <xdr:col>13</xdr:col>
      <xdr:colOff>142875</xdr:colOff>
      <xdr:row>15</xdr:row>
      <xdr:rowOff>60477</xdr:rowOff>
    </xdr:from>
    <xdr:ext cx="1200150" cy="292704"/>
    <xdr:sp macro="" textlink="">
      <xdr:nvSpPr>
        <xdr:cNvPr id="10" name="Redondear rectángulo de esquina diagonal 9"/>
        <xdr:cNvSpPr/>
      </xdr:nvSpPr>
      <xdr:spPr>
        <a:xfrm>
          <a:off x="9515475" y="2917977"/>
          <a:ext cx="1200150" cy="292704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r>
            <a:rPr lang="es-ES" sz="1100"/>
            <a:t>-5000</a:t>
          </a:r>
        </a:p>
      </xdr:txBody>
    </xdr:sp>
    <xdr:clientData/>
  </xdr:oneCellAnchor>
  <xdr:twoCellAnchor>
    <xdr:from>
      <xdr:col>10</xdr:col>
      <xdr:colOff>627825</xdr:colOff>
      <xdr:row>19</xdr:row>
      <xdr:rowOff>77855</xdr:rowOff>
    </xdr:from>
    <xdr:to>
      <xdr:col>13</xdr:col>
      <xdr:colOff>142875</xdr:colOff>
      <xdr:row>19</xdr:row>
      <xdr:rowOff>134134</xdr:rowOff>
    </xdr:to>
    <xdr:cxnSp macro="">
      <xdr:nvCxnSpPr>
        <xdr:cNvPr id="11" name="Conector recto de flecha 10"/>
        <xdr:cNvCxnSpPr>
          <a:stCxn id="6" idx="6"/>
          <a:endCxn id="13" idx="2"/>
        </xdr:cNvCxnSpPr>
      </xdr:nvCxnSpPr>
      <xdr:spPr>
        <a:xfrm>
          <a:off x="7714425" y="3697355"/>
          <a:ext cx="1801050" cy="562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627825</xdr:colOff>
      <xdr:row>19</xdr:row>
      <xdr:rowOff>77855</xdr:rowOff>
    </xdr:from>
    <xdr:to>
      <xdr:col>13</xdr:col>
      <xdr:colOff>142875</xdr:colOff>
      <xdr:row>22</xdr:row>
      <xdr:rowOff>167472</xdr:rowOff>
    </xdr:to>
    <xdr:cxnSp macro="">
      <xdr:nvCxnSpPr>
        <xdr:cNvPr id="12" name="Conector recto de flecha 11"/>
        <xdr:cNvCxnSpPr>
          <a:stCxn id="6" idx="6"/>
          <a:endCxn id="14" idx="2"/>
        </xdr:cNvCxnSpPr>
      </xdr:nvCxnSpPr>
      <xdr:spPr>
        <a:xfrm>
          <a:off x="7714425" y="3697355"/>
          <a:ext cx="1801050" cy="661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142875</xdr:colOff>
      <xdr:row>18</xdr:row>
      <xdr:rowOff>178282</xdr:rowOff>
    </xdr:from>
    <xdr:ext cx="1200150" cy="292704"/>
    <xdr:sp macro="" textlink="">
      <xdr:nvSpPr>
        <xdr:cNvPr id="13" name="Redondear rectángulo de esquina diagonal 12"/>
        <xdr:cNvSpPr/>
      </xdr:nvSpPr>
      <xdr:spPr>
        <a:xfrm>
          <a:off x="9515475" y="3607282"/>
          <a:ext cx="1200150" cy="292704"/>
        </a:xfrm>
        <a:prstGeom prst="round2Diag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r>
            <a:rPr lang="es-ES" sz="1100"/>
            <a:t>30000</a:t>
          </a:r>
        </a:p>
      </xdr:txBody>
    </xdr:sp>
    <xdr:clientData/>
  </xdr:oneCellAnchor>
  <xdr:oneCellAnchor>
    <xdr:from>
      <xdr:col>13</xdr:col>
      <xdr:colOff>142875</xdr:colOff>
      <xdr:row>22</xdr:row>
      <xdr:rowOff>21120</xdr:rowOff>
    </xdr:from>
    <xdr:ext cx="1200150" cy="292704"/>
    <xdr:sp macro="" textlink="">
      <xdr:nvSpPr>
        <xdr:cNvPr id="14" name="Redondear rectángulo de esquina diagonal 13"/>
        <xdr:cNvSpPr/>
      </xdr:nvSpPr>
      <xdr:spPr>
        <a:xfrm>
          <a:off x="9515475" y="4212120"/>
          <a:ext cx="1200150" cy="292704"/>
        </a:xfrm>
        <a:prstGeom prst="round2Diag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r>
            <a:rPr lang="es-ES" sz="1100"/>
            <a:t>15000</a:t>
          </a:r>
        </a:p>
      </xdr:txBody>
    </xdr:sp>
    <xdr:clientData/>
  </xdr:oneCellAnchor>
  <xdr:twoCellAnchor>
    <xdr:from>
      <xdr:col>4</xdr:col>
      <xdr:colOff>387804</xdr:colOff>
      <xdr:row>17</xdr:row>
      <xdr:rowOff>98596</xdr:rowOff>
    </xdr:from>
    <xdr:to>
      <xdr:col>6</xdr:col>
      <xdr:colOff>66675</xdr:colOff>
      <xdr:row>20</xdr:row>
      <xdr:rowOff>186999</xdr:rowOff>
    </xdr:to>
    <xdr:cxnSp macro="">
      <xdr:nvCxnSpPr>
        <xdr:cNvPr id="15" name="Conector angular 14"/>
        <xdr:cNvCxnSpPr>
          <a:stCxn id="2" idx="0"/>
          <a:endCxn id="4" idx="1"/>
        </xdr:cNvCxnSpPr>
      </xdr:nvCxnSpPr>
      <xdr:spPr>
        <a:xfrm rot="5400000" flipH="1" flipV="1">
          <a:off x="3173888" y="3065612"/>
          <a:ext cx="659903" cy="1202871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33337</xdr:colOff>
      <xdr:row>16</xdr:row>
      <xdr:rowOff>12438</xdr:rowOff>
    </xdr:from>
    <xdr:to>
      <xdr:col>10</xdr:col>
      <xdr:colOff>123824</xdr:colOff>
      <xdr:row>16</xdr:row>
      <xdr:rowOff>142744</xdr:rowOff>
    </xdr:to>
    <xdr:cxnSp macro="">
      <xdr:nvCxnSpPr>
        <xdr:cNvPr id="16" name="Conector angular 15"/>
        <xdr:cNvCxnSpPr>
          <a:stCxn id="4" idx="0"/>
          <a:endCxn id="5" idx="2"/>
        </xdr:cNvCxnSpPr>
      </xdr:nvCxnSpPr>
      <xdr:spPr>
        <a:xfrm rot="5400000" flipH="1" flipV="1">
          <a:off x="5957028" y="1937347"/>
          <a:ext cx="130306" cy="237648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33337</xdr:colOff>
      <xdr:row>18</xdr:row>
      <xdr:rowOff>54447</xdr:rowOff>
    </xdr:from>
    <xdr:to>
      <xdr:col>10</xdr:col>
      <xdr:colOff>123824</xdr:colOff>
      <xdr:row>19</xdr:row>
      <xdr:rowOff>77855</xdr:rowOff>
    </xdr:to>
    <xdr:cxnSp macro="">
      <xdr:nvCxnSpPr>
        <xdr:cNvPr id="17" name="Conector angular 16"/>
        <xdr:cNvCxnSpPr>
          <a:stCxn id="4" idx="2"/>
          <a:endCxn id="6" idx="2"/>
        </xdr:cNvCxnSpPr>
      </xdr:nvCxnSpPr>
      <xdr:spPr>
        <a:xfrm rot="16200000" flipH="1">
          <a:off x="5915227" y="2402157"/>
          <a:ext cx="213908" cy="237648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713815</xdr:colOff>
          <xdr:row>2</xdr:row>
          <xdr:rowOff>47625</xdr:rowOff>
        </xdr:from>
        <xdr:to>
          <xdr:col>14</xdr:col>
          <xdr:colOff>489697</xdr:colOff>
          <xdr:row>9</xdr:row>
          <xdr:rowOff>47625</xdr:rowOff>
        </xdr:to>
        <xdr:pic>
          <xdr:nvPicPr>
            <xdr:cNvPr id="18" name="Imagen 17"/>
            <xdr:cNvPicPr>
              <a:picLocks noChangeAspect="1" noChangeArrowheads="1"/>
              <a:extLst>
                <a:ext uri="{84589F7E-364E-4C9E-8A38-B11213B215E9}">
                  <a14:cameraTool cellRange="$Z$3:$AE$9" spid="_x0000_s103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985933" y="428625"/>
              <a:ext cx="6633882" cy="1333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4</xdr:col>
      <xdr:colOff>386626</xdr:colOff>
      <xdr:row>23</xdr:row>
      <xdr:rowOff>98751</xdr:rowOff>
    </xdr:from>
    <xdr:to>
      <xdr:col>4</xdr:col>
      <xdr:colOff>387804</xdr:colOff>
      <xdr:row>34</xdr:row>
      <xdr:rowOff>163131</xdr:rowOff>
    </xdr:to>
    <xdr:cxnSp macro="">
      <xdr:nvCxnSpPr>
        <xdr:cNvPr id="19" name="Conector angular 18"/>
        <xdr:cNvCxnSpPr>
          <a:stCxn id="2" idx="2"/>
          <a:endCxn id="3" idx="0"/>
        </xdr:cNvCxnSpPr>
      </xdr:nvCxnSpPr>
      <xdr:spPr>
        <a:xfrm rot="5400000">
          <a:off x="1821875" y="5559602"/>
          <a:ext cx="2159880" cy="1178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688521</xdr:colOff>
      <xdr:row>45</xdr:row>
      <xdr:rowOff>60965</xdr:rowOff>
    </xdr:from>
    <xdr:ext cx="1339399" cy="374141"/>
    <xdr:sp macro="" textlink="">
      <xdr:nvSpPr>
        <xdr:cNvPr id="20" name="Llamada rectangular 19"/>
        <xdr:cNvSpPr/>
      </xdr:nvSpPr>
      <xdr:spPr>
        <a:xfrm>
          <a:off x="6251121" y="8633465"/>
          <a:ext cx="1339399" cy="374141"/>
        </a:xfrm>
        <a:prstGeom prst="wedgeRectCallout">
          <a:avLst>
            <a:gd name="adj1" fmla="val -60513"/>
            <a:gd name="adj2" fmla="val -119008"/>
          </a:avLst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 anchorCtr="0">
          <a:spAutoFit/>
        </a:bodyPr>
        <a:lstStyle/>
        <a:p>
          <a:pPr algn="ctr"/>
          <a:r>
            <a:rPr lang="es-ES" sz="1800"/>
            <a:t>Predice SEQ</a:t>
          </a:r>
        </a:p>
      </xdr:txBody>
    </xdr:sp>
    <xdr:clientData/>
  </xdr:oneCellAnchor>
  <xdr:twoCellAnchor>
    <xdr:from>
      <xdr:col>5</xdr:col>
      <xdr:colOff>344626</xdr:colOff>
      <xdr:row>34</xdr:row>
      <xdr:rowOff>6405</xdr:rowOff>
    </xdr:from>
    <xdr:to>
      <xdr:col>8</xdr:col>
      <xdr:colOff>568043</xdr:colOff>
      <xdr:row>38</xdr:row>
      <xdr:rowOff>121131</xdr:rowOff>
    </xdr:to>
    <xdr:cxnSp macro="">
      <xdr:nvCxnSpPr>
        <xdr:cNvPr id="21" name="Conector recto de flecha 20"/>
        <xdr:cNvCxnSpPr>
          <a:stCxn id="3" idx="6"/>
          <a:endCxn id="57" idx="4"/>
        </xdr:cNvCxnSpPr>
      </xdr:nvCxnSpPr>
      <xdr:spPr>
        <a:xfrm flipV="1">
          <a:off x="3621226" y="6483405"/>
          <a:ext cx="2509417" cy="8767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344626</xdr:colOff>
      <xdr:row>38</xdr:row>
      <xdr:rowOff>121131</xdr:rowOff>
    </xdr:from>
    <xdr:to>
      <xdr:col>8</xdr:col>
      <xdr:colOff>547710</xdr:colOff>
      <xdr:row>43</xdr:row>
      <xdr:rowOff>183778</xdr:rowOff>
    </xdr:to>
    <xdr:cxnSp macro="">
      <xdr:nvCxnSpPr>
        <xdr:cNvPr id="22" name="Conector recto de flecha 21"/>
        <xdr:cNvCxnSpPr>
          <a:stCxn id="3" idx="6"/>
          <a:endCxn id="20" idx="4"/>
        </xdr:cNvCxnSpPr>
      </xdr:nvCxnSpPr>
      <xdr:spPr>
        <a:xfrm>
          <a:off x="3621226" y="7360131"/>
          <a:ext cx="2489084" cy="10151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189135</xdr:colOff>
      <xdr:row>30</xdr:row>
      <xdr:rowOff>155163</xdr:rowOff>
    </xdr:from>
    <xdr:ext cx="1457326" cy="292704"/>
    <xdr:sp macro="" textlink="">
      <xdr:nvSpPr>
        <xdr:cNvPr id="23" name="Rectángulo redondeado 22"/>
        <xdr:cNvSpPr/>
      </xdr:nvSpPr>
      <xdr:spPr>
        <a:xfrm>
          <a:off x="8799735" y="5870163"/>
          <a:ext cx="1457326" cy="292704"/>
        </a:xfrm>
        <a:prstGeom prst="roundRect">
          <a:avLst/>
        </a:prstGeom>
        <a:ln w="28575"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 anchorCtr="0">
          <a:spAutoFit/>
        </a:bodyPr>
        <a:lstStyle/>
        <a:p>
          <a:pPr algn="ctr"/>
          <a:r>
            <a:rPr lang="es-ES" sz="1100"/>
            <a:t>TOMAR</a:t>
          </a:r>
          <a:r>
            <a:rPr lang="es-ES" sz="1100" baseline="0"/>
            <a:t> DECISIÓN</a:t>
          </a:r>
          <a:endParaRPr lang="es-ES" sz="1100"/>
        </a:p>
      </xdr:txBody>
    </xdr:sp>
    <xdr:clientData/>
  </xdr:oneCellAnchor>
  <xdr:twoCellAnchor>
    <xdr:from>
      <xdr:col>16</xdr:col>
      <xdr:colOff>50341</xdr:colOff>
      <xdr:row>28</xdr:row>
      <xdr:rowOff>29604</xdr:rowOff>
    </xdr:from>
    <xdr:to>
      <xdr:col>16</xdr:col>
      <xdr:colOff>554341</xdr:colOff>
      <xdr:row>30</xdr:row>
      <xdr:rowOff>152604</xdr:rowOff>
    </xdr:to>
    <xdr:sp macro="" textlink="">
      <xdr:nvSpPr>
        <xdr:cNvPr id="24" name="Elipse 23"/>
        <xdr:cNvSpPr/>
      </xdr:nvSpPr>
      <xdr:spPr>
        <a:xfrm>
          <a:off x="11708941" y="5363604"/>
          <a:ext cx="504000" cy="504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s-ES" sz="3200"/>
            <a:t>A</a:t>
          </a:r>
        </a:p>
      </xdr:txBody>
    </xdr:sp>
    <xdr:clientData/>
  </xdr:twoCellAnchor>
  <xdr:twoCellAnchor>
    <xdr:from>
      <xdr:col>16</xdr:col>
      <xdr:colOff>50341</xdr:colOff>
      <xdr:row>32</xdr:row>
      <xdr:rowOff>161298</xdr:rowOff>
    </xdr:from>
    <xdr:to>
      <xdr:col>16</xdr:col>
      <xdr:colOff>554341</xdr:colOff>
      <xdr:row>35</xdr:row>
      <xdr:rowOff>93798</xdr:rowOff>
    </xdr:to>
    <xdr:sp macro="" textlink="">
      <xdr:nvSpPr>
        <xdr:cNvPr id="25" name="Elipse 24"/>
        <xdr:cNvSpPr/>
      </xdr:nvSpPr>
      <xdr:spPr>
        <a:xfrm>
          <a:off x="11708941" y="6257298"/>
          <a:ext cx="504000" cy="504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s-ES" sz="3200"/>
            <a:t>G</a:t>
          </a:r>
        </a:p>
      </xdr:txBody>
    </xdr:sp>
    <xdr:clientData/>
  </xdr:twoCellAnchor>
  <xdr:twoCellAnchor>
    <xdr:from>
      <xdr:col>16</xdr:col>
      <xdr:colOff>554341</xdr:colOff>
      <xdr:row>26</xdr:row>
      <xdr:rowOff>61658</xdr:rowOff>
    </xdr:from>
    <xdr:to>
      <xdr:col>19</xdr:col>
      <xdr:colOff>59866</xdr:colOff>
      <xdr:row>29</xdr:row>
      <xdr:rowOff>91104</xdr:rowOff>
    </xdr:to>
    <xdr:cxnSp macro="">
      <xdr:nvCxnSpPr>
        <xdr:cNvPr id="26" name="Conector recto de flecha 25"/>
        <xdr:cNvCxnSpPr>
          <a:stCxn id="24" idx="6"/>
          <a:endCxn id="28" idx="2"/>
        </xdr:cNvCxnSpPr>
      </xdr:nvCxnSpPr>
      <xdr:spPr>
        <a:xfrm flipV="1">
          <a:off x="12212941" y="5014658"/>
          <a:ext cx="1791525" cy="6009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554341</xdr:colOff>
      <xdr:row>29</xdr:row>
      <xdr:rowOff>91104</xdr:rowOff>
    </xdr:from>
    <xdr:to>
      <xdr:col>19</xdr:col>
      <xdr:colOff>59866</xdr:colOff>
      <xdr:row>29</xdr:row>
      <xdr:rowOff>94996</xdr:rowOff>
    </xdr:to>
    <xdr:cxnSp macro="">
      <xdr:nvCxnSpPr>
        <xdr:cNvPr id="27" name="Conector recto de flecha 26"/>
        <xdr:cNvCxnSpPr>
          <a:stCxn id="24" idx="6"/>
          <a:endCxn id="29" idx="2"/>
        </xdr:cNvCxnSpPr>
      </xdr:nvCxnSpPr>
      <xdr:spPr>
        <a:xfrm>
          <a:off x="12212941" y="5615604"/>
          <a:ext cx="1791525" cy="38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59866</xdr:colOff>
      <xdr:row>25</xdr:row>
      <xdr:rowOff>105806</xdr:rowOff>
    </xdr:from>
    <xdr:ext cx="1200150" cy="292704"/>
    <xdr:sp macro="" textlink="">
      <xdr:nvSpPr>
        <xdr:cNvPr id="28" name="Redondear rectángulo de esquina diagonal 27"/>
        <xdr:cNvSpPr/>
      </xdr:nvSpPr>
      <xdr:spPr>
        <a:xfrm>
          <a:off x="14004466" y="4868306"/>
          <a:ext cx="1200150" cy="292704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r>
            <a:rPr lang="es-ES" sz="1100"/>
            <a:t>50000</a:t>
          </a:r>
        </a:p>
      </xdr:txBody>
    </xdr:sp>
    <xdr:clientData/>
  </xdr:oneCellAnchor>
  <xdr:oneCellAnchor>
    <xdr:from>
      <xdr:col>19</xdr:col>
      <xdr:colOff>59866</xdr:colOff>
      <xdr:row>28</xdr:row>
      <xdr:rowOff>139144</xdr:rowOff>
    </xdr:from>
    <xdr:ext cx="1200150" cy="292704"/>
    <xdr:sp macro="" textlink="">
      <xdr:nvSpPr>
        <xdr:cNvPr id="29" name="Redondear rectángulo de esquina diagonal 28"/>
        <xdr:cNvSpPr/>
      </xdr:nvSpPr>
      <xdr:spPr>
        <a:xfrm>
          <a:off x="14004466" y="5473144"/>
          <a:ext cx="1200150" cy="292704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r>
            <a:rPr lang="es-ES" sz="1100"/>
            <a:t>-5000</a:t>
          </a:r>
        </a:p>
      </xdr:txBody>
    </xdr:sp>
    <xdr:clientData/>
  </xdr:oneCellAnchor>
  <xdr:twoCellAnchor>
    <xdr:from>
      <xdr:col>16</xdr:col>
      <xdr:colOff>554341</xdr:colOff>
      <xdr:row>34</xdr:row>
      <xdr:rowOff>32298</xdr:rowOff>
    </xdr:from>
    <xdr:to>
      <xdr:col>19</xdr:col>
      <xdr:colOff>59866</xdr:colOff>
      <xdr:row>34</xdr:row>
      <xdr:rowOff>88577</xdr:rowOff>
    </xdr:to>
    <xdr:cxnSp macro="">
      <xdr:nvCxnSpPr>
        <xdr:cNvPr id="30" name="Conector recto de flecha 29"/>
        <xdr:cNvCxnSpPr>
          <a:stCxn id="25" idx="6"/>
          <a:endCxn id="32" idx="2"/>
        </xdr:cNvCxnSpPr>
      </xdr:nvCxnSpPr>
      <xdr:spPr>
        <a:xfrm>
          <a:off x="12212941" y="6509298"/>
          <a:ext cx="1791525" cy="562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554341</xdr:colOff>
      <xdr:row>34</xdr:row>
      <xdr:rowOff>32298</xdr:rowOff>
    </xdr:from>
    <xdr:to>
      <xdr:col>19</xdr:col>
      <xdr:colOff>59866</xdr:colOff>
      <xdr:row>37</xdr:row>
      <xdr:rowOff>121915</xdr:rowOff>
    </xdr:to>
    <xdr:cxnSp macro="">
      <xdr:nvCxnSpPr>
        <xdr:cNvPr id="31" name="Conector recto de flecha 30"/>
        <xdr:cNvCxnSpPr>
          <a:stCxn id="25" idx="6"/>
          <a:endCxn id="33" idx="2"/>
        </xdr:cNvCxnSpPr>
      </xdr:nvCxnSpPr>
      <xdr:spPr>
        <a:xfrm>
          <a:off x="12212941" y="6509298"/>
          <a:ext cx="1791525" cy="661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59866</xdr:colOff>
      <xdr:row>33</xdr:row>
      <xdr:rowOff>132725</xdr:rowOff>
    </xdr:from>
    <xdr:ext cx="1200150" cy="292704"/>
    <xdr:sp macro="" textlink="">
      <xdr:nvSpPr>
        <xdr:cNvPr id="32" name="Redondear rectángulo de esquina diagonal 31"/>
        <xdr:cNvSpPr/>
      </xdr:nvSpPr>
      <xdr:spPr>
        <a:xfrm>
          <a:off x="14004466" y="6419225"/>
          <a:ext cx="1200150" cy="292704"/>
        </a:xfrm>
        <a:prstGeom prst="round2Diag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r>
            <a:rPr lang="es-ES" sz="1100"/>
            <a:t>30000</a:t>
          </a:r>
        </a:p>
      </xdr:txBody>
    </xdr:sp>
    <xdr:clientData/>
  </xdr:oneCellAnchor>
  <xdr:oneCellAnchor>
    <xdr:from>
      <xdr:col>19</xdr:col>
      <xdr:colOff>59866</xdr:colOff>
      <xdr:row>36</xdr:row>
      <xdr:rowOff>166063</xdr:rowOff>
    </xdr:from>
    <xdr:ext cx="1200150" cy="292704"/>
    <xdr:sp macro="" textlink="">
      <xdr:nvSpPr>
        <xdr:cNvPr id="33" name="Redondear rectángulo de esquina diagonal 32"/>
        <xdr:cNvSpPr/>
      </xdr:nvSpPr>
      <xdr:spPr>
        <a:xfrm>
          <a:off x="14004466" y="7024063"/>
          <a:ext cx="1200150" cy="292704"/>
        </a:xfrm>
        <a:prstGeom prst="round2Diag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r>
            <a:rPr lang="es-ES" sz="1100"/>
            <a:t>15000</a:t>
          </a:r>
        </a:p>
      </xdr:txBody>
    </xdr:sp>
    <xdr:clientData/>
  </xdr:oneCellAnchor>
  <xdr:twoCellAnchor>
    <xdr:from>
      <xdr:col>13</xdr:col>
      <xdr:colOff>155798</xdr:colOff>
      <xdr:row>29</xdr:row>
      <xdr:rowOff>91105</xdr:rowOff>
    </xdr:from>
    <xdr:to>
      <xdr:col>16</xdr:col>
      <xdr:colOff>50341</xdr:colOff>
      <xdr:row>30</xdr:row>
      <xdr:rowOff>155164</xdr:rowOff>
    </xdr:to>
    <xdr:cxnSp macro="">
      <xdr:nvCxnSpPr>
        <xdr:cNvPr id="34" name="Conector angular 33"/>
        <xdr:cNvCxnSpPr>
          <a:stCxn id="23" idx="0"/>
          <a:endCxn id="24" idx="2"/>
        </xdr:cNvCxnSpPr>
      </xdr:nvCxnSpPr>
      <xdr:spPr>
        <a:xfrm rot="5400000" flipH="1" flipV="1">
          <a:off x="10491390" y="4652613"/>
          <a:ext cx="254559" cy="2180543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155798</xdr:colOff>
      <xdr:row>32</xdr:row>
      <xdr:rowOff>66866</xdr:rowOff>
    </xdr:from>
    <xdr:to>
      <xdr:col>16</xdr:col>
      <xdr:colOff>50341</xdr:colOff>
      <xdr:row>34</xdr:row>
      <xdr:rowOff>32297</xdr:rowOff>
    </xdr:to>
    <xdr:cxnSp macro="">
      <xdr:nvCxnSpPr>
        <xdr:cNvPr id="35" name="Conector angular 34"/>
        <xdr:cNvCxnSpPr>
          <a:stCxn id="23" idx="2"/>
          <a:endCxn id="25" idx="2"/>
        </xdr:cNvCxnSpPr>
      </xdr:nvCxnSpPr>
      <xdr:spPr>
        <a:xfrm rot="16200000" flipH="1">
          <a:off x="10445454" y="5245810"/>
          <a:ext cx="346431" cy="2180543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497036</xdr:colOff>
      <xdr:row>31</xdr:row>
      <xdr:rowOff>111015</xdr:rowOff>
    </xdr:from>
    <xdr:to>
      <xdr:col>12</xdr:col>
      <xdr:colOff>189135</xdr:colOff>
      <xdr:row>31</xdr:row>
      <xdr:rowOff>113088</xdr:rowOff>
    </xdr:to>
    <xdr:cxnSp macro="">
      <xdr:nvCxnSpPr>
        <xdr:cNvPr id="36" name="Conector angular 35"/>
        <xdr:cNvCxnSpPr>
          <a:stCxn id="57" idx="3"/>
          <a:endCxn id="23" idx="1"/>
        </xdr:cNvCxnSpPr>
      </xdr:nvCxnSpPr>
      <xdr:spPr>
        <a:xfrm flipV="1">
          <a:off x="7583636" y="6016515"/>
          <a:ext cx="1216099" cy="207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723895</xdr:colOff>
      <xdr:row>45</xdr:row>
      <xdr:rowOff>183742</xdr:rowOff>
    </xdr:from>
    <xdr:ext cx="1457326" cy="292704"/>
    <xdr:sp macro="" textlink="">
      <xdr:nvSpPr>
        <xdr:cNvPr id="37" name="Rectángulo redondeado 36"/>
        <xdr:cNvSpPr/>
      </xdr:nvSpPr>
      <xdr:spPr>
        <a:xfrm>
          <a:off x="8572495" y="8756242"/>
          <a:ext cx="1457326" cy="292704"/>
        </a:xfrm>
        <a:prstGeom prst="roundRect">
          <a:avLst/>
        </a:prstGeom>
        <a:ln w="28575"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 anchorCtr="0">
          <a:spAutoFit/>
        </a:bodyPr>
        <a:lstStyle/>
        <a:p>
          <a:pPr algn="ctr"/>
          <a:r>
            <a:rPr lang="es-ES" sz="1100"/>
            <a:t>TOMAR</a:t>
          </a:r>
          <a:r>
            <a:rPr lang="es-ES" sz="1100" baseline="0"/>
            <a:t> DECISIÓN</a:t>
          </a:r>
          <a:endParaRPr lang="es-ES" sz="1100"/>
        </a:p>
      </xdr:txBody>
    </xdr:sp>
    <xdr:clientData/>
  </xdr:oneCellAnchor>
  <xdr:twoCellAnchor>
    <xdr:from>
      <xdr:col>16</xdr:col>
      <xdr:colOff>40816</xdr:colOff>
      <xdr:row>43</xdr:row>
      <xdr:rowOff>107878</xdr:rowOff>
    </xdr:from>
    <xdr:to>
      <xdr:col>16</xdr:col>
      <xdr:colOff>544816</xdr:colOff>
      <xdr:row>46</xdr:row>
      <xdr:rowOff>40378</xdr:rowOff>
    </xdr:to>
    <xdr:sp macro="" textlink="">
      <xdr:nvSpPr>
        <xdr:cNvPr id="38" name="Elipse 37"/>
        <xdr:cNvSpPr/>
      </xdr:nvSpPr>
      <xdr:spPr>
        <a:xfrm>
          <a:off x="11699416" y="8299378"/>
          <a:ext cx="504000" cy="504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s-ES" sz="3200"/>
            <a:t>A</a:t>
          </a:r>
        </a:p>
      </xdr:txBody>
    </xdr:sp>
    <xdr:clientData/>
  </xdr:twoCellAnchor>
  <xdr:twoCellAnchor>
    <xdr:from>
      <xdr:col>16</xdr:col>
      <xdr:colOff>40816</xdr:colOff>
      <xdr:row>47</xdr:row>
      <xdr:rowOff>49072</xdr:rowOff>
    </xdr:from>
    <xdr:to>
      <xdr:col>16</xdr:col>
      <xdr:colOff>544816</xdr:colOff>
      <xdr:row>49</xdr:row>
      <xdr:rowOff>172072</xdr:rowOff>
    </xdr:to>
    <xdr:sp macro="" textlink="">
      <xdr:nvSpPr>
        <xdr:cNvPr id="39" name="Elipse 38"/>
        <xdr:cNvSpPr/>
      </xdr:nvSpPr>
      <xdr:spPr>
        <a:xfrm>
          <a:off x="11699416" y="9002572"/>
          <a:ext cx="504000" cy="504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s-ES" sz="3200"/>
            <a:t>G</a:t>
          </a:r>
        </a:p>
      </xdr:txBody>
    </xdr:sp>
    <xdr:clientData/>
  </xdr:twoCellAnchor>
  <xdr:twoCellAnchor>
    <xdr:from>
      <xdr:col>16</xdr:col>
      <xdr:colOff>544816</xdr:colOff>
      <xdr:row>41</xdr:row>
      <xdr:rowOff>130407</xdr:rowOff>
    </xdr:from>
    <xdr:to>
      <xdr:col>19</xdr:col>
      <xdr:colOff>59866</xdr:colOff>
      <xdr:row>44</xdr:row>
      <xdr:rowOff>169378</xdr:rowOff>
    </xdr:to>
    <xdr:cxnSp macro="">
      <xdr:nvCxnSpPr>
        <xdr:cNvPr id="40" name="Conector recto de flecha 39"/>
        <xdr:cNvCxnSpPr>
          <a:stCxn id="38" idx="6"/>
          <a:endCxn id="42" idx="2"/>
        </xdr:cNvCxnSpPr>
      </xdr:nvCxnSpPr>
      <xdr:spPr>
        <a:xfrm flipV="1">
          <a:off x="12203416" y="7940907"/>
          <a:ext cx="1801050" cy="61047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544816</xdr:colOff>
      <xdr:row>44</xdr:row>
      <xdr:rowOff>163745</xdr:rowOff>
    </xdr:from>
    <xdr:to>
      <xdr:col>19</xdr:col>
      <xdr:colOff>59866</xdr:colOff>
      <xdr:row>44</xdr:row>
      <xdr:rowOff>169378</xdr:rowOff>
    </xdr:to>
    <xdr:cxnSp macro="">
      <xdr:nvCxnSpPr>
        <xdr:cNvPr id="41" name="Conector recto de flecha 40"/>
        <xdr:cNvCxnSpPr>
          <a:stCxn id="38" idx="6"/>
          <a:endCxn id="43" idx="2"/>
        </xdr:cNvCxnSpPr>
      </xdr:nvCxnSpPr>
      <xdr:spPr>
        <a:xfrm flipV="1">
          <a:off x="12203416" y="8545745"/>
          <a:ext cx="1801050" cy="56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59866</xdr:colOff>
      <xdr:row>40</xdr:row>
      <xdr:rowOff>174555</xdr:rowOff>
    </xdr:from>
    <xdr:ext cx="1200150" cy="292704"/>
    <xdr:sp macro="" textlink="">
      <xdr:nvSpPr>
        <xdr:cNvPr id="42" name="Redondear rectángulo de esquina diagonal 41"/>
        <xdr:cNvSpPr/>
      </xdr:nvSpPr>
      <xdr:spPr>
        <a:xfrm>
          <a:off x="14004466" y="7794555"/>
          <a:ext cx="1200150" cy="292704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r>
            <a:rPr lang="es-ES" sz="1100"/>
            <a:t>50000</a:t>
          </a:r>
        </a:p>
      </xdr:txBody>
    </xdr:sp>
    <xdr:clientData/>
  </xdr:oneCellAnchor>
  <xdr:oneCellAnchor>
    <xdr:from>
      <xdr:col>19</xdr:col>
      <xdr:colOff>59866</xdr:colOff>
      <xdr:row>44</xdr:row>
      <xdr:rowOff>17393</xdr:rowOff>
    </xdr:from>
    <xdr:ext cx="1200150" cy="292704"/>
    <xdr:sp macro="" textlink="">
      <xdr:nvSpPr>
        <xdr:cNvPr id="43" name="Redondear rectángulo de esquina diagonal 42"/>
        <xdr:cNvSpPr/>
      </xdr:nvSpPr>
      <xdr:spPr>
        <a:xfrm>
          <a:off x="14004466" y="8399393"/>
          <a:ext cx="1200150" cy="292704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r>
            <a:rPr lang="es-ES" sz="1100"/>
            <a:t>-5000</a:t>
          </a:r>
        </a:p>
      </xdr:txBody>
    </xdr:sp>
    <xdr:clientData/>
  </xdr:oneCellAnchor>
  <xdr:twoCellAnchor>
    <xdr:from>
      <xdr:col>16</xdr:col>
      <xdr:colOff>544816</xdr:colOff>
      <xdr:row>48</xdr:row>
      <xdr:rowOff>110572</xdr:rowOff>
    </xdr:from>
    <xdr:to>
      <xdr:col>19</xdr:col>
      <xdr:colOff>59866</xdr:colOff>
      <xdr:row>48</xdr:row>
      <xdr:rowOff>166851</xdr:rowOff>
    </xdr:to>
    <xdr:cxnSp macro="">
      <xdr:nvCxnSpPr>
        <xdr:cNvPr id="44" name="Conector recto de flecha 43"/>
        <xdr:cNvCxnSpPr>
          <a:stCxn id="39" idx="6"/>
          <a:endCxn id="46" idx="2"/>
        </xdr:cNvCxnSpPr>
      </xdr:nvCxnSpPr>
      <xdr:spPr>
        <a:xfrm>
          <a:off x="12203416" y="9254572"/>
          <a:ext cx="1801050" cy="562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544816</xdr:colOff>
      <xdr:row>48</xdr:row>
      <xdr:rowOff>110572</xdr:rowOff>
    </xdr:from>
    <xdr:to>
      <xdr:col>19</xdr:col>
      <xdr:colOff>59866</xdr:colOff>
      <xdr:row>52</xdr:row>
      <xdr:rowOff>9689</xdr:rowOff>
    </xdr:to>
    <xdr:cxnSp macro="">
      <xdr:nvCxnSpPr>
        <xdr:cNvPr id="45" name="Conector recto de flecha 44"/>
        <xdr:cNvCxnSpPr>
          <a:stCxn id="39" idx="6"/>
          <a:endCxn id="47" idx="2"/>
        </xdr:cNvCxnSpPr>
      </xdr:nvCxnSpPr>
      <xdr:spPr>
        <a:xfrm>
          <a:off x="12203416" y="9254572"/>
          <a:ext cx="1801050" cy="661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59866</xdr:colOff>
      <xdr:row>48</xdr:row>
      <xdr:rowOff>20499</xdr:rowOff>
    </xdr:from>
    <xdr:ext cx="1200150" cy="292704"/>
    <xdr:sp macro="" textlink="">
      <xdr:nvSpPr>
        <xdr:cNvPr id="46" name="Redondear rectángulo de esquina diagonal 45"/>
        <xdr:cNvSpPr/>
      </xdr:nvSpPr>
      <xdr:spPr>
        <a:xfrm>
          <a:off x="14004466" y="9164499"/>
          <a:ext cx="1200150" cy="292704"/>
        </a:xfrm>
        <a:prstGeom prst="round2Diag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r>
            <a:rPr lang="es-ES" sz="1100"/>
            <a:t>30000</a:t>
          </a:r>
        </a:p>
      </xdr:txBody>
    </xdr:sp>
    <xdr:clientData/>
  </xdr:oneCellAnchor>
  <xdr:oneCellAnchor>
    <xdr:from>
      <xdr:col>19</xdr:col>
      <xdr:colOff>59866</xdr:colOff>
      <xdr:row>51</xdr:row>
      <xdr:rowOff>53837</xdr:rowOff>
    </xdr:from>
    <xdr:ext cx="1200150" cy="292704"/>
    <xdr:sp macro="" textlink="">
      <xdr:nvSpPr>
        <xdr:cNvPr id="47" name="Redondear rectángulo de esquina diagonal 46"/>
        <xdr:cNvSpPr/>
      </xdr:nvSpPr>
      <xdr:spPr>
        <a:xfrm>
          <a:off x="14004466" y="9769337"/>
          <a:ext cx="1200150" cy="292704"/>
        </a:xfrm>
        <a:prstGeom prst="round2Diag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r>
            <a:rPr lang="es-ES" sz="1100"/>
            <a:t>15000</a:t>
          </a:r>
        </a:p>
      </xdr:txBody>
    </xdr:sp>
    <xdr:clientData/>
  </xdr:oneCellAnchor>
  <xdr:twoCellAnchor>
    <xdr:from>
      <xdr:col>12</xdr:col>
      <xdr:colOff>690558</xdr:colOff>
      <xdr:row>44</xdr:row>
      <xdr:rowOff>169378</xdr:rowOff>
    </xdr:from>
    <xdr:to>
      <xdr:col>16</xdr:col>
      <xdr:colOff>40816</xdr:colOff>
      <xdr:row>45</xdr:row>
      <xdr:rowOff>183742</xdr:rowOff>
    </xdr:to>
    <xdr:cxnSp macro="">
      <xdr:nvCxnSpPr>
        <xdr:cNvPr id="48" name="Conector angular 47"/>
        <xdr:cNvCxnSpPr>
          <a:stCxn id="37" idx="0"/>
          <a:endCxn id="38" idx="2"/>
        </xdr:cNvCxnSpPr>
      </xdr:nvCxnSpPr>
      <xdr:spPr>
        <a:xfrm rot="5400000" flipH="1" flipV="1">
          <a:off x="10397855" y="7454681"/>
          <a:ext cx="204864" cy="2398258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690558</xdr:colOff>
      <xdr:row>47</xdr:row>
      <xdr:rowOff>95446</xdr:rowOff>
    </xdr:from>
    <xdr:to>
      <xdr:col>16</xdr:col>
      <xdr:colOff>40816</xdr:colOff>
      <xdr:row>48</xdr:row>
      <xdr:rowOff>110572</xdr:rowOff>
    </xdr:to>
    <xdr:cxnSp macro="">
      <xdr:nvCxnSpPr>
        <xdr:cNvPr id="49" name="Conector angular 48"/>
        <xdr:cNvCxnSpPr>
          <a:stCxn id="37" idx="2"/>
          <a:endCxn id="39" idx="2"/>
        </xdr:cNvCxnSpPr>
      </xdr:nvCxnSpPr>
      <xdr:spPr>
        <a:xfrm rot="16200000" flipH="1">
          <a:off x="10397474" y="7952630"/>
          <a:ext cx="205626" cy="2398258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503920</xdr:colOff>
      <xdr:row>46</xdr:row>
      <xdr:rowOff>57536</xdr:rowOff>
    </xdr:from>
    <xdr:to>
      <xdr:col>11</xdr:col>
      <xdr:colOff>723895</xdr:colOff>
      <xdr:row>46</xdr:row>
      <xdr:rowOff>139594</xdr:rowOff>
    </xdr:to>
    <xdr:cxnSp macro="">
      <xdr:nvCxnSpPr>
        <xdr:cNvPr id="50" name="Conector angular 49"/>
        <xdr:cNvCxnSpPr>
          <a:stCxn id="20" idx="3"/>
          <a:endCxn id="37" idx="1"/>
        </xdr:cNvCxnSpPr>
      </xdr:nvCxnSpPr>
      <xdr:spPr>
        <a:xfrm>
          <a:off x="7590520" y="8820536"/>
          <a:ext cx="981975" cy="8205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466725</xdr:colOff>
      <xdr:row>12</xdr:row>
      <xdr:rowOff>133035</xdr:rowOff>
    </xdr:from>
    <xdr:to>
      <xdr:col>12</xdr:col>
      <xdr:colOff>562978</xdr:colOff>
      <xdr:row>14</xdr:row>
      <xdr:rowOff>4035</xdr:rowOff>
    </xdr:to>
    <xdr:sp macro="" textlink="">
      <xdr:nvSpPr>
        <xdr:cNvPr id="51" name="CuadroTexto 50"/>
        <xdr:cNvSpPr txBox="1"/>
      </xdr:nvSpPr>
      <xdr:spPr>
        <a:xfrm>
          <a:off x="8315325" y="2419035"/>
          <a:ext cx="858253" cy="2520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200" b="0" cap="none" spc="0">
              <a:ln w="0"/>
              <a:solidFill>
                <a:srgbClr val="FF0000"/>
              </a:solidFill>
              <a:effectLst/>
            </a:rPr>
            <a:t>BLL 60%</a:t>
          </a:r>
        </a:p>
      </xdr:txBody>
    </xdr:sp>
    <xdr:clientData/>
  </xdr:twoCellAnchor>
  <xdr:twoCellAnchor>
    <xdr:from>
      <xdr:col>11</xdr:col>
      <xdr:colOff>485775</xdr:colOff>
      <xdr:row>15</xdr:row>
      <xdr:rowOff>44508</xdr:rowOff>
    </xdr:from>
    <xdr:to>
      <xdr:col>12</xdr:col>
      <xdr:colOff>562978</xdr:colOff>
      <xdr:row>16</xdr:row>
      <xdr:rowOff>106008</xdr:rowOff>
    </xdr:to>
    <xdr:sp macro="" textlink="">
      <xdr:nvSpPr>
        <xdr:cNvPr id="52" name="CuadroTexto 51"/>
        <xdr:cNvSpPr txBox="1"/>
      </xdr:nvSpPr>
      <xdr:spPr>
        <a:xfrm>
          <a:off x="8334375" y="2902008"/>
          <a:ext cx="839203" cy="2520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200" b="0" cap="none" spc="0">
              <a:ln w="0"/>
              <a:solidFill>
                <a:srgbClr val="FF0000"/>
              </a:solidFill>
              <a:effectLst/>
            </a:rPr>
            <a:t>SEQ 40%</a:t>
          </a:r>
        </a:p>
      </xdr:txBody>
    </xdr:sp>
    <xdr:clientData/>
  </xdr:twoCellAnchor>
  <xdr:twoCellAnchor>
    <xdr:from>
      <xdr:col>11</xdr:col>
      <xdr:colOff>476250</xdr:colOff>
      <xdr:row>18</xdr:row>
      <xdr:rowOff>180527</xdr:rowOff>
    </xdr:from>
    <xdr:to>
      <xdr:col>12</xdr:col>
      <xdr:colOff>562978</xdr:colOff>
      <xdr:row>20</xdr:row>
      <xdr:rowOff>51527</xdr:rowOff>
    </xdr:to>
    <xdr:sp macro="" textlink="">
      <xdr:nvSpPr>
        <xdr:cNvPr id="53" name="CuadroTexto 52"/>
        <xdr:cNvSpPr txBox="1"/>
      </xdr:nvSpPr>
      <xdr:spPr>
        <a:xfrm>
          <a:off x="8324850" y="3609527"/>
          <a:ext cx="848728" cy="2520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200" b="0" cap="none" spc="0">
              <a:ln w="0"/>
              <a:solidFill>
                <a:srgbClr val="FF0000"/>
              </a:solidFill>
              <a:effectLst/>
            </a:rPr>
            <a:t>BLL 60%</a:t>
          </a:r>
        </a:p>
      </xdr:txBody>
    </xdr:sp>
    <xdr:clientData/>
  </xdr:twoCellAnchor>
  <xdr:twoCellAnchor>
    <xdr:from>
      <xdr:col>11</xdr:col>
      <xdr:colOff>533400</xdr:colOff>
      <xdr:row>21</xdr:row>
      <xdr:rowOff>92000</xdr:rowOff>
    </xdr:from>
    <xdr:to>
      <xdr:col>12</xdr:col>
      <xdr:colOff>562978</xdr:colOff>
      <xdr:row>22</xdr:row>
      <xdr:rowOff>153500</xdr:rowOff>
    </xdr:to>
    <xdr:sp macro="" textlink="">
      <xdr:nvSpPr>
        <xdr:cNvPr id="54" name="CuadroTexto 53"/>
        <xdr:cNvSpPr txBox="1"/>
      </xdr:nvSpPr>
      <xdr:spPr>
        <a:xfrm>
          <a:off x="8382000" y="4092500"/>
          <a:ext cx="791578" cy="2520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200" b="0" cap="none" spc="0">
              <a:ln w="0"/>
              <a:solidFill>
                <a:srgbClr val="FF0000"/>
              </a:solidFill>
              <a:effectLst/>
            </a:rPr>
            <a:t>SEQ</a:t>
          </a:r>
          <a:r>
            <a:rPr lang="es-ES" sz="1200" b="0" cap="none" spc="0" baseline="0">
              <a:ln w="0"/>
              <a:solidFill>
                <a:srgbClr val="FF0000"/>
              </a:solidFill>
              <a:effectLst/>
            </a:rPr>
            <a:t> 4</a:t>
          </a:r>
          <a:r>
            <a:rPr lang="es-ES" sz="1200" b="0" cap="none" spc="0">
              <a:ln w="0"/>
              <a:solidFill>
                <a:srgbClr val="FF0000"/>
              </a:solidFill>
              <a:effectLst/>
            </a:rPr>
            <a:t>0%</a:t>
          </a:r>
        </a:p>
      </xdr:txBody>
    </xdr:sp>
    <xdr:clientData/>
  </xdr:twoCellAnchor>
  <xdr:twoCellAnchor>
    <xdr:from>
      <xdr:col>17</xdr:col>
      <xdr:colOff>209550</xdr:colOff>
      <xdr:row>26</xdr:row>
      <xdr:rowOff>66025</xdr:rowOff>
    </xdr:from>
    <xdr:to>
      <xdr:col>18</xdr:col>
      <xdr:colOff>546225</xdr:colOff>
      <xdr:row>27</xdr:row>
      <xdr:rowOff>127525</xdr:rowOff>
    </xdr:to>
    <xdr:sp macro="" textlink="">
      <xdr:nvSpPr>
        <xdr:cNvPr id="55" name="CuadroTexto 54"/>
        <xdr:cNvSpPr txBox="1"/>
      </xdr:nvSpPr>
      <xdr:spPr>
        <a:xfrm>
          <a:off x="12630150" y="5019025"/>
          <a:ext cx="1098675" cy="2520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200" b="0" cap="none" spc="0">
              <a:ln w="0"/>
              <a:solidFill>
                <a:srgbClr val="FF0000"/>
              </a:solidFill>
              <a:effectLst/>
            </a:rPr>
            <a:t>92,31% BLL</a:t>
          </a:r>
        </a:p>
      </xdr:txBody>
    </xdr:sp>
    <xdr:clientData/>
  </xdr:twoCellAnchor>
  <xdr:twoCellAnchor>
    <xdr:from>
      <xdr:col>17</xdr:col>
      <xdr:colOff>219075</xdr:colOff>
      <xdr:row>28</xdr:row>
      <xdr:rowOff>167998</xdr:rowOff>
    </xdr:from>
    <xdr:to>
      <xdr:col>18</xdr:col>
      <xdr:colOff>546225</xdr:colOff>
      <xdr:row>30</xdr:row>
      <xdr:rowOff>38998</xdr:rowOff>
    </xdr:to>
    <xdr:sp macro="" textlink="">
      <xdr:nvSpPr>
        <xdr:cNvPr id="56" name="CuadroTexto 55"/>
        <xdr:cNvSpPr txBox="1"/>
      </xdr:nvSpPr>
      <xdr:spPr>
        <a:xfrm>
          <a:off x="12639675" y="5501998"/>
          <a:ext cx="1089150" cy="2520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200" b="0" cap="none" spc="0">
              <a:ln w="0"/>
              <a:solidFill>
                <a:srgbClr val="FF0000"/>
              </a:solidFill>
              <a:effectLst/>
            </a:rPr>
            <a:t>7,69% SEQ</a:t>
          </a:r>
        </a:p>
      </xdr:txBody>
    </xdr:sp>
    <xdr:clientData/>
  </xdr:twoCellAnchor>
  <xdr:oneCellAnchor>
    <xdr:from>
      <xdr:col>8</xdr:col>
      <xdr:colOff>681637</xdr:colOff>
      <xdr:row>30</xdr:row>
      <xdr:rowOff>116517</xdr:rowOff>
    </xdr:from>
    <xdr:ext cx="1339399" cy="374141"/>
    <xdr:sp macro="" textlink="">
      <xdr:nvSpPr>
        <xdr:cNvPr id="57" name="Llamada rectangular 56"/>
        <xdr:cNvSpPr/>
      </xdr:nvSpPr>
      <xdr:spPr>
        <a:xfrm>
          <a:off x="6244237" y="5831517"/>
          <a:ext cx="1339399" cy="374141"/>
        </a:xfrm>
        <a:prstGeom prst="wedgeRectCallout">
          <a:avLst>
            <a:gd name="adj1" fmla="val -58481"/>
            <a:gd name="adj2" fmla="val 124236"/>
          </a:avLst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 anchorCtr="0">
          <a:spAutoFit/>
        </a:bodyPr>
        <a:lstStyle/>
        <a:p>
          <a:pPr algn="ctr"/>
          <a:r>
            <a:rPr lang="es-ES" sz="1800"/>
            <a:t>Predice BLL</a:t>
          </a:r>
        </a:p>
      </xdr:txBody>
    </xdr:sp>
    <xdr:clientData/>
  </xdr:oneCellAnchor>
  <xdr:twoCellAnchor>
    <xdr:from>
      <xdr:col>17</xdr:col>
      <xdr:colOff>476250</xdr:colOff>
      <xdr:row>41</xdr:row>
      <xdr:rowOff>114352</xdr:rowOff>
    </xdr:from>
    <xdr:to>
      <xdr:col>18</xdr:col>
      <xdr:colOff>553030</xdr:colOff>
      <xdr:row>42</xdr:row>
      <xdr:rowOff>175852</xdr:rowOff>
    </xdr:to>
    <xdr:sp macro="" textlink="">
      <xdr:nvSpPr>
        <xdr:cNvPr id="58" name="CuadroTexto 57"/>
        <xdr:cNvSpPr txBox="1"/>
      </xdr:nvSpPr>
      <xdr:spPr>
        <a:xfrm>
          <a:off x="12896850" y="7924852"/>
          <a:ext cx="838780" cy="25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200" b="0" cap="none" spc="0">
              <a:ln w="0"/>
              <a:solidFill>
                <a:srgbClr val="FF0000"/>
              </a:solidFill>
              <a:effectLst/>
            </a:rPr>
            <a:t>25% BLL</a:t>
          </a:r>
        </a:p>
      </xdr:txBody>
    </xdr:sp>
    <xdr:clientData/>
  </xdr:twoCellAnchor>
  <xdr:twoCellAnchor>
    <xdr:from>
      <xdr:col>17</xdr:col>
      <xdr:colOff>476250</xdr:colOff>
      <xdr:row>44</xdr:row>
      <xdr:rowOff>25825</xdr:rowOff>
    </xdr:from>
    <xdr:to>
      <xdr:col>18</xdr:col>
      <xdr:colOff>553030</xdr:colOff>
      <xdr:row>45</xdr:row>
      <xdr:rowOff>87325</xdr:rowOff>
    </xdr:to>
    <xdr:sp macro="" textlink="">
      <xdr:nvSpPr>
        <xdr:cNvPr id="59" name="CuadroTexto 58"/>
        <xdr:cNvSpPr txBox="1"/>
      </xdr:nvSpPr>
      <xdr:spPr>
        <a:xfrm>
          <a:off x="12896850" y="8407825"/>
          <a:ext cx="838780" cy="25200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200" b="0" cap="none" spc="0">
              <a:ln w="0"/>
              <a:solidFill>
                <a:srgbClr val="FF0000"/>
              </a:solidFill>
              <a:effectLst/>
            </a:rPr>
            <a:t>75% SEQ</a:t>
          </a:r>
        </a:p>
      </xdr:txBody>
    </xdr:sp>
    <xdr:clientData/>
  </xdr:twoCellAnchor>
  <xdr:twoCellAnchor>
    <xdr:from>
      <xdr:col>8</xdr:col>
      <xdr:colOff>85725</xdr:colOff>
      <xdr:row>15</xdr:row>
      <xdr:rowOff>35060</xdr:rowOff>
    </xdr:from>
    <xdr:to>
      <xdr:col>9</xdr:col>
      <xdr:colOff>478968</xdr:colOff>
      <xdr:row>16</xdr:row>
      <xdr:rowOff>178175</xdr:rowOff>
    </xdr:to>
    <xdr:sp macro="" textlink="">
      <xdr:nvSpPr>
        <xdr:cNvPr id="60" name="CuadroTexto 59"/>
        <xdr:cNvSpPr txBox="1"/>
      </xdr:nvSpPr>
      <xdr:spPr>
        <a:xfrm>
          <a:off x="5648325" y="2892560"/>
          <a:ext cx="1155243" cy="33361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s-ES" sz="1200" b="0" cap="none" spc="0">
              <a:ln w="0"/>
              <a:solidFill>
                <a:sysClr val="windowText" lastClr="000000"/>
              </a:solidFill>
              <a:effectLst/>
            </a:rPr>
            <a:t>VE1 = 32000</a:t>
          </a:r>
        </a:p>
      </xdr:txBody>
    </xdr:sp>
    <xdr:clientData/>
  </xdr:twoCellAnchor>
  <xdr:twoCellAnchor>
    <xdr:from>
      <xdr:col>8</xdr:col>
      <xdr:colOff>66675</xdr:colOff>
      <xdr:row>18</xdr:row>
      <xdr:rowOff>89591</xdr:rowOff>
    </xdr:from>
    <xdr:to>
      <xdr:col>9</xdr:col>
      <xdr:colOff>484414</xdr:colOff>
      <xdr:row>20</xdr:row>
      <xdr:rowOff>42206</xdr:rowOff>
    </xdr:to>
    <xdr:sp macro="" textlink="">
      <xdr:nvSpPr>
        <xdr:cNvPr id="61" name="CuadroTexto 60"/>
        <xdr:cNvSpPr txBox="1"/>
      </xdr:nvSpPr>
      <xdr:spPr>
        <a:xfrm>
          <a:off x="5629275" y="3518591"/>
          <a:ext cx="1179739" cy="33361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s-ES" sz="1200" b="0" cap="none" spc="0">
              <a:ln w="0"/>
              <a:solidFill>
                <a:sysClr val="windowText" lastClr="000000"/>
              </a:solidFill>
              <a:effectLst/>
            </a:rPr>
            <a:t>VE2 = 12000</a:t>
          </a:r>
        </a:p>
      </xdr:txBody>
    </xdr:sp>
    <xdr:clientData/>
  </xdr:twoCellAnchor>
  <xdr:twoCellAnchor>
    <xdr:from>
      <xdr:col>14</xdr:col>
      <xdr:colOff>300711</xdr:colOff>
      <xdr:row>28</xdr:row>
      <xdr:rowOff>96038</xdr:rowOff>
    </xdr:from>
    <xdr:to>
      <xdr:col>15</xdr:col>
      <xdr:colOff>618711</xdr:colOff>
      <xdr:row>30</xdr:row>
      <xdr:rowOff>48653</xdr:rowOff>
    </xdr:to>
    <xdr:sp macro="" textlink="">
      <xdr:nvSpPr>
        <xdr:cNvPr id="62" name="CuadroTexto 61"/>
        <xdr:cNvSpPr txBox="1"/>
      </xdr:nvSpPr>
      <xdr:spPr>
        <a:xfrm>
          <a:off x="10435311" y="5430038"/>
          <a:ext cx="1080000" cy="33361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s-ES" sz="1200" b="0" cap="none" spc="0">
              <a:ln w="0"/>
              <a:solidFill>
                <a:sysClr val="windowText" lastClr="000000"/>
              </a:solidFill>
              <a:effectLst/>
            </a:rPr>
            <a:t>VE3 = 45770,5 </a:t>
          </a:r>
        </a:p>
      </xdr:txBody>
    </xdr:sp>
    <xdr:clientData/>
  </xdr:twoCellAnchor>
  <xdr:twoCellAnchor>
    <xdr:from>
      <xdr:col>14</xdr:col>
      <xdr:colOff>306157</xdr:colOff>
      <xdr:row>33</xdr:row>
      <xdr:rowOff>26345</xdr:rowOff>
    </xdr:from>
    <xdr:to>
      <xdr:col>15</xdr:col>
      <xdr:colOff>624157</xdr:colOff>
      <xdr:row>34</xdr:row>
      <xdr:rowOff>169460</xdr:rowOff>
    </xdr:to>
    <xdr:sp macro="" textlink="">
      <xdr:nvSpPr>
        <xdr:cNvPr id="63" name="CuadroTexto 62"/>
        <xdr:cNvSpPr txBox="1"/>
      </xdr:nvSpPr>
      <xdr:spPr>
        <a:xfrm>
          <a:off x="10440757" y="6312845"/>
          <a:ext cx="1080000" cy="33361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s-ES" sz="1200" b="0" cap="none" spc="0">
              <a:ln w="0"/>
              <a:solidFill>
                <a:sysClr val="windowText" lastClr="000000"/>
              </a:solidFill>
              <a:effectLst/>
            </a:rPr>
            <a:t>VE4 = 28846,5</a:t>
          </a:r>
        </a:p>
      </xdr:txBody>
    </xdr:sp>
    <xdr:clientData/>
  </xdr:twoCellAnchor>
  <xdr:twoCellAnchor>
    <xdr:from>
      <xdr:col>14</xdr:col>
      <xdr:colOff>194575</xdr:colOff>
      <xdr:row>44</xdr:row>
      <xdr:rowOff>141</xdr:rowOff>
    </xdr:from>
    <xdr:to>
      <xdr:col>15</xdr:col>
      <xdr:colOff>512575</xdr:colOff>
      <xdr:row>45</xdr:row>
      <xdr:rowOff>143256</xdr:rowOff>
    </xdr:to>
    <xdr:sp macro="" textlink="">
      <xdr:nvSpPr>
        <xdr:cNvPr id="64" name="CuadroTexto 63"/>
        <xdr:cNvSpPr txBox="1"/>
      </xdr:nvSpPr>
      <xdr:spPr>
        <a:xfrm>
          <a:off x="10329175" y="8382141"/>
          <a:ext cx="1080000" cy="33361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s-ES" sz="1200" b="0" cap="none" spc="0">
              <a:ln w="0"/>
              <a:solidFill>
                <a:sysClr val="windowText" lastClr="000000"/>
              </a:solidFill>
              <a:effectLst/>
            </a:rPr>
            <a:t>VE5 = 8750</a:t>
          </a:r>
        </a:p>
      </xdr:txBody>
    </xdr:sp>
    <xdr:clientData/>
  </xdr:twoCellAnchor>
  <xdr:twoCellAnchor>
    <xdr:from>
      <xdr:col>14</xdr:col>
      <xdr:colOff>197298</xdr:colOff>
      <xdr:row>47</xdr:row>
      <xdr:rowOff>133610</xdr:rowOff>
    </xdr:from>
    <xdr:to>
      <xdr:col>15</xdr:col>
      <xdr:colOff>515298</xdr:colOff>
      <xdr:row>49</xdr:row>
      <xdr:rowOff>86225</xdr:rowOff>
    </xdr:to>
    <xdr:sp macro="" textlink="">
      <xdr:nvSpPr>
        <xdr:cNvPr id="65" name="CuadroTexto 64"/>
        <xdr:cNvSpPr txBox="1"/>
      </xdr:nvSpPr>
      <xdr:spPr>
        <a:xfrm>
          <a:off x="10331898" y="9087110"/>
          <a:ext cx="1080000" cy="33361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s-ES" sz="1200" b="0" cap="none" spc="0">
              <a:ln w="0"/>
              <a:solidFill>
                <a:sysClr val="windowText" lastClr="000000"/>
              </a:solidFill>
              <a:effectLst/>
            </a:rPr>
            <a:t>VE6 = 18750</a:t>
          </a:r>
        </a:p>
      </xdr:txBody>
    </xdr:sp>
    <xdr:clientData/>
  </xdr:twoCellAnchor>
  <xdr:twoCellAnchor>
    <xdr:from>
      <xdr:col>6</xdr:col>
      <xdr:colOff>26068</xdr:colOff>
      <xdr:row>34</xdr:row>
      <xdr:rowOff>123719</xdr:rowOff>
    </xdr:from>
    <xdr:to>
      <xdr:col>8</xdr:col>
      <xdr:colOff>393634</xdr:colOff>
      <xdr:row>37</xdr:row>
      <xdr:rowOff>65999</xdr:rowOff>
    </xdr:to>
    <xdr:sp macro="" textlink="">
      <xdr:nvSpPr>
        <xdr:cNvPr id="66" name="CuadroTexto 65"/>
        <xdr:cNvSpPr txBox="1"/>
      </xdr:nvSpPr>
      <xdr:spPr>
        <a:xfrm rot="20446796">
          <a:off x="4064668" y="6600719"/>
          <a:ext cx="1891566" cy="51378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s-ES" sz="1400" b="0" cap="none" spc="0">
              <a:ln w="0"/>
              <a:solidFill>
                <a:srgbClr val="FF0000"/>
              </a:solidFill>
              <a:effectLst/>
            </a:rPr>
            <a:t>52% CONJUNTA "BLL"</a:t>
          </a:r>
        </a:p>
      </xdr:txBody>
    </xdr:sp>
    <xdr:clientData/>
  </xdr:twoCellAnchor>
  <xdr:twoCellAnchor>
    <xdr:from>
      <xdr:col>6</xdr:col>
      <xdr:colOff>178761</xdr:colOff>
      <xdr:row>40</xdr:row>
      <xdr:rowOff>120944</xdr:rowOff>
    </xdr:from>
    <xdr:to>
      <xdr:col>8</xdr:col>
      <xdr:colOff>508212</xdr:colOff>
      <xdr:row>43</xdr:row>
      <xdr:rowOff>8817</xdr:rowOff>
    </xdr:to>
    <xdr:sp macro="" textlink="">
      <xdr:nvSpPr>
        <xdr:cNvPr id="67" name="CuadroTexto 66"/>
        <xdr:cNvSpPr txBox="1"/>
      </xdr:nvSpPr>
      <xdr:spPr>
        <a:xfrm rot="1325714">
          <a:off x="4217361" y="7740944"/>
          <a:ext cx="1853451" cy="45937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s-ES" sz="1400" b="0" cap="none" spc="0">
              <a:ln w="0"/>
              <a:solidFill>
                <a:srgbClr val="FF0000"/>
              </a:solidFill>
              <a:effectLst/>
            </a:rPr>
            <a:t>48% CONJUNTA "SEQ"</a:t>
          </a:r>
        </a:p>
      </xdr:txBody>
    </xdr:sp>
    <xdr:clientData/>
  </xdr:twoCellAnchor>
  <xdr:oneCellAnchor>
    <xdr:from>
      <xdr:col>3</xdr:col>
      <xdr:colOff>617765</xdr:colOff>
      <xdr:row>16</xdr:row>
      <xdr:rowOff>11179</xdr:rowOff>
    </xdr:from>
    <xdr:ext cx="1045028" cy="233205"/>
    <xdr:sp macro="" textlink="">
      <xdr:nvSpPr>
        <xdr:cNvPr id="68" name="CuadroTexto 67"/>
        <xdr:cNvSpPr txBox="1"/>
      </xdr:nvSpPr>
      <xdr:spPr>
        <a:xfrm>
          <a:off x="2370365" y="3059179"/>
          <a:ext cx="1045028" cy="23320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>
          <a:spAutoFit/>
        </a:bodyPr>
        <a:lstStyle/>
        <a:p>
          <a:pPr algn="ctr"/>
          <a:r>
            <a:rPr lang="es-ES" sz="900" b="0" cap="none" spc="0">
              <a:ln w="0"/>
              <a:solidFill>
                <a:sysClr val="windowText" lastClr="000000"/>
              </a:solidFill>
              <a:effectLst/>
            </a:rPr>
            <a:t>NO INVESTIGAR</a:t>
          </a:r>
        </a:p>
      </xdr:txBody>
    </xdr:sp>
    <xdr:clientData/>
  </xdr:oneCellAnchor>
  <xdr:oneCellAnchor>
    <xdr:from>
      <xdr:col>2</xdr:col>
      <xdr:colOff>436790</xdr:colOff>
      <xdr:row>31</xdr:row>
      <xdr:rowOff>33338</xdr:rowOff>
    </xdr:from>
    <xdr:ext cx="1045028" cy="512804"/>
    <xdr:sp macro="" textlink="">
      <xdr:nvSpPr>
        <xdr:cNvPr id="69" name="CuadroTexto 68"/>
        <xdr:cNvSpPr txBox="1"/>
      </xdr:nvSpPr>
      <xdr:spPr>
        <a:xfrm>
          <a:off x="1427390" y="5938838"/>
          <a:ext cx="1045028" cy="512804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es-ES" sz="900" b="0" cap="none" spc="0">
              <a:ln w="0"/>
              <a:solidFill>
                <a:sysClr val="windowText" lastClr="000000"/>
              </a:solidFill>
              <a:effectLst/>
            </a:rPr>
            <a:t>SI</a:t>
          </a:r>
          <a:br>
            <a:rPr lang="es-ES" sz="900" b="0" cap="none" spc="0">
              <a:ln w="0"/>
              <a:solidFill>
                <a:sysClr val="windowText" lastClr="000000"/>
              </a:solidFill>
              <a:effectLst/>
            </a:rPr>
          </a:br>
          <a:r>
            <a:rPr lang="es-ES" sz="900" b="0" cap="none" spc="0">
              <a:ln w="0"/>
              <a:solidFill>
                <a:sysClr val="windowText" lastClr="000000"/>
              </a:solidFill>
              <a:effectLst/>
            </a:rPr>
            <a:t>INVESTIGAR</a:t>
          </a:r>
          <a:r>
            <a:rPr lang="es-ES" sz="900" b="0" cap="none" spc="0" baseline="0">
              <a:ln w="0"/>
              <a:solidFill>
                <a:sysClr val="windowText" lastClr="000000"/>
              </a:solidFill>
              <a:effectLst/>
            </a:rPr>
            <a:t> </a:t>
          </a:r>
          <a:br>
            <a:rPr lang="es-ES" sz="900" b="0" cap="none" spc="0" baseline="0">
              <a:ln w="0"/>
              <a:solidFill>
                <a:sysClr val="windowText" lastClr="000000"/>
              </a:solidFill>
              <a:effectLst/>
            </a:rPr>
          </a:br>
          <a:r>
            <a:rPr lang="es-ES" sz="900" b="0" cap="none" spc="0" baseline="0">
              <a:ln w="0"/>
              <a:solidFill>
                <a:sysClr val="windowText" lastClr="000000"/>
              </a:solidFill>
              <a:effectLst/>
            </a:rPr>
            <a:t> COSTO = </a:t>
          </a:r>
          <a:r>
            <a:rPr lang="es-ES" sz="900" b="0" cap="none" spc="0" baseline="0">
              <a:ln w="0"/>
              <a:solidFill>
                <a:srgbClr val="FF0000"/>
              </a:solidFill>
              <a:effectLst/>
            </a:rPr>
            <a:t>$ 3000</a:t>
          </a:r>
          <a:endParaRPr lang="es-ES" sz="900" b="0" cap="none" spc="0">
            <a:ln w="0"/>
            <a:solidFill>
              <a:srgbClr val="FF0000"/>
            </a:solidFill>
            <a:effectLst/>
          </a:endParaRPr>
        </a:p>
      </xdr:txBody>
    </xdr:sp>
    <xdr:clientData/>
  </xdr:oneCellAnchor>
  <xdr:oneCellAnchor>
    <xdr:from>
      <xdr:col>3</xdr:col>
      <xdr:colOff>381000</xdr:colOff>
      <xdr:row>43</xdr:row>
      <xdr:rowOff>73372</xdr:rowOff>
    </xdr:from>
    <xdr:ext cx="1457325" cy="1374427"/>
    <xdr:sp macro="" textlink="">
      <xdr:nvSpPr>
        <xdr:cNvPr id="70" name="CuadroTexto 69"/>
        <xdr:cNvSpPr txBox="1"/>
      </xdr:nvSpPr>
      <xdr:spPr>
        <a:xfrm>
          <a:off x="2133600" y="8264872"/>
          <a:ext cx="1457325" cy="1374427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es-ES" sz="1600" b="0" cap="none" spc="0">
              <a:ln w="0"/>
              <a:solidFill>
                <a:sysClr val="windowText" lastClr="000000"/>
              </a:solidFill>
              <a:effectLst/>
            </a:rPr>
            <a:t>VE7 = "</a:t>
          </a:r>
          <a:r>
            <a:rPr lang="es-ES" sz="1600" b="0" cap="none" spc="0">
              <a:ln w="0"/>
              <a:solidFill>
                <a:srgbClr val="FF0000"/>
              </a:solidFill>
              <a:effectLst/>
            </a:rPr>
            <a:t>RESULTADO BRUTO</a:t>
          </a:r>
          <a:r>
            <a:rPr lang="es-ES" sz="1600" b="0" cap="none" spc="0">
              <a:ln w="0"/>
              <a:solidFill>
                <a:sysClr val="windowText" lastClr="000000"/>
              </a:solidFill>
              <a:effectLst/>
            </a:rPr>
            <a:t>" = 32800,66</a:t>
          </a:r>
        </a:p>
      </xdr:txBody>
    </xdr:sp>
    <xdr:clientData/>
  </xdr:oneCellAnchor>
  <xdr:oneCellAnchor>
    <xdr:from>
      <xdr:col>2</xdr:col>
      <xdr:colOff>449717</xdr:colOff>
      <xdr:row>25</xdr:row>
      <xdr:rowOff>107331</xdr:rowOff>
    </xdr:from>
    <xdr:ext cx="1295399" cy="655949"/>
    <xdr:sp macro="" textlink="">
      <xdr:nvSpPr>
        <xdr:cNvPr id="71" name="CuadroTexto 70"/>
        <xdr:cNvSpPr txBox="1"/>
      </xdr:nvSpPr>
      <xdr:spPr>
        <a:xfrm>
          <a:off x="1440317" y="4869831"/>
          <a:ext cx="1295399" cy="655949"/>
        </a:xfrm>
        <a:prstGeom prst="rect">
          <a:avLst/>
        </a:prstGeom>
        <a:ln w="28575"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>
          <a:spAutoFit/>
        </a:bodyPr>
        <a:lstStyle/>
        <a:p>
          <a:pPr algn="ctr"/>
          <a:r>
            <a:rPr lang="es-ES" sz="1200" b="0" cap="none" spc="0">
              <a:ln w="0"/>
              <a:solidFill>
                <a:srgbClr val="FF0000"/>
              </a:solidFill>
              <a:effectLst/>
            </a:rPr>
            <a:t>RESULTADO</a:t>
          </a:r>
          <a:r>
            <a:rPr lang="es-ES" sz="1200" b="0" cap="none" spc="0" baseline="0">
              <a:ln w="0"/>
              <a:solidFill>
                <a:srgbClr val="FF0000"/>
              </a:solidFill>
              <a:effectLst/>
            </a:rPr>
            <a:t> NETO</a:t>
          </a:r>
          <a:r>
            <a:rPr lang="es-ES" sz="1200" b="0" cap="none" spc="0" baseline="0">
              <a:ln w="0"/>
              <a:solidFill>
                <a:sysClr val="windowText" lastClr="000000"/>
              </a:solidFill>
              <a:effectLst/>
            </a:rPr>
            <a:t> =</a:t>
          </a:r>
        </a:p>
        <a:p>
          <a:pPr algn="ctr"/>
          <a:r>
            <a:rPr lang="es-ES" sz="1200" b="0" cap="none" spc="0">
              <a:ln w="0"/>
              <a:solidFill>
                <a:sysClr val="windowText" lastClr="000000"/>
              </a:solidFill>
              <a:effectLst/>
            </a:rPr>
            <a:t>$29800,66</a:t>
          </a:r>
        </a:p>
      </xdr:txBody>
    </xdr:sp>
    <xdr:clientData/>
  </xdr:oneCellAnchor>
  <xdr:oneCellAnchor>
    <xdr:from>
      <xdr:col>2</xdr:col>
      <xdr:colOff>127227</xdr:colOff>
      <xdr:row>9</xdr:row>
      <xdr:rowOff>185737</xdr:rowOff>
    </xdr:from>
    <xdr:ext cx="1387928" cy="655949"/>
    <xdr:sp macro="" textlink="">
      <xdr:nvSpPr>
        <xdr:cNvPr id="72" name="CuadroTexto 71"/>
        <xdr:cNvSpPr txBox="1"/>
      </xdr:nvSpPr>
      <xdr:spPr>
        <a:xfrm>
          <a:off x="1117827" y="1900237"/>
          <a:ext cx="1387928" cy="655949"/>
        </a:xfrm>
        <a:prstGeom prst="rect">
          <a:avLst/>
        </a:prstGeom>
        <a:ln w="28575"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>
          <a:spAutoFit/>
        </a:bodyPr>
        <a:lstStyle/>
        <a:p>
          <a:pPr algn="ctr"/>
          <a:r>
            <a:rPr lang="es-ES" sz="1200" b="0" cap="none" spc="0">
              <a:ln w="0"/>
              <a:solidFill>
                <a:srgbClr val="FF0000"/>
              </a:solidFill>
              <a:effectLst/>
            </a:rPr>
            <a:t>MEJOR</a:t>
          </a:r>
          <a:r>
            <a:rPr lang="es-ES" sz="1200" b="0" cap="none" spc="0">
              <a:ln w="0"/>
              <a:solidFill>
                <a:sysClr val="windowText" lastClr="000000"/>
              </a:solidFill>
              <a:effectLst/>
            </a:rPr>
            <a:t> </a:t>
          </a:r>
          <a:r>
            <a:rPr lang="es-ES" sz="1200" b="0" cap="none" spc="0">
              <a:ln w="0"/>
              <a:solidFill>
                <a:srgbClr val="FF0000"/>
              </a:solidFill>
              <a:effectLst/>
            </a:rPr>
            <a:t>RESULTADO</a:t>
          </a:r>
          <a:r>
            <a:rPr lang="es-ES" sz="1200" b="0" cap="none" spc="0">
              <a:ln w="0"/>
              <a:solidFill>
                <a:sysClr val="windowText" lastClr="000000"/>
              </a:solidFill>
              <a:effectLst/>
            </a:rPr>
            <a:t> = 32000</a:t>
          </a:r>
        </a:p>
      </xdr:txBody>
    </xdr:sp>
    <xdr:clientData/>
  </xdr:oneCellAnchor>
  <xdr:oneCellAnchor>
    <xdr:from>
      <xdr:col>10</xdr:col>
      <xdr:colOff>530672</xdr:colOff>
      <xdr:row>42</xdr:row>
      <xdr:rowOff>164188</xdr:rowOff>
    </xdr:from>
    <xdr:ext cx="1553933" cy="468077"/>
    <xdr:sp macro="" textlink="">
      <xdr:nvSpPr>
        <xdr:cNvPr id="73" name="CuadroTexto 72"/>
        <xdr:cNvSpPr txBox="1"/>
      </xdr:nvSpPr>
      <xdr:spPr>
        <a:xfrm>
          <a:off x="7617272" y="8165188"/>
          <a:ext cx="1553933" cy="468077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>
          <a:spAutoFit/>
        </a:bodyPr>
        <a:lstStyle/>
        <a:p>
          <a:pPr algn="ctr"/>
          <a:r>
            <a:rPr lang="es-ES" sz="1200" b="0" cap="none" spc="0">
              <a:ln w="0"/>
              <a:solidFill>
                <a:srgbClr val="FF0000"/>
              </a:solidFill>
              <a:effectLst/>
            </a:rPr>
            <a:t>MEJOR</a:t>
          </a:r>
          <a:r>
            <a:rPr lang="es-ES" sz="1200" b="0" cap="none" spc="0">
              <a:ln w="0"/>
              <a:solidFill>
                <a:sysClr val="windowText" lastClr="000000"/>
              </a:solidFill>
              <a:effectLst/>
            </a:rPr>
            <a:t> RESULTADO = 18750</a:t>
          </a:r>
        </a:p>
      </xdr:txBody>
    </xdr:sp>
    <xdr:clientData/>
  </xdr:oneCellAnchor>
  <xdr:oneCellAnchor>
    <xdr:from>
      <xdr:col>10</xdr:col>
      <xdr:colOff>561975</xdr:colOff>
      <xdr:row>27</xdr:row>
      <xdr:rowOff>160057</xdr:rowOff>
    </xdr:from>
    <xdr:ext cx="1553933" cy="468077"/>
    <xdr:sp macro="" textlink="">
      <xdr:nvSpPr>
        <xdr:cNvPr id="74" name="CuadroTexto 73"/>
        <xdr:cNvSpPr txBox="1"/>
      </xdr:nvSpPr>
      <xdr:spPr>
        <a:xfrm>
          <a:off x="7648575" y="5303557"/>
          <a:ext cx="1553933" cy="468077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>
          <a:spAutoFit/>
        </a:bodyPr>
        <a:lstStyle/>
        <a:p>
          <a:pPr algn="ctr"/>
          <a:r>
            <a:rPr lang="es-ES" sz="1200" b="0" cap="none" spc="0">
              <a:ln w="0"/>
              <a:solidFill>
                <a:srgbClr val="FF0000"/>
              </a:solidFill>
              <a:effectLst/>
            </a:rPr>
            <a:t>MEJOR</a:t>
          </a:r>
          <a:r>
            <a:rPr lang="es-ES" sz="1200" b="0" cap="none" spc="0">
              <a:ln w="0"/>
              <a:solidFill>
                <a:sysClr val="windowText" lastClr="000000"/>
              </a:solidFill>
              <a:effectLst/>
            </a:rPr>
            <a:t> RESULTADO = 45770,50</a:t>
          </a:r>
        </a:p>
      </xdr:txBody>
    </xdr:sp>
    <xdr:clientData/>
  </xdr:oneCellAnchor>
  <xdr:twoCellAnchor>
    <xdr:from>
      <xdr:col>2</xdr:col>
      <xdr:colOff>436790</xdr:colOff>
      <xdr:row>32</xdr:row>
      <xdr:rowOff>99240</xdr:rowOff>
    </xdr:from>
    <xdr:to>
      <xdr:col>3</xdr:col>
      <xdr:colOff>381000</xdr:colOff>
      <xdr:row>46</xdr:row>
      <xdr:rowOff>189086</xdr:rowOff>
    </xdr:to>
    <xdr:cxnSp macro="">
      <xdr:nvCxnSpPr>
        <xdr:cNvPr id="75" name="Conector curvado 74"/>
        <xdr:cNvCxnSpPr>
          <a:stCxn id="70" idx="1"/>
          <a:endCxn id="69" idx="1"/>
        </xdr:cNvCxnSpPr>
      </xdr:nvCxnSpPr>
      <xdr:spPr>
        <a:xfrm rot="10800000">
          <a:off x="1427390" y="6195240"/>
          <a:ext cx="706210" cy="2756846"/>
        </a:xfrm>
        <a:prstGeom prst="curvedConnector3">
          <a:avLst>
            <a:gd name="adj1" fmla="val 132370"/>
          </a:avLst>
        </a:prstGeom>
        <a:ln w="19050">
          <a:prstDash val="dash"/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436789</xdr:colOff>
      <xdr:row>27</xdr:row>
      <xdr:rowOff>54306</xdr:rowOff>
    </xdr:from>
    <xdr:to>
      <xdr:col>2</xdr:col>
      <xdr:colOff>449716</xdr:colOff>
      <xdr:row>32</xdr:row>
      <xdr:rowOff>99240</xdr:rowOff>
    </xdr:to>
    <xdr:cxnSp macro="">
      <xdr:nvCxnSpPr>
        <xdr:cNvPr id="76" name="Conector curvado 75"/>
        <xdr:cNvCxnSpPr>
          <a:stCxn id="69" idx="1"/>
          <a:endCxn id="71" idx="1"/>
        </xdr:cNvCxnSpPr>
      </xdr:nvCxnSpPr>
      <xdr:spPr>
        <a:xfrm rot="10800000" flipH="1">
          <a:off x="1427389" y="5197806"/>
          <a:ext cx="12927" cy="997434"/>
        </a:xfrm>
        <a:prstGeom prst="curvedConnector3">
          <a:avLst>
            <a:gd name="adj1" fmla="val -1768392"/>
          </a:avLst>
        </a:prstGeom>
        <a:ln w="19050">
          <a:prstDash val="dash"/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2</xdr:col>
      <xdr:colOff>8165</xdr:colOff>
      <xdr:row>38</xdr:row>
      <xdr:rowOff>100013</xdr:rowOff>
    </xdr:from>
    <xdr:ext cx="353785" cy="295274"/>
    <xdr:sp macro="" textlink="">
      <xdr:nvSpPr>
        <xdr:cNvPr id="77" name="CuadroTexto 76"/>
        <xdr:cNvSpPr txBox="1"/>
      </xdr:nvSpPr>
      <xdr:spPr>
        <a:xfrm>
          <a:off x="998765" y="7339013"/>
          <a:ext cx="353785" cy="295274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es-ES" sz="1600" b="1" cap="none" spc="0">
              <a:ln w="0"/>
              <a:solidFill>
                <a:sysClr val="windowText" lastClr="000000"/>
              </a:solidFill>
              <a:effectLst/>
            </a:rPr>
            <a:t>-</a:t>
          </a:r>
          <a:endParaRPr lang="es-ES" sz="1600" b="1" cap="none" spc="0">
            <a:ln w="0"/>
            <a:solidFill>
              <a:srgbClr val="FF0000"/>
            </a:solidFill>
            <a:effectLst/>
          </a:endParaRPr>
        </a:p>
      </xdr:txBody>
    </xdr:sp>
    <xdr:clientData/>
  </xdr:oneCellAnchor>
  <xdr:oneCellAnchor>
    <xdr:from>
      <xdr:col>1</xdr:col>
      <xdr:colOff>751115</xdr:colOff>
      <xdr:row>29</xdr:row>
      <xdr:rowOff>42863</xdr:rowOff>
    </xdr:from>
    <xdr:ext cx="353785" cy="276224"/>
    <xdr:sp macro="" textlink="">
      <xdr:nvSpPr>
        <xdr:cNvPr id="78" name="CuadroTexto 77"/>
        <xdr:cNvSpPr txBox="1"/>
      </xdr:nvSpPr>
      <xdr:spPr>
        <a:xfrm>
          <a:off x="979715" y="5567363"/>
          <a:ext cx="353785" cy="276224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es-ES" sz="1600" b="1" cap="none" spc="0">
              <a:ln w="0"/>
              <a:solidFill>
                <a:sysClr val="windowText" lastClr="000000"/>
              </a:solidFill>
              <a:effectLst/>
            </a:rPr>
            <a:t>=</a:t>
          </a:r>
          <a:endParaRPr lang="es-ES" sz="1600" b="1" cap="none" spc="0">
            <a:ln w="0"/>
            <a:solidFill>
              <a:srgbClr val="FF0000"/>
            </a:solidFill>
            <a:effectLst/>
          </a:endParaRPr>
        </a:p>
      </xdr:txBody>
    </xdr:sp>
    <xdr:clientData/>
  </xdr:oneCellAnchor>
  <xdr:twoCellAnchor>
    <xdr:from>
      <xdr:col>3</xdr:col>
      <xdr:colOff>59191</xdr:colOff>
      <xdr:row>9</xdr:row>
      <xdr:rowOff>185737</xdr:rowOff>
    </xdr:from>
    <xdr:to>
      <xdr:col>7</xdr:col>
      <xdr:colOff>33338</xdr:colOff>
      <xdr:row>16</xdr:row>
      <xdr:rowOff>142743</xdr:rowOff>
    </xdr:to>
    <xdr:cxnSp macro="">
      <xdr:nvCxnSpPr>
        <xdr:cNvPr id="79" name="Conector curvado 78"/>
        <xdr:cNvCxnSpPr>
          <a:stCxn id="4" idx="0"/>
          <a:endCxn id="72" idx="0"/>
        </xdr:cNvCxnSpPr>
      </xdr:nvCxnSpPr>
      <xdr:spPr>
        <a:xfrm rot="16200000" flipV="1">
          <a:off x="2677612" y="1034416"/>
          <a:ext cx="1290506" cy="3022147"/>
        </a:xfrm>
        <a:prstGeom prst="curvedConnector3">
          <a:avLst>
            <a:gd name="adj1" fmla="val 117714"/>
          </a:avLst>
        </a:prstGeom>
        <a:ln w="19050">
          <a:prstDash val="dash"/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1</xdr:col>
      <xdr:colOff>257175</xdr:colOff>
      <xdr:row>20</xdr:row>
      <xdr:rowOff>100012</xdr:rowOff>
    </xdr:from>
    <xdr:ext cx="1133475" cy="655949"/>
    <xdr:sp macro="" textlink="">
      <xdr:nvSpPr>
        <xdr:cNvPr id="80" name="CuadroTexto 79"/>
        <xdr:cNvSpPr txBox="1"/>
      </xdr:nvSpPr>
      <xdr:spPr>
        <a:xfrm>
          <a:off x="485775" y="3910012"/>
          <a:ext cx="1133475" cy="655949"/>
        </a:xfrm>
        <a:prstGeom prst="rect">
          <a:avLst/>
        </a:prstGeom>
        <a:ln w="28575"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>
          <a:spAutoFit/>
        </a:bodyPr>
        <a:lstStyle/>
        <a:p>
          <a:pPr algn="ctr"/>
          <a:r>
            <a:rPr lang="es-ES" sz="1200" b="0" cap="none" spc="0">
              <a:ln w="0"/>
              <a:solidFill>
                <a:srgbClr val="00B050"/>
              </a:solidFill>
              <a:effectLst/>
            </a:rPr>
            <a:t>"MEJOR</a:t>
          </a:r>
          <a:r>
            <a:rPr lang="es-ES" sz="1200" b="0" cap="none" spc="0" baseline="0">
              <a:ln w="0"/>
              <a:solidFill>
                <a:srgbClr val="00B050"/>
              </a:solidFill>
              <a:effectLst/>
            </a:rPr>
            <a:t> </a:t>
          </a:r>
          <a:r>
            <a:rPr lang="es-ES" sz="1200" b="0" cap="none" spc="0">
              <a:ln w="0"/>
              <a:solidFill>
                <a:srgbClr val="00B050"/>
              </a:solidFill>
              <a:effectLst/>
            </a:rPr>
            <a:t>RESULTADO" = $32000</a:t>
          </a:r>
        </a:p>
      </xdr:txBody>
    </xdr:sp>
    <xdr:clientData/>
  </xdr:oneCellAnchor>
  <xdr:twoCellAnchor>
    <xdr:from>
      <xdr:col>2</xdr:col>
      <xdr:colOff>628650</xdr:colOff>
      <xdr:row>22</xdr:row>
      <xdr:rowOff>46987</xdr:rowOff>
    </xdr:from>
    <xdr:to>
      <xdr:col>3</xdr:col>
      <xdr:colOff>421141</xdr:colOff>
      <xdr:row>22</xdr:row>
      <xdr:rowOff>47625</xdr:rowOff>
    </xdr:to>
    <xdr:cxnSp macro="">
      <xdr:nvCxnSpPr>
        <xdr:cNvPr id="81" name="Conector recto de flecha 80"/>
        <xdr:cNvCxnSpPr>
          <a:stCxn id="2" idx="1"/>
          <a:endCxn id="80" idx="3"/>
        </xdr:cNvCxnSpPr>
      </xdr:nvCxnSpPr>
      <xdr:spPr>
        <a:xfrm flipH="1" flipV="1">
          <a:off x="1619250" y="4237987"/>
          <a:ext cx="554491" cy="638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61913</xdr:colOff>
      <xdr:row>13</xdr:row>
      <xdr:rowOff>79686</xdr:rowOff>
    </xdr:from>
    <xdr:to>
      <xdr:col>3</xdr:col>
      <xdr:colOff>59191</xdr:colOff>
      <xdr:row>20</xdr:row>
      <xdr:rowOff>100012</xdr:rowOff>
    </xdr:to>
    <xdr:cxnSp macro="">
      <xdr:nvCxnSpPr>
        <xdr:cNvPr id="82" name="Conector curvado 81"/>
        <xdr:cNvCxnSpPr>
          <a:stCxn id="72" idx="2"/>
          <a:endCxn id="80" idx="0"/>
        </xdr:cNvCxnSpPr>
      </xdr:nvCxnSpPr>
      <xdr:spPr>
        <a:xfrm rot="5400000">
          <a:off x="755239" y="2853460"/>
          <a:ext cx="1353826" cy="759278"/>
        </a:xfrm>
        <a:prstGeom prst="curvedConnector3">
          <a:avLst>
            <a:gd name="adj1" fmla="val 50000"/>
          </a:avLst>
        </a:prstGeom>
        <a:ln w="19050">
          <a:solidFill>
            <a:srgbClr val="FFC000"/>
          </a:solidFill>
          <a:prstDash val="dash"/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61913</xdr:colOff>
      <xdr:row>23</xdr:row>
      <xdr:rowOff>184461</xdr:rowOff>
    </xdr:from>
    <xdr:to>
      <xdr:col>3</xdr:col>
      <xdr:colOff>335417</xdr:colOff>
      <xdr:row>25</xdr:row>
      <xdr:rowOff>107331</xdr:rowOff>
    </xdr:to>
    <xdr:cxnSp macro="">
      <xdr:nvCxnSpPr>
        <xdr:cNvPr id="83" name="Conector curvado 82"/>
        <xdr:cNvCxnSpPr>
          <a:stCxn id="71" idx="0"/>
          <a:endCxn id="80" idx="2"/>
        </xdr:cNvCxnSpPr>
      </xdr:nvCxnSpPr>
      <xdr:spPr>
        <a:xfrm rot="16200000" flipV="1">
          <a:off x="1418330" y="4200144"/>
          <a:ext cx="303870" cy="1035504"/>
        </a:xfrm>
        <a:prstGeom prst="curvedConnector3">
          <a:avLst>
            <a:gd name="adj1" fmla="val 50000"/>
          </a:avLst>
        </a:prstGeom>
        <a:ln w="19050">
          <a:solidFill>
            <a:srgbClr val="FFC000"/>
          </a:solidFill>
          <a:prstDash val="dash"/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141755</xdr:colOff>
          <xdr:row>20</xdr:row>
          <xdr:rowOff>63033</xdr:rowOff>
        </xdr:from>
        <xdr:to>
          <xdr:col>30</xdr:col>
          <xdr:colOff>1083049</xdr:colOff>
          <xdr:row>35</xdr:row>
          <xdr:rowOff>63033</xdr:rowOff>
        </xdr:to>
        <xdr:pic>
          <xdr:nvPicPr>
            <xdr:cNvPr id="84" name="Imagen 83"/>
            <xdr:cNvPicPr>
              <a:picLocks noChangeAspect="1" noChangeArrowheads="1"/>
              <a:extLst>
                <a:ext uri="{84589F7E-364E-4C9E-8A38-B11213B215E9}">
                  <a14:cameraTool cellRange="$AH$21:$AL$35" spid="_x0000_s1038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21468790" y="3666845"/>
              <a:ext cx="4473388" cy="268941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17</xdr:col>
      <xdr:colOff>209550</xdr:colOff>
      <xdr:row>33</xdr:row>
      <xdr:rowOff>113650</xdr:rowOff>
    </xdr:from>
    <xdr:to>
      <xdr:col>18</xdr:col>
      <xdr:colOff>546225</xdr:colOff>
      <xdr:row>34</xdr:row>
      <xdr:rowOff>175150</xdr:rowOff>
    </xdr:to>
    <xdr:sp macro="" textlink="">
      <xdr:nvSpPr>
        <xdr:cNvPr id="85" name="CuadroTexto 84"/>
        <xdr:cNvSpPr txBox="1"/>
      </xdr:nvSpPr>
      <xdr:spPr>
        <a:xfrm>
          <a:off x="12630150" y="6400150"/>
          <a:ext cx="1098675" cy="2520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200" b="0" cap="none" spc="0">
              <a:ln w="0"/>
              <a:solidFill>
                <a:srgbClr val="FF0000"/>
              </a:solidFill>
              <a:effectLst/>
            </a:rPr>
            <a:t>92,31% BLL</a:t>
          </a:r>
        </a:p>
      </xdr:txBody>
    </xdr:sp>
    <xdr:clientData/>
  </xdr:twoCellAnchor>
  <xdr:twoCellAnchor>
    <xdr:from>
      <xdr:col>17</xdr:col>
      <xdr:colOff>219075</xdr:colOff>
      <xdr:row>36</xdr:row>
      <xdr:rowOff>25123</xdr:rowOff>
    </xdr:from>
    <xdr:to>
      <xdr:col>18</xdr:col>
      <xdr:colOff>546225</xdr:colOff>
      <xdr:row>37</xdr:row>
      <xdr:rowOff>86623</xdr:rowOff>
    </xdr:to>
    <xdr:sp macro="" textlink="">
      <xdr:nvSpPr>
        <xdr:cNvPr id="86" name="CuadroTexto 85"/>
        <xdr:cNvSpPr txBox="1"/>
      </xdr:nvSpPr>
      <xdr:spPr>
        <a:xfrm>
          <a:off x="12639675" y="6883123"/>
          <a:ext cx="1089150" cy="2520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200" b="0" cap="none" spc="0">
              <a:ln w="0"/>
              <a:solidFill>
                <a:srgbClr val="FF0000"/>
              </a:solidFill>
              <a:effectLst/>
            </a:rPr>
            <a:t>7,69% SEQ</a:t>
          </a:r>
        </a:p>
      </xdr:txBody>
    </xdr:sp>
    <xdr:clientData/>
  </xdr:twoCellAnchor>
  <xdr:twoCellAnchor>
    <xdr:from>
      <xdr:col>17</xdr:col>
      <xdr:colOff>466725</xdr:colOff>
      <xdr:row>48</xdr:row>
      <xdr:rowOff>66727</xdr:rowOff>
    </xdr:from>
    <xdr:to>
      <xdr:col>18</xdr:col>
      <xdr:colOff>543505</xdr:colOff>
      <xdr:row>49</xdr:row>
      <xdr:rowOff>128227</xdr:rowOff>
    </xdr:to>
    <xdr:sp macro="" textlink="">
      <xdr:nvSpPr>
        <xdr:cNvPr id="87" name="CuadroTexto 86"/>
        <xdr:cNvSpPr txBox="1"/>
      </xdr:nvSpPr>
      <xdr:spPr>
        <a:xfrm>
          <a:off x="12887325" y="9210727"/>
          <a:ext cx="838780" cy="25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200" b="0" cap="none" spc="0">
              <a:ln w="0"/>
              <a:solidFill>
                <a:srgbClr val="FF0000"/>
              </a:solidFill>
              <a:effectLst/>
            </a:rPr>
            <a:t>25% BLL</a:t>
          </a:r>
        </a:p>
      </xdr:txBody>
    </xdr:sp>
    <xdr:clientData/>
  </xdr:twoCellAnchor>
  <xdr:twoCellAnchor>
    <xdr:from>
      <xdr:col>17</xdr:col>
      <xdr:colOff>466725</xdr:colOff>
      <xdr:row>50</xdr:row>
      <xdr:rowOff>168700</xdr:rowOff>
    </xdr:from>
    <xdr:to>
      <xdr:col>18</xdr:col>
      <xdr:colOff>543505</xdr:colOff>
      <xdr:row>52</xdr:row>
      <xdr:rowOff>39700</xdr:rowOff>
    </xdr:to>
    <xdr:sp macro="" textlink="">
      <xdr:nvSpPr>
        <xdr:cNvPr id="88" name="CuadroTexto 87"/>
        <xdr:cNvSpPr txBox="1"/>
      </xdr:nvSpPr>
      <xdr:spPr>
        <a:xfrm>
          <a:off x="12887325" y="9693700"/>
          <a:ext cx="838780" cy="25200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200" b="0" cap="none" spc="0">
              <a:ln w="0"/>
              <a:solidFill>
                <a:srgbClr val="FF0000"/>
              </a:solidFill>
              <a:effectLst/>
            </a:rPr>
            <a:t>75% SEQ</a:t>
          </a:r>
        </a:p>
      </xdr:txBody>
    </xdr:sp>
    <xdr:clientData/>
  </xdr:twoCellAnchor>
  <xdr:oneCellAnchor>
    <xdr:from>
      <xdr:col>2</xdr:col>
      <xdr:colOff>66675</xdr:colOff>
      <xdr:row>52</xdr:row>
      <xdr:rowOff>1</xdr:rowOff>
    </xdr:from>
    <xdr:ext cx="5562599" cy="704850"/>
    <xdr:sp macro="" textlink="">
      <xdr:nvSpPr>
        <xdr:cNvPr id="89" name="CuadroTexto 88"/>
        <xdr:cNvSpPr txBox="1"/>
      </xdr:nvSpPr>
      <xdr:spPr>
        <a:xfrm>
          <a:off x="1057275" y="9906001"/>
          <a:ext cx="5562599" cy="70485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es-ES" sz="1600" b="0" cap="none" spc="0">
              <a:ln w="0"/>
              <a:solidFill>
                <a:sysClr val="windowText" lastClr="000000"/>
              </a:solidFill>
              <a:effectLst/>
            </a:rPr>
            <a:t>VALOR DE LA INF. NO PERFECTA = 32800,66 - 32000 = </a:t>
          </a:r>
          <a:r>
            <a:rPr lang="es-ES" sz="1600" b="0" cap="none" spc="0">
              <a:ln w="0"/>
              <a:solidFill>
                <a:srgbClr val="FF0000"/>
              </a:solidFill>
              <a:effectLst/>
            </a:rPr>
            <a:t>$ 800,66  </a:t>
          </a:r>
        </a:p>
      </xdr:txBody>
    </xdr:sp>
    <xdr:clientData/>
  </xdr:oneCellAnchor>
  <xdr:oneCellAnchor>
    <xdr:from>
      <xdr:col>33</xdr:col>
      <xdr:colOff>9525</xdr:colOff>
      <xdr:row>8</xdr:row>
      <xdr:rowOff>1</xdr:rowOff>
    </xdr:from>
    <xdr:ext cx="4676774" cy="419099"/>
    <xdr:sp macro="" textlink="">
      <xdr:nvSpPr>
        <xdr:cNvPr id="90" name="CuadroTexto 89"/>
        <xdr:cNvSpPr txBox="1"/>
      </xdr:nvSpPr>
      <xdr:spPr>
        <a:xfrm>
          <a:off x="26708100" y="1524001"/>
          <a:ext cx="4676774" cy="41909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es-ES" sz="1600" b="0" cap="none" spc="0">
              <a:ln w="0"/>
              <a:solidFill>
                <a:sysClr val="windowText" lastClr="000000"/>
              </a:solidFill>
              <a:effectLst/>
            </a:rPr>
            <a:t>VALOR DE LA INF. PERFECTA = 36000 - 32000 = </a:t>
          </a:r>
          <a:r>
            <a:rPr lang="es-ES" sz="1600" b="0" cap="none" spc="0">
              <a:ln w="0"/>
              <a:solidFill>
                <a:srgbClr val="FF0000"/>
              </a:solidFill>
              <a:effectLst/>
            </a:rPr>
            <a:t>$ 4000 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Z2:AL35"/>
  <sheetViews>
    <sheetView showGridLines="0" tabSelected="1" view="pageBreakPreview" topLeftCell="N1" zoomScale="70" zoomScaleNormal="40" zoomScaleSheetLayoutView="70" workbookViewId="0">
      <selection activeCell="AE7" sqref="AE7"/>
    </sheetView>
  </sheetViews>
  <sheetFormatPr baseColWidth="10" defaultRowHeight="14.4" x14ac:dyDescent="0.3"/>
  <cols>
    <col min="1" max="1" width="3.44140625" customWidth="1"/>
    <col min="26" max="26" width="17.6640625" style="1" customWidth="1"/>
    <col min="27" max="27" width="13.88671875" bestFit="1" customWidth="1"/>
    <col min="28" max="29" width="24.44140625" bestFit="1" customWidth="1"/>
    <col min="30" max="30" width="2.5546875" customWidth="1"/>
    <col min="31" max="31" width="16.88671875" bestFit="1" customWidth="1"/>
    <col min="34" max="34" width="12.88671875" customWidth="1"/>
    <col min="35" max="35" width="9.109375" bestFit="1" customWidth="1"/>
    <col min="36" max="36" width="15.33203125" bestFit="1" customWidth="1"/>
    <col min="37" max="37" width="14.44140625" bestFit="1" customWidth="1"/>
    <col min="38" max="38" width="13.5546875" bestFit="1" customWidth="1"/>
  </cols>
  <sheetData>
    <row r="2" spans="26:36" x14ac:dyDescent="0.3">
      <c r="AB2" s="18" t="s">
        <v>0</v>
      </c>
      <c r="AC2" s="18"/>
      <c r="AD2" s="18"/>
    </row>
    <row r="4" spans="26:36" x14ac:dyDescent="0.3">
      <c r="AB4" s="19" t="s">
        <v>1</v>
      </c>
      <c r="AC4" s="19"/>
      <c r="AD4" s="2"/>
    </row>
    <row r="5" spans="26:36" x14ac:dyDescent="0.3">
      <c r="AB5" s="3">
        <v>0.6</v>
      </c>
      <c r="AC5" s="3">
        <v>0.4</v>
      </c>
      <c r="AD5" s="4"/>
    </row>
    <row r="6" spans="26:36" x14ac:dyDescent="0.3">
      <c r="AB6" s="5" t="s">
        <v>2</v>
      </c>
      <c r="AC6" s="5" t="s">
        <v>3</v>
      </c>
      <c r="AE6" t="s">
        <v>4</v>
      </c>
      <c r="AH6" t="s">
        <v>5</v>
      </c>
    </row>
    <row r="7" spans="26:36" ht="15" customHeight="1" x14ac:dyDescent="0.3">
      <c r="Z7" s="20" t="s">
        <v>6</v>
      </c>
      <c r="AA7" t="s">
        <v>7</v>
      </c>
      <c r="AB7" s="6">
        <f>500*100</f>
        <v>50000</v>
      </c>
      <c r="AC7" s="6">
        <f>-50*100</f>
        <v>-5000</v>
      </c>
      <c r="AD7" s="7"/>
      <c r="AE7" s="6">
        <f>AB7*AB5+AC7*AC5</f>
        <v>28000</v>
      </c>
      <c r="AF7" s="5" t="s">
        <v>8</v>
      </c>
      <c r="AH7" s="21">
        <f>AB7*AB5+AC8*AC5</f>
        <v>36000</v>
      </c>
      <c r="AI7" s="21"/>
      <c r="AJ7" s="21"/>
    </row>
    <row r="8" spans="26:36" x14ac:dyDescent="0.3">
      <c r="Z8" s="20"/>
      <c r="AA8" t="s">
        <v>9</v>
      </c>
      <c r="AB8" s="6">
        <f>300*100</f>
        <v>30000</v>
      </c>
      <c r="AC8" s="6">
        <f>150*100</f>
        <v>15000</v>
      </c>
      <c r="AD8" s="7"/>
      <c r="AE8" s="6">
        <f>AB8*AB5+AC8*AC5</f>
        <v>24000</v>
      </c>
    </row>
    <row r="9" spans="26:36" x14ac:dyDescent="0.3">
      <c r="Z9" s="8"/>
    </row>
    <row r="12" spans="26:36" x14ac:dyDescent="0.3">
      <c r="AB12" s="18" t="s">
        <v>10</v>
      </c>
      <c r="AC12" s="18"/>
      <c r="AD12" s="18"/>
    </row>
    <row r="14" spans="26:36" x14ac:dyDescent="0.3">
      <c r="AB14" s="9" t="s">
        <v>11</v>
      </c>
      <c r="AC14" s="9"/>
      <c r="AD14" s="9"/>
    </row>
    <row r="15" spans="26:36" x14ac:dyDescent="0.3">
      <c r="AB15" s="10" t="s">
        <v>12</v>
      </c>
      <c r="AC15" s="10" t="s">
        <v>13</v>
      </c>
      <c r="AD15" s="10"/>
    </row>
    <row r="16" spans="26:36" ht="15" customHeight="1" x14ac:dyDescent="0.3">
      <c r="Z16" s="17" t="s">
        <v>14</v>
      </c>
      <c r="AA16" s="11" t="s">
        <v>15</v>
      </c>
      <c r="AB16" s="12">
        <v>0.8</v>
      </c>
      <c r="AC16" s="12">
        <v>0.1</v>
      </c>
    </row>
    <row r="17" spans="26:38" x14ac:dyDescent="0.3">
      <c r="Z17" s="17"/>
      <c r="AA17" s="11" t="s">
        <v>16</v>
      </c>
      <c r="AB17" s="12">
        <v>0.2</v>
      </c>
      <c r="AC17" s="12">
        <v>0.9</v>
      </c>
    </row>
    <row r="18" spans="26:38" x14ac:dyDescent="0.3">
      <c r="Z18" s="13"/>
    </row>
    <row r="21" spans="26:38" x14ac:dyDescent="0.3">
      <c r="AH21" s="14" t="s">
        <v>17</v>
      </c>
      <c r="AI21" s="14"/>
      <c r="AJ21" s="14"/>
      <c r="AK21" s="14"/>
    </row>
    <row r="23" spans="26:38" x14ac:dyDescent="0.3">
      <c r="AH23" s="5" t="s">
        <v>15</v>
      </c>
    </row>
    <row r="24" spans="26:38" x14ac:dyDescent="0.3">
      <c r="AH24" t="s">
        <v>18</v>
      </c>
      <c r="AI24" t="s">
        <v>19</v>
      </c>
      <c r="AJ24" t="s">
        <v>20</v>
      </c>
      <c r="AK24" t="s">
        <v>21</v>
      </c>
      <c r="AL24" t="s">
        <v>22</v>
      </c>
    </row>
    <row r="25" spans="26:38" x14ac:dyDescent="0.3">
      <c r="AH25" s="6" t="s">
        <v>2</v>
      </c>
      <c r="AI25" s="15">
        <v>0.6</v>
      </c>
      <c r="AJ25" s="15">
        <v>0.8</v>
      </c>
      <c r="AK25" s="15">
        <f>AI25*AJ25</f>
        <v>0.48</v>
      </c>
      <c r="AL25" s="16">
        <f>AK25/AK28</f>
        <v>0.92307692307692302</v>
      </c>
    </row>
    <row r="26" spans="26:38" x14ac:dyDescent="0.3">
      <c r="AH26" s="6" t="s">
        <v>3</v>
      </c>
      <c r="AI26" s="15">
        <v>0.4</v>
      </c>
      <c r="AJ26" s="15">
        <v>0.1</v>
      </c>
      <c r="AK26" s="15">
        <f>AI26*AJ26</f>
        <v>4.0000000000000008E-2</v>
      </c>
      <c r="AL26" s="16">
        <f>AK26/AK28</f>
        <v>7.6923076923076941E-2</v>
      </c>
    </row>
    <row r="27" spans="26:38" x14ac:dyDescent="0.3">
      <c r="AK27" t="s">
        <v>23</v>
      </c>
    </row>
    <row r="28" spans="26:38" x14ac:dyDescent="0.3">
      <c r="AK28" s="16">
        <f>SUM(AK25:AK26)</f>
        <v>0.52</v>
      </c>
    </row>
    <row r="30" spans="26:38" x14ac:dyDescent="0.3">
      <c r="AH30" s="5" t="s">
        <v>16</v>
      </c>
    </row>
    <row r="31" spans="26:38" x14ac:dyDescent="0.3">
      <c r="AH31" t="s">
        <v>18</v>
      </c>
      <c r="AI31" t="s">
        <v>19</v>
      </c>
      <c r="AJ31" t="s">
        <v>20</v>
      </c>
      <c r="AK31" t="s">
        <v>21</v>
      </c>
      <c r="AL31" t="s">
        <v>22</v>
      </c>
    </row>
    <row r="32" spans="26:38" x14ac:dyDescent="0.3">
      <c r="AH32" s="6" t="s">
        <v>2</v>
      </c>
      <c r="AI32" s="15">
        <v>0.6</v>
      </c>
      <c r="AJ32" s="15">
        <v>0.2</v>
      </c>
      <c r="AK32" s="15">
        <f>AI32*AJ32</f>
        <v>0.12</v>
      </c>
      <c r="AL32" s="16">
        <f>AK32/AK35</f>
        <v>0.24999999999999997</v>
      </c>
    </row>
    <row r="33" spans="34:38" x14ac:dyDescent="0.3">
      <c r="AH33" s="6" t="s">
        <v>3</v>
      </c>
      <c r="AI33" s="15">
        <v>0.4</v>
      </c>
      <c r="AJ33" s="15">
        <v>0.9</v>
      </c>
      <c r="AK33" s="15">
        <f>AI33*AJ33</f>
        <v>0.36000000000000004</v>
      </c>
      <c r="AL33" s="16">
        <f>AK33/AK35</f>
        <v>0.75</v>
      </c>
    </row>
    <row r="34" spans="34:38" x14ac:dyDescent="0.3">
      <c r="AK34" t="s">
        <v>23</v>
      </c>
    </row>
    <row r="35" spans="34:38" x14ac:dyDescent="0.3">
      <c r="AK35" s="16">
        <f>SUM(AK32:AK33)</f>
        <v>0.48000000000000004</v>
      </c>
    </row>
  </sheetData>
  <mergeCells count="6">
    <mergeCell ref="Z16:Z17"/>
    <mergeCell ref="AB2:AD2"/>
    <mergeCell ref="AB4:AC4"/>
    <mergeCell ref="Z7:Z8"/>
    <mergeCell ref="AH7:AJ7"/>
    <mergeCell ref="AB12:AD12"/>
  </mergeCells>
  <pageMargins left="0.70866141732283472" right="0.70866141732283472" top="0.74803149606299213" bottom="0.74803149606299213" header="0.31496062992125984" footer="0.31496062992125984"/>
  <pageSetup paperSize="8" scale="39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Ejercicio 2</vt:lpstr>
      <vt:lpstr>'Ejercicio 2'!Área_de_impresión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</dc:creator>
  <cp:lastModifiedBy>Guillermo</cp:lastModifiedBy>
  <dcterms:created xsi:type="dcterms:W3CDTF">2020-08-17T22:24:26Z</dcterms:created>
  <dcterms:modified xsi:type="dcterms:W3CDTF">2021-09-02T23:08:23Z</dcterms:modified>
</cp:coreProperties>
</file>