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Drive Guille\Guille Aula virtual IO\Ejercicios 11 Teorema de Bayes\"/>
    </mc:Choice>
  </mc:AlternateContent>
  <bookViews>
    <workbookView xWindow="0" yWindow="0" windowWidth="28800" windowHeight="12372"/>
  </bookViews>
  <sheets>
    <sheet name="Ejercicio 4 pos" sheetId="1" r:id="rId1"/>
  </sheets>
  <definedNames>
    <definedName name="_xlnm.Print_Area" localSheetId="0">'Ejercicio 4 pos'!$A$1:$AU$75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5" i="1" l="1"/>
  <c r="AQ24" i="1" l="1"/>
  <c r="AP24" i="1"/>
  <c r="AP17" i="1"/>
  <c r="AH7" i="1" l="1"/>
  <c r="AF7" i="1"/>
  <c r="AJ25" i="1" l="1"/>
  <c r="AR24" i="1"/>
  <c r="AT24" i="1" s="1"/>
  <c r="AM31" i="1" s="1"/>
  <c r="AJ24" i="1"/>
  <c r="AR23" i="1"/>
  <c r="AQ23" i="1"/>
  <c r="AP23" i="1"/>
  <c r="AJ22" i="1"/>
  <c r="AJ18" i="1"/>
  <c r="AT17" i="1"/>
  <c r="AR17" i="1"/>
  <c r="AQ17" i="1"/>
  <c r="AJ17" i="1"/>
  <c r="AR16" i="1"/>
  <c r="AQ16" i="1"/>
  <c r="AP16" i="1"/>
  <c r="AJ15" i="1"/>
  <c r="AF9" i="1"/>
  <c r="AF8" i="1"/>
  <c r="AJ8" i="1"/>
  <c r="AM34" i="1" l="1"/>
  <c r="AM37" i="1" s="1"/>
  <c r="AJ11" i="1"/>
</calcChain>
</file>

<file path=xl/sharedStrings.xml><?xml version="1.0" encoding="utf-8"?>
<sst xmlns="http://schemas.openxmlformats.org/spreadsheetml/2006/main" count="51" uniqueCount="42">
  <si>
    <t>MATRIZ DE COMPENSACIONES / RESULTADOS</t>
  </si>
  <si>
    <t>GANACIA CON INFORMACIÓN PERFECTA</t>
  </si>
  <si>
    <t>PROBABILIDADES A "PRIORI"</t>
  </si>
  <si>
    <t>Sumatoria de mejores resultado*sus probabilidades</t>
  </si>
  <si>
    <t>favorable</t>
  </si>
  <si>
    <t>desfavorable</t>
  </si>
  <si>
    <t>VE</t>
  </si>
  <si>
    <t>MEJOR RESULTADO</t>
  </si>
  <si>
    <t>VALOR DE LA INFORMACIÓN PERFECTA</t>
  </si>
  <si>
    <t>ALTERNATIVAS DE DECISIÓN</t>
  </si>
  <si>
    <t>pequeña</t>
  </si>
  <si>
    <t>VE1</t>
  </si>
  <si>
    <t>Ganancia con inf perfecta - ganancia sin inf extra</t>
  </si>
  <si>
    <t>grande</t>
  </si>
  <si>
    <t>VE2</t>
  </si>
  <si>
    <t>ninguna</t>
  </si>
  <si>
    <t>VE3</t>
  </si>
  <si>
    <t>VALOR DE LA INFORMACIÓN NO PERFECTA</t>
  </si>
  <si>
    <t>Ganancia con inf NO perfecta - ganancia sin inf extra</t>
  </si>
  <si>
    <t>ANÁLISIS DE LA INFORMACIÓN EXTRA</t>
  </si>
  <si>
    <t>Costo</t>
  </si>
  <si>
    <t>CÁLCULO DE PROBABILIDADES A POSTERIORI</t>
  </si>
  <si>
    <t>OCURRENCIA REAL (HISTORIAL DE ESTADOS DE LA NATURALEZA)</t>
  </si>
  <si>
    <t>fue favorable</t>
  </si>
  <si>
    <t>fue desfavorable</t>
  </si>
  <si>
    <t>VE4</t>
  </si>
  <si>
    <t>HISTORIAL DE PREDICCIONES</t>
  </si>
  <si>
    <t>dice favorable</t>
  </si>
  <si>
    <t>EST DE NAT</t>
  </si>
  <si>
    <t>P. PRIORI</t>
  </si>
  <si>
    <t>P.CONDICIONAL</t>
  </si>
  <si>
    <t>P. CONJUNTA</t>
  </si>
  <si>
    <t>P. POSTERIORI</t>
  </si>
  <si>
    <t>Mejor VE</t>
  </si>
  <si>
    <t>dice desfavorable</t>
  </si>
  <si>
    <t>P. CONJ. TOTAL</t>
  </si>
  <si>
    <t>VE5</t>
  </si>
  <si>
    <t>VE6</t>
  </si>
  <si>
    <t>VE7</t>
  </si>
  <si>
    <t>VE Final Bruto</t>
  </si>
  <si>
    <t>VE Final NETO</t>
  </si>
  <si>
    <t>MEJOR RESULTADO FINAL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</si>
</sst>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70C0"/>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rgb="FF00B0F0"/>
        <bgColor indexed="64"/>
      </patternFill>
    </fill>
    <fill>
      <patternFill patternType="solid">
        <fgColor rgb="FF92D050"/>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0" fillId="0" borderId="0" xfId="0" applyAlignment="1">
      <alignment wrapText="1"/>
    </xf>
    <xf numFmtId="0" fontId="0" fillId="0" borderId="0" xfId="0" applyAlignment="1">
      <alignment horizontal="center"/>
    </xf>
    <xf numFmtId="9" fontId="1" fillId="2" borderId="0" xfId="0" applyNumberFormat="1" applyFont="1" applyFill="1" applyAlignment="1">
      <alignment horizontal="center"/>
    </xf>
    <xf numFmtId="9" fontId="0" fillId="0" borderId="0" xfId="0" applyNumberFormat="1" applyAlignment="1">
      <alignment horizontal="center"/>
    </xf>
    <xf numFmtId="0" fontId="1" fillId="4" borderId="0" xfId="0" applyFont="1" applyFill="1"/>
    <xf numFmtId="0" fontId="1" fillId="0" borderId="0" xfId="0" applyFont="1"/>
    <xf numFmtId="0" fontId="2" fillId="0" borderId="0" xfId="0" applyFont="1"/>
    <xf numFmtId="0" fontId="0" fillId="0" borderId="0" xfId="0" applyAlignment="1">
      <alignment horizontal="right"/>
    </xf>
    <xf numFmtId="4" fontId="0" fillId="5" borderId="4" xfId="0" applyNumberFormat="1" applyFill="1" applyBorder="1" applyAlignment="1">
      <alignment horizontal="center"/>
    </xf>
    <xf numFmtId="0" fontId="0" fillId="0" borderId="0" xfId="0" applyBorder="1" applyAlignment="1">
      <alignment horizontal="center"/>
    </xf>
    <xf numFmtId="4" fontId="0" fillId="4" borderId="4" xfId="0" applyNumberFormat="1" applyFill="1" applyBorder="1" applyAlignment="1">
      <alignment horizontal="center"/>
    </xf>
    <xf numFmtId="4" fontId="0" fillId="4" borderId="0" xfId="0" applyNumberFormat="1" applyFill="1" applyBorder="1" applyAlignment="1">
      <alignment horizontal="center"/>
    </xf>
    <xf numFmtId="4" fontId="0" fillId="3" borderId="4" xfId="0" applyNumberFormat="1" applyFill="1" applyBorder="1" applyAlignment="1">
      <alignment horizontal="center"/>
    </xf>
    <xf numFmtId="0" fontId="0" fillId="4" borderId="0" xfId="0" applyFill="1"/>
    <xf numFmtId="0" fontId="0" fillId="0" borderId="0" xfId="0" applyAlignment="1">
      <alignment vertical="center" wrapText="1"/>
    </xf>
    <xf numFmtId="0" fontId="0" fillId="0" borderId="4" xfId="0" applyBorder="1"/>
    <xf numFmtId="4" fontId="0" fillId="6" borderId="4" xfId="0" applyNumberFormat="1" applyFill="1" applyBorder="1" applyAlignment="1">
      <alignment horizontal="center"/>
    </xf>
    <xf numFmtId="0" fontId="3" fillId="0" borderId="0" xfId="0" applyFont="1" applyAlignment="1"/>
    <xf numFmtId="0" fontId="1" fillId="0" borderId="0" xfId="0" applyFont="1" applyAlignment="1"/>
    <xf numFmtId="0" fontId="3" fillId="0" borderId="0" xfId="0" applyFont="1"/>
    <xf numFmtId="0" fontId="3" fillId="0" borderId="0" xfId="0" applyFont="1" applyAlignment="1">
      <alignment horizontal="right"/>
    </xf>
    <xf numFmtId="9" fontId="0" fillId="0" borderId="4" xfId="0" applyNumberFormat="1" applyBorder="1" applyAlignment="1">
      <alignment horizontal="center"/>
    </xf>
    <xf numFmtId="0" fontId="0" fillId="0" borderId="4" xfId="0" applyBorder="1" applyAlignment="1">
      <alignment horizontal="center"/>
    </xf>
    <xf numFmtId="9" fontId="0" fillId="0" borderId="4" xfId="0" applyNumberFormat="1" applyBorder="1"/>
    <xf numFmtId="9" fontId="2" fillId="0" borderId="4" xfId="0" applyNumberFormat="1" applyFont="1" applyBorder="1"/>
    <xf numFmtId="10" fontId="2" fillId="4" borderId="4" xfId="0" applyNumberFormat="1" applyFont="1" applyFill="1" applyBorder="1"/>
    <xf numFmtId="4" fontId="0" fillId="4" borderId="4" xfId="0" applyNumberFormat="1" applyFill="1" applyBorder="1"/>
    <xf numFmtId="0" fontId="4" fillId="0" borderId="0" xfId="0" applyFont="1" applyAlignment="1">
      <alignment vertical="center" wrapText="1"/>
    </xf>
    <xf numFmtId="10" fontId="2" fillId="4" borderId="4" xfId="0" applyNumberFormat="1" applyFont="1" applyFill="1" applyBorder="1" applyAlignment="1">
      <alignment horizontal="center"/>
    </xf>
    <xf numFmtId="4" fontId="0" fillId="0" borderId="0" xfId="0" applyNumberFormat="1" applyBorder="1" applyAlignment="1"/>
    <xf numFmtId="4" fontId="0" fillId="7" borderId="4" xfId="0" applyNumberFormat="1" applyFill="1" applyBorder="1" applyAlignment="1">
      <alignment horizontal="center"/>
    </xf>
    <xf numFmtId="9" fontId="0" fillId="0" borderId="0" xfId="0" applyNumberFormat="1"/>
    <xf numFmtId="9" fontId="0" fillId="3" borderId="4" xfId="0" applyNumberFormat="1" applyFill="1" applyBorder="1" applyAlignment="1">
      <alignment horizontal="center"/>
    </xf>
    <xf numFmtId="9" fontId="2" fillId="0" borderId="4" xfId="0" applyNumberFormat="1" applyFont="1" applyBorder="1" applyAlignment="1">
      <alignment horizontal="center"/>
    </xf>
    <xf numFmtId="9" fontId="2" fillId="3" borderId="4" xfId="0" applyNumberFormat="1" applyFont="1" applyFill="1" applyBorder="1" applyAlignment="1">
      <alignment horizontal="center"/>
    </xf>
    <xf numFmtId="0" fontId="3" fillId="0" borderId="0" xfId="0" applyFont="1" applyAlignment="1">
      <alignment horizontal="left"/>
    </xf>
    <xf numFmtId="0" fontId="4" fillId="0" borderId="0" xfId="0" applyFont="1" applyAlignment="1">
      <alignment horizontal="center" vertical="center" wrapText="1"/>
    </xf>
    <xf numFmtId="0" fontId="1" fillId="0" borderId="0" xfId="0" applyFont="1" applyAlignment="1">
      <alignment horizontal="center"/>
    </xf>
    <xf numFmtId="4" fontId="1" fillId="3" borderId="1" xfId="0" applyNumberFormat="1" applyFont="1" applyFill="1" applyBorder="1" applyAlignment="1">
      <alignment horizontal="center"/>
    </xf>
    <xf numFmtId="4" fontId="1" fillId="3" borderId="2" xfId="0" applyNumberFormat="1" applyFont="1" applyFill="1" applyBorder="1" applyAlignment="1">
      <alignment horizontal="center"/>
    </xf>
    <xf numFmtId="4" fontId="1" fillId="3" borderId="3" xfId="0" applyNumberFormat="1" applyFont="1" applyFill="1" applyBorder="1" applyAlignment="1">
      <alignment horizontal="center"/>
    </xf>
    <xf numFmtId="0" fontId="0" fillId="0" borderId="0" xfId="0" applyAlignment="1">
      <alignment horizontal="center" vertical="center" wrapText="1"/>
    </xf>
    <xf numFmtId="4" fontId="1" fillId="3" borderId="4"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image" Target="../media/image18.emf"/><Relationship Id="rId26" Type="http://schemas.openxmlformats.org/officeDocument/2006/relationships/image" Target="../media/image26.emf"/><Relationship Id="rId3" Type="http://schemas.openxmlformats.org/officeDocument/2006/relationships/image" Target="../media/image3.emf"/><Relationship Id="rId21" Type="http://schemas.openxmlformats.org/officeDocument/2006/relationships/image" Target="../media/image21.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5" Type="http://schemas.openxmlformats.org/officeDocument/2006/relationships/image" Target="../media/image25.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29" Type="http://schemas.openxmlformats.org/officeDocument/2006/relationships/image" Target="../media/image29.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24" Type="http://schemas.openxmlformats.org/officeDocument/2006/relationships/image" Target="../media/image24.emf"/><Relationship Id="rId32" Type="http://schemas.openxmlformats.org/officeDocument/2006/relationships/image" Target="../media/image32.emf"/><Relationship Id="rId5" Type="http://schemas.openxmlformats.org/officeDocument/2006/relationships/image" Target="../media/image5.emf"/><Relationship Id="rId15" Type="http://schemas.openxmlformats.org/officeDocument/2006/relationships/image" Target="../media/image15.emf"/><Relationship Id="rId23" Type="http://schemas.openxmlformats.org/officeDocument/2006/relationships/image" Target="../media/image23.emf"/><Relationship Id="rId28" Type="http://schemas.openxmlformats.org/officeDocument/2006/relationships/image" Target="../media/image28.emf"/><Relationship Id="rId10" Type="http://schemas.openxmlformats.org/officeDocument/2006/relationships/image" Target="../media/image10.emf"/><Relationship Id="rId19" Type="http://schemas.openxmlformats.org/officeDocument/2006/relationships/image" Target="../media/image19.emf"/><Relationship Id="rId31" Type="http://schemas.openxmlformats.org/officeDocument/2006/relationships/image" Target="../media/image31.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 Id="rId22" Type="http://schemas.openxmlformats.org/officeDocument/2006/relationships/image" Target="../media/image22.emf"/><Relationship Id="rId27" Type="http://schemas.openxmlformats.org/officeDocument/2006/relationships/image" Target="../media/image27.emf"/><Relationship Id="rId30" Type="http://schemas.openxmlformats.org/officeDocument/2006/relationships/image" Target="../media/image30.emf"/></Relationships>
</file>

<file path=xl/drawings/_rels/vmlDrawing1.vml.rels><?xml version="1.0" encoding="UTF-8" standalone="yes"?>
<Relationships xmlns="http://schemas.openxmlformats.org/package/2006/relationships"><Relationship Id="rId8" Type="http://schemas.openxmlformats.org/officeDocument/2006/relationships/image" Target="../media/image40.emf"/><Relationship Id="rId13" Type="http://schemas.openxmlformats.org/officeDocument/2006/relationships/image" Target="../media/image45.emf"/><Relationship Id="rId18" Type="http://schemas.openxmlformats.org/officeDocument/2006/relationships/image" Target="../media/image50.emf"/><Relationship Id="rId26" Type="http://schemas.openxmlformats.org/officeDocument/2006/relationships/image" Target="../media/image58.emf"/><Relationship Id="rId3" Type="http://schemas.openxmlformats.org/officeDocument/2006/relationships/image" Target="../media/image35.emf"/><Relationship Id="rId21" Type="http://schemas.openxmlformats.org/officeDocument/2006/relationships/image" Target="../media/image53.emf"/><Relationship Id="rId7" Type="http://schemas.openxmlformats.org/officeDocument/2006/relationships/image" Target="../media/image39.emf"/><Relationship Id="rId12" Type="http://schemas.openxmlformats.org/officeDocument/2006/relationships/image" Target="../media/image44.emf"/><Relationship Id="rId17" Type="http://schemas.openxmlformats.org/officeDocument/2006/relationships/image" Target="../media/image49.emf"/><Relationship Id="rId25" Type="http://schemas.openxmlformats.org/officeDocument/2006/relationships/image" Target="../media/image57.emf"/><Relationship Id="rId2" Type="http://schemas.openxmlformats.org/officeDocument/2006/relationships/image" Target="../media/image34.emf"/><Relationship Id="rId16" Type="http://schemas.openxmlformats.org/officeDocument/2006/relationships/image" Target="../media/image48.emf"/><Relationship Id="rId20" Type="http://schemas.openxmlformats.org/officeDocument/2006/relationships/image" Target="../media/image52.emf"/><Relationship Id="rId29" Type="http://schemas.openxmlformats.org/officeDocument/2006/relationships/image" Target="../media/image61.emf"/><Relationship Id="rId1" Type="http://schemas.openxmlformats.org/officeDocument/2006/relationships/image" Target="../media/image33.emf"/><Relationship Id="rId6" Type="http://schemas.openxmlformats.org/officeDocument/2006/relationships/image" Target="../media/image38.emf"/><Relationship Id="rId11" Type="http://schemas.openxmlformats.org/officeDocument/2006/relationships/image" Target="../media/image43.emf"/><Relationship Id="rId24" Type="http://schemas.openxmlformats.org/officeDocument/2006/relationships/image" Target="../media/image56.emf"/><Relationship Id="rId32" Type="http://schemas.openxmlformats.org/officeDocument/2006/relationships/image" Target="../media/image64.emf"/><Relationship Id="rId5" Type="http://schemas.openxmlformats.org/officeDocument/2006/relationships/image" Target="../media/image37.emf"/><Relationship Id="rId15" Type="http://schemas.openxmlformats.org/officeDocument/2006/relationships/image" Target="../media/image47.emf"/><Relationship Id="rId23" Type="http://schemas.openxmlformats.org/officeDocument/2006/relationships/image" Target="../media/image55.emf"/><Relationship Id="rId28" Type="http://schemas.openxmlformats.org/officeDocument/2006/relationships/image" Target="../media/image60.emf"/><Relationship Id="rId10" Type="http://schemas.openxmlformats.org/officeDocument/2006/relationships/image" Target="../media/image42.emf"/><Relationship Id="rId19" Type="http://schemas.openxmlformats.org/officeDocument/2006/relationships/image" Target="../media/image51.emf"/><Relationship Id="rId31" Type="http://schemas.openxmlformats.org/officeDocument/2006/relationships/image" Target="../media/image63.emf"/><Relationship Id="rId4" Type="http://schemas.openxmlformats.org/officeDocument/2006/relationships/image" Target="../media/image36.emf"/><Relationship Id="rId9" Type="http://schemas.openxmlformats.org/officeDocument/2006/relationships/image" Target="../media/image41.emf"/><Relationship Id="rId14" Type="http://schemas.openxmlformats.org/officeDocument/2006/relationships/image" Target="../media/image46.emf"/><Relationship Id="rId22" Type="http://schemas.openxmlformats.org/officeDocument/2006/relationships/image" Target="../media/image54.emf"/><Relationship Id="rId27" Type="http://schemas.openxmlformats.org/officeDocument/2006/relationships/image" Target="../media/image59.emf"/><Relationship Id="rId30" Type="http://schemas.openxmlformats.org/officeDocument/2006/relationships/image" Target="../media/image62.emf"/></Relationships>
</file>

<file path=xl/drawings/drawing1.xml><?xml version="1.0" encoding="utf-8"?>
<xdr:wsDr xmlns:xdr="http://schemas.openxmlformats.org/drawingml/2006/spreadsheetDrawing" xmlns:a="http://schemas.openxmlformats.org/drawingml/2006/main">
  <xdr:twoCellAnchor>
    <xdr:from>
      <xdr:col>13</xdr:col>
      <xdr:colOff>690559</xdr:colOff>
      <xdr:row>59</xdr:row>
      <xdr:rowOff>95444</xdr:rowOff>
    </xdr:from>
    <xdr:to>
      <xdr:col>17</xdr:col>
      <xdr:colOff>74435</xdr:colOff>
      <xdr:row>69</xdr:row>
      <xdr:rowOff>65747</xdr:rowOff>
    </xdr:to>
    <xdr:cxnSp macro="">
      <xdr:nvCxnSpPr>
        <xdr:cNvPr id="2" name="Conector angular 1"/>
        <xdr:cNvCxnSpPr>
          <a:stCxn id="38" idx="2"/>
          <a:endCxn id="124" idx="2"/>
        </xdr:cNvCxnSpPr>
      </xdr:nvCxnSpPr>
      <xdr:spPr>
        <a:xfrm rot="16200000" flipH="1">
          <a:off x="11017720" y="11056658"/>
          <a:ext cx="1875303" cy="243187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155798</xdr:colOff>
      <xdr:row>37</xdr:row>
      <xdr:rowOff>178925</xdr:rowOff>
    </xdr:from>
    <xdr:to>
      <xdr:col>17</xdr:col>
      <xdr:colOff>50341</xdr:colOff>
      <xdr:row>46</xdr:row>
      <xdr:rowOff>32298</xdr:rowOff>
    </xdr:to>
    <xdr:cxnSp macro="">
      <xdr:nvCxnSpPr>
        <xdr:cNvPr id="3" name="Conector angular 2"/>
        <xdr:cNvCxnSpPr>
          <a:stCxn id="24" idx="2"/>
          <a:endCxn id="117" idx="2"/>
        </xdr:cNvCxnSpPr>
      </xdr:nvCxnSpPr>
      <xdr:spPr>
        <a:xfrm rot="16200000" flipH="1">
          <a:off x="11273008" y="6921090"/>
          <a:ext cx="1567873" cy="218054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421141</xdr:colOff>
      <xdr:row>20</xdr:row>
      <xdr:rowOff>186998</xdr:rowOff>
    </xdr:from>
    <xdr:ext cx="1457326" cy="483253"/>
    <xdr:sp macro="" textlink="">
      <xdr:nvSpPr>
        <xdr:cNvPr id="4" name="Rectángulo redondeado 3"/>
        <xdr:cNvSpPr/>
      </xdr:nvSpPr>
      <xdr:spPr>
        <a:xfrm>
          <a:off x="3431041" y="3996998"/>
          <a:ext cx="1457326" cy="483253"/>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050"/>
            <a:t>¿CONSULTAR</a:t>
          </a:r>
          <a:r>
            <a:rPr lang="es-ES" sz="1050" baseline="0"/>
            <a:t> O NO CONSULTAR?</a:t>
          </a:r>
          <a:endParaRPr lang="es-ES" sz="1050"/>
        </a:p>
      </xdr:txBody>
    </xdr:sp>
    <xdr:clientData/>
  </xdr:oneCellAnchor>
  <xdr:oneCellAnchor>
    <xdr:from>
      <xdr:col>4</xdr:col>
      <xdr:colOff>428626</xdr:colOff>
      <xdr:row>34</xdr:row>
      <xdr:rowOff>163131</xdr:rowOff>
    </xdr:from>
    <xdr:ext cx="1440000" cy="1440000"/>
    <xdr:sp macro="" textlink="">
      <xdr:nvSpPr>
        <xdr:cNvPr id="5" name="Elipse 4"/>
        <xdr:cNvSpPr>
          <a:spLocks noChangeAspect="1"/>
        </xdr:cNvSpPr>
      </xdr:nvSpPr>
      <xdr:spPr>
        <a:xfrm>
          <a:off x="3438526" y="6640131"/>
          <a:ext cx="1440000" cy="1440000"/>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noAutofit/>
        </a:bodyPr>
        <a:lstStyle/>
        <a:p>
          <a:pPr algn="ctr"/>
          <a:r>
            <a:rPr lang="es-ES" sz="1400"/>
            <a:t>INVERTIR EN </a:t>
          </a:r>
          <a:r>
            <a:rPr lang="es-ES" sz="1400" baseline="0"/>
            <a:t>INVESTIGACIÓN</a:t>
          </a:r>
          <a:endParaRPr lang="es-ES" sz="1400"/>
        </a:p>
      </xdr:txBody>
    </xdr:sp>
    <xdr:clientData/>
  </xdr:oneCellAnchor>
  <xdr:oneCellAnchor>
    <xdr:from>
      <xdr:col>7</xdr:col>
      <xdr:colOff>66675</xdr:colOff>
      <xdr:row>16</xdr:row>
      <xdr:rowOff>142743</xdr:rowOff>
    </xdr:from>
    <xdr:ext cx="1457326" cy="292704"/>
    <xdr:sp macro="" textlink="">
      <xdr:nvSpPr>
        <xdr:cNvPr id="6" name="Rectángulo redondeado 5"/>
        <xdr:cNvSpPr/>
      </xdr:nvSpPr>
      <xdr:spPr>
        <a:xfrm>
          <a:off x="5543550" y="3190743"/>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11</xdr:col>
      <xdr:colOff>123825</xdr:colOff>
      <xdr:row>10</xdr:row>
      <xdr:rowOff>96614</xdr:rowOff>
    </xdr:from>
    <xdr:to>
      <xdr:col>11</xdr:col>
      <xdr:colOff>627825</xdr:colOff>
      <xdr:row>13</xdr:row>
      <xdr:rowOff>29114</xdr:rowOff>
    </xdr:to>
    <xdr:sp macro="" textlink="">
      <xdr:nvSpPr>
        <xdr:cNvPr id="7" name="Elipse 6"/>
        <xdr:cNvSpPr/>
      </xdr:nvSpPr>
      <xdr:spPr>
        <a:xfrm>
          <a:off x="8648700" y="2001614"/>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1</a:t>
          </a:r>
        </a:p>
      </xdr:txBody>
    </xdr:sp>
    <xdr:clientData/>
  </xdr:twoCellAnchor>
  <xdr:twoCellAnchor>
    <xdr:from>
      <xdr:col>11</xdr:col>
      <xdr:colOff>123825</xdr:colOff>
      <xdr:row>18</xdr:row>
      <xdr:rowOff>16355</xdr:rowOff>
    </xdr:from>
    <xdr:to>
      <xdr:col>11</xdr:col>
      <xdr:colOff>627825</xdr:colOff>
      <xdr:row>20</xdr:row>
      <xdr:rowOff>139355</xdr:rowOff>
    </xdr:to>
    <xdr:sp macro="" textlink="">
      <xdr:nvSpPr>
        <xdr:cNvPr id="8" name="Elipse 7"/>
        <xdr:cNvSpPr/>
      </xdr:nvSpPr>
      <xdr:spPr>
        <a:xfrm>
          <a:off x="8648700" y="3445355"/>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2</a:t>
          </a:r>
        </a:p>
      </xdr:txBody>
    </xdr:sp>
    <xdr:clientData/>
  </xdr:twoCellAnchor>
  <xdr:twoCellAnchor>
    <xdr:from>
      <xdr:col>11</xdr:col>
      <xdr:colOff>627825</xdr:colOff>
      <xdr:row>10</xdr:row>
      <xdr:rowOff>16606</xdr:rowOff>
    </xdr:from>
    <xdr:to>
      <xdr:col>14</xdr:col>
      <xdr:colOff>142875</xdr:colOff>
      <xdr:row>11</xdr:row>
      <xdr:rowOff>158114</xdr:rowOff>
    </xdr:to>
    <xdr:cxnSp macro="">
      <xdr:nvCxnSpPr>
        <xdr:cNvPr id="9" name="Conector recto de flecha 8"/>
        <xdr:cNvCxnSpPr>
          <a:stCxn id="7" idx="6"/>
          <a:endCxn id="11" idx="2"/>
        </xdr:cNvCxnSpPr>
      </xdr:nvCxnSpPr>
      <xdr:spPr>
        <a:xfrm flipV="1">
          <a:off x="9152700" y="1921606"/>
          <a:ext cx="1801050" cy="3320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627825</xdr:colOff>
      <xdr:row>11</xdr:row>
      <xdr:rowOff>158114</xdr:rowOff>
    </xdr:from>
    <xdr:to>
      <xdr:col>14</xdr:col>
      <xdr:colOff>142875</xdr:colOff>
      <xdr:row>13</xdr:row>
      <xdr:rowOff>49944</xdr:rowOff>
    </xdr:to>
    <xdr:cxnSp macro="">
      <xdr:nvCxnSpPr>
        <xdr:cNvPr id="10" name="Conector recto de flecha 9"/>
        <xdr:cNvCxnSpPr>
          <a:stCxn id="7" idx="6"/>
          <a:endCxn id="12" idx="2"/>
        </xdr:cNvCxnSpPr>
      </xdr:nvCxnSpPr>
      <xdr:spPr>
        <a:xfrm>
          <a:off x="9152700" y="2253614"/>
          <a:ext cx="1801050" cy="2728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142875</xdr:colOff>
      <xdr:row>9</xdr:row>
      <xdr:rowOff>60754</xdr:rowOff>
    </xdr:from>
    <xdr:ext cx="1200150" cy="292704"/>
    <xdr:sp macro="" textlink="">
      <xdr:nvSpPr>
        <xdr:cNvPr id="11" name="Redondear rectángulo de esquina diagonal 10"/>
        <xdr:cNvSpPr/>
      </xdr:nvSpPr>
      <xdr:spPr>
        <a:xfrm>
          <a:off x="10953750" y="1775254"/>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14</xdr:col>
      <xdr:colOff>142875</xdr:colOff>
      <xdr:row>12</xdr:row>
      <xdr:rowOff>94092</xdr:rowOff>
    </xdr:from>
    <xdr:ext cx="1200150" cy="292704"/>
    <xdr:sp macro="" textlink="">
      <xdr:nvSpPr>
        <xdr:cNvPr id="12" name="Redondear rectángulo de esquina diagonal 11"/>
        <xdr:cNvSpPr/>
      </xdr:nvSpPr>
      <xdr:spPr>
        <a:xfrm>
          <a:off x="10953750" y="2380092"/>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11</xdr:col>
      <xdr:colOff>627825</xdr:colOff>
      <xdr:row>16</xdr:row>
      <xdr:rowOff>33282</xdr:rowOff>
    </xdr:from>
    <xdr:to>
      <xdr:col>14</xdr:col>
      <xdr:colOff>142875</xdr:colOff>
      <xdr:row>19</xdr:row>
      <xdr:rowOff>77855</xdr:rowOff>
    </xdr:to>
    <xdr:cxnSp macro="">
      <xdr:nvCxnSpPr>
        <xdr:cNvPr id="13" name="Conector recto de flecha 12"/>
        <xdr:cNvCxnSpPr>
          <a:stCxn id="8" idx="6"/>
          <a:endCxn id="15" idx="2"/>
        </xdr:cNvCxnSpPr>
      </xdr:nvCxnSpPr>
      <xdr:spPr>
        <a:xfrm flipV="1">
          <a:off x="9152700" y="3081282"/>
          <a:ext cx="1801050" cy="6160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627825</xdr:colOff>
      <xdr:row>19</xdr:row>
      <xdr:rowOff>66620</xdr:rowOff>
    </xdr:from>
    <xdr:to>
      <xdr:col>14</xdr:col>
      <xdr:colOff>142875</xdr:colOff>
      <xdr:row>19</xdr:row>
      <xdr:rowOff>77855</xdr:rowOff>
    </xdr:to>
    <xdr:cxnSp macro="">
      <xdr:nvCxnSpPr>
        <xdr:cNvPr id="14" name="Conector recto de flecha 13"/>
        <xdr:cNvCxnSpPr>
          <a:stCxn id="8" idx="6"/>
          <a:endCxn id="16" idx="2"/>
        </xdr:cNvCxnSpPr>
      </xdr:nvCxnSpPr>
      <xdr:spPr>
        <a:xfrm flipV="1">
          <a:off x="9152700" y="3686120"/>
          <a:ext cx="1801050" cy="11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142875</xdr:colOff>
      <xdr:row>15</xdr:row>
      <xdr:rowOff>77430</xdr:rowOff>
    </xdr:from>
    <xdr:ext cx="1200150" cy="292704"/>
    <xdr:sp macro="" textlink="">
      <xdr:nvSpPr>
        <xdr:cNvPr id="15" name="Redondear rectángulo de esquina diagonal 14"/>
        <xdr:cNvSpPr/>
      </xdr:nvSpPr>
      <xdr:spPr>
        <a:xfrm>
          <a:off x="10953750" y="2934930"/>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14</xdr:col>
      <xdr:colOff>142875</xdr:colOff>
      <xdr:row>18</xdr:row>
      <xdr:rowOff>110768</xdr:rowOff>
    </xdr:from>
    <xdr:ext cx="1200150" cy="292704"/>
    <xdr:sp macro="" textlink="">
      <xdr:nvSpPr>
        <xdr:cNvPr id="16" name="Redondear rectángulo de esquina diagonal 15"/>
        <xdr:cNvSpPr/>
      </xdr:nvSpPr>
      <xdr:spPr>
        <a:xfrm>
          <a:off x="10953750" y="3539768"/>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5</xdr:col>
      <xdr:colOff>387804</xdr:colOff>
      <xdr:row>17</xdr:row>
      <xdr:rowOff>98596</xdr:rowOff>
    </xdr:from>
    <xdr:to>
      <xdr:col>7</xdr:col>
      <xdr:colOff>66675</xdr:colOff>
      <xdr:row>20</xdr:row>
      <xdr:rowOff>186999</xdr:rowOff>
    </xdr:to>
    <xdr:cxnSp macro="">
      <xdr:nvCxnSpPr>
        <xdr:cNvPr id="17" name="Conector angular 16"/>
        <xdr:cNvCxnSpPr>
          <a:stCxn id="4" idx="0"/>
          <a:endCxn id="6" idx="1"/>
        </xdr:cNvCxnSpPr>
      </xdr:nvCxnSpPr>
      <xdr:spPr>
        <a:xfrm rot="5400000" flipH="1" flipV="1">
          <a:off x="4521675" y="2975125"/>
          <a:ext cx="659903" cy="138384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33338</xdr:colOff>
      <xdr:row>11</xdr:row>
      <xdr:rowOff>158115</xdr:rowOff>
    </xdr:from>
    <xdr:to>
      <xdr:col>11</xdr:col>
      <xdr:colOff>123825</xdr:colOff>
      <xdr:row>16</xdr:row>
      <xdr:rowOff>142744</xdr:rowOff>
    </xdr:to>
    <xdr:cxnSp macro="">
      <xdr:nvCxnSpPr>
        <xdr:cNvPr id="18" name="Conector angular 17"/>
        <xdr:cNvCxnSpPr>
          <a:stCxn id="6" idx="0"/>
          <a:endCxn id="7" idx="2"/>
        </xdr:cNvCxnSpPr>
      </xdr:nvCxnSpPr>
      <xdr:spPr>
        <a:xfrm rot="5400000" flipH="1" flipV="1">
          <a:off x="6991892" y="1533936"/>
          <a:ext cx="937129" cy="23764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33337</xdr:colOff>
      <xdr:row>18</xdr:row>
      <xdr:rowOff>54447</xdr:rowOff>
    </xdr:from>
    <xdr:to>
      <xdr:col>11</xdr:col>
      <xdr:colOff>123824</xdr:colOff>
      <xdr:row>19</xdr:row>
      <xdr:rowOff>77855</xdr:rowOff>
    </xdr:to>
    <xdr:cxnSp macro="">
      <xdr:nvCxnSpPr>
        <xdr:cNvPr id="19" name="Conector angular 18"/>
        <xdr:cNvCxnSpPr>
          <a:stCxn id="6" idx="2"/>
          <a:endCxn id="8" idx="2"/>
        </xdr:cNvCxnSpPr>
      </xdr:nvCxnSpPr>
      <xdr:spPr>
        <a:xfrm rot="16200000" flipH="1">
          <a:off x="7353502" y="2402157"/>
          <a:ext cx="213908" cy="23764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386626</xdr:colOff>
      <xdr:row>23</xdr:row>
      <xdr:rowOff>98751</xdr:rowOff>
    </xdr:from>
    <xdr:to>
      <xdr:col>5</xdr:col>
      <xdr:colOff>387804</xdr:colOff>
      <xdr:row>34</xdr:row>
      <xdr:rowOff>163131</xdr:rowOff>
    </xdr:to>
    <xdr:cxnSp macro="">
      <xdr:nvCxnSpPr>
        <xdr:cNvPr id="20" name="Conector angular 19"/>
        <xdr:cNvCxnSpPr>
          <a:stCxn id="4" idx="2"/>
          <a:endCxn id="5" idx="0"/>
        </xdr:cNvCxnSpPr>
      </xdr:nvCxnSpPr>
      <xdr:spPr>
        <a:xfrm rot="5400000">
          <a:off x="3079175" y="5559602"/>
          <a:ext cx="2159880" cy="1178"/>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688521</xdr:colOff>
      <xdr:row>57</xdr:row>
      <xdr:rowOff>60964</xdr:rowOff>
    </xdr:from>
    <xdr:ext cx="1339399" cy="374141"/>
    <xdr:sp macro="" textlink="">
      <xdr:nvSpPr>
        <xdr:cNvPr id="21" name="Llamada rectangular 20"/>
        <xdr:cNvSpPr/>
      </xdr:nvSpPr>
      <xdr:spPr>
        <a:xfrm>
          <a:off x="7689396" y="10919464"/>
          <a:ext cx="1339399" cy="374141"/>
        </a:xfrm>
        <a:prstGeom prst="wedgeRectCallout">
          <a:avLst>
            <a:gd name="adj1" fmla="val -60513"/>
            <a:gd name="adj2" fmla="val -119008"/>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spAutoFit/>
        </a:bodyPr>
        <a:lstStyle/>
        <a:p>
          <a:pPr algn="ctr"/>
          <a:endParaRPr lang="es-ES" sz="1800"/>
        </a:p>
      </xdr:txBody>
    </xdr:sp>
    <xdr:clientData/>
  </xdr:oneCellAnchor>
  <xdr:twoCellAnchor>
    <xdr:from>
      <xdr:col>6</xdr:col>
      <xdr:colOff>165332</xdr:colOff>
      <xdr:row>37</xdr:row>
      <xdr:rowOff>152082</xdr:rowOff>
    </xdr:from>
    <xdr:to>
      <xdr:col>9</xdr:col>
      <xdr:colOff>175840</xdr:colOff>
      <xdr:row>38</xdr:row>
      <xdr:rowOff>121131</xdr:rowOff>
    </xdr:to>
    <xdr:cxnSp macro="">
      <xdr:nvCxnSpPr>
        <xdr:cNvPr id="22" name="Conector recto de flecha 21"/>
        <xdr:cNvCxnSpPr>
          <a:stCxn id="5" idx="6"/>
          <a:endCxn id="52" idx="4"/>
        </xdr:cNvCxnSpPr>
      </xdr:nvCxnSpPr>
      <xdr:spPr>
        <a:xfrm flipV="1">
          <a:off x="4880207" y="7200582"/>
          <a:ext cx="2296508" cy="1595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165332</xdr:colOff>
      <xdr:row>38</xdr:row>
      <xdr:rowOff>121131</xdr:rowOff>
    </xdr:from>
    <xdr:to>
      <xdr:col>9</xdr:col>
      <xdr:colOff>547710</xdr:colOff>
      <xdr:row>55</xdr:row>
      <xdr:rowOff>183777</xdr:rowOff>
    </xdr:to>
    <xdr:cxnSp macro="">
      <xdr:nvCxnSpPr>
        <xdr:cNvPr id="23" name="Conector recto de flecha 22"/>
        <xdr:cNvCxnSpPr>
          <a:stCxn id="5" idx="6"/>
          <a:endCxn id="21" idx="4"/>
        </xdr:cNvCxnSpPr>
      </xdr:nvCxnSpPr>
      <xdr:spPr>
        <a:xfrm>
          <a:off x="4880207" y="7360131"/>
          <a:ext cx="2668378" cy="33011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189135</xdr:colOff>
      <xdr:row>36</xdr:row>
      <xdr:rowOff>76722</xdr:rowOff>
    </xdr:from>
    <xdr:ext cx="1457326" cy="292704"/>
    <xdr:sp macro="" textlink="">
      <xdr:nvSpPr>
        <xdr:cNvPr id="24" name="Rectángulo redondeado 23"/>
        <xdr:cNvSpPr/>
      </xdr:nvSpPr>
      <xdr:spPr>
        <a:xfrm>
          <a:off x="10238010" y="6934722"/>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17</xdr:col>
      <xdr:colOff>50341</xdr:colOff>
      <xdr:row>32</xdr:row>
      <xdr:rowOff>141662</xdr:rowOff>
    </xdr:from>
    <xdr:to>
      <xdr:col>17</xdr:col>
      <xdr:colOff>554341</xdr:colOff>
      <xdr:row>35</xdr:row>
      <xdr:rowOff>74162</xdr:rowOff>
    </xdr:to>
    <xdr:sp macro="" textlink="">
      <xdr:nvSpPr>
        <xdr:cNvPr id="25" name="Elipse 24"/>
        <xdr:cNvSpPr/>
      </xdr:nvSpPr>
      <xdr:spPr>
        <a:xfrm>
          <a:off x="13147216" y="6237662"/>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1</a:t>
          </a:r>
        </a:p>
      </xdr:txBody>
    </xdr:sp>
    <xdr:clientData/>
  </xdr:twoCellAnchor>
  <xdr:twoCellAnchor>
    <xdr:from>
      <xdr:col>17</xdr:col>
      <xdr:colOff>50341</xdr:colOff>
      <xdr:row>38</xdr:row>
      <xdr:rowOff>82857</xdr:rowOff>
    </xdr:from>
    <xdr:to>
      <xdr:col>17</xdr:col>
      <xdr:colOff>554341</xdr:colOff>
      <xdr:row>41</xdr:row>
      <xdr:rowOff>15357</xdr:rowOff>
    </xdr:to>
    <xdr:sp macro="" textlink="">
      <xdr:nvSpPr>
        <xdr:cNvPr id="26" name="Elipse 25"/>
        <xdr:cNvSpPr/>
      </xdr:nvSpPr>
      <xdr:spPr>
        <a:xfrm>
          <a:off x="13147216" y="7321857"/>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2</a:t>
          </a:r>
        </a:p>
      </xdr:txBody>
    </xdr:sp>
    <xdr:clientData/>
  </xdr:twoCellAnchor>
  <xdr:twoCellAnchor>
    <xdr:from>
      <xdr:col>17</xdr:col>
      <xdr:colOff>554341</xdr:colOff>
      <xdr:row>32</xdr:row>
      <xdr:rowOff>50452</xdr:rowOff>
    </xdr:from>
    <xdr:to>
      <xdr:col>20</xdr:col>
      <xdr:colOff>59866</xdr:colOff>
      <xdr:row>34</xdr:row>
      <xdr:rowOff>12662</xdr:rowOff>
    </xdr:to>
    <xdr:cxnSp macro="">
      <xdr:nvCxnSpPr>
        <xdr:cNvPr id="27" name="Conector recto de flecha 26"/>
        <xdr:cNvCxnSpPr>
          <a:stCxn id="25" idx="6"/>
          <a:endCxn id="29" idx="2"/>
        </xdr:cNvCxnSpPr>
      </xdr:nvCxnSpPr>
      <xdr:spPr>
        <a:xfrm flipV="1">
          <a:off x="13651216" y="6146452"/>
          <a:ext cx="1791525" cy="3432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554341</xdr:colOff>
      <xdr:row>34</xdr:row>
      <xdr:rowOff>12662</xdr:rowOff>
    </xdr:from>
    <xdr:to>
      <xdr:col>20</xdr:col>
      <xdr:colOff>59866</xdr:colOff>
      <xdr:row>35</xdr:row>
      <xdr:rowOff>83790</xdr:rowOff>
    </xdr:to>
    <xdr:cxnSp macro="">
      <xdr:nvCxnSpPr>
        <xdr:cNvPr id="28" name="Conector recto de flecha 27"/>
        <xdr:cNvCxnSpPr>
          <a:stCxn id="25" idx="6"/>
          <a:endCxn id="30" idx="2"/>
        </xdr:cNvCxnSpPr>
      </xdr:nvCxnSpPr>
      <xdr:spPr>
        <a:xfrm>
          <a:off x="13651216" y="6489662"/>
          <a:ext cx="1791525" cy="2616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31</xdr:row>
      <xdr:rowOff>94600</xdr:rowOff>
    </xdr:from>
    <xdr:ext cx="1200150" cy="292704"/>
    <xdr:sp macro="" textlink="">
      <xdr:nvSpPr>
        <xdr:cNvPr id="29" name="Redondear rectángulo de esquina diagonal 28"/>
        <xdr:cNvSpPr/>
      </xdr:nvSpPr>
      <xdr:spPr>
        <a:xfrm>
          <a:off x="15442741" y="6000100"/>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34</xdr:row>
      <xdr:rowOff>127938</xdr:rowOff>
    </xdr:from>
    <xdr:ext cx="1200150" cy="292704"/>
    <xdr:sp macro="" textlink="">
      <xdr:nvSpPr>
        <xdr:cNvPr id="30" name="Redondear rectángulo de esquina diagonal 29"/>
        <xdr:cNvSpPr/>
      </xdr:nvSpPr>
      <xdr:spPr>
        <a:xfrm>
          <a:off x="15442741" y="6604938"/>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17</xdr:col>
      <xdr:colOff>554341</xdr:colOff>
      <xdr:row>39</xdr:row>
      <xdr:rowOff>122194</xdr:rowOff>
    </xdr:from>
    <xdr:to>
      <xdr:col>20</xdr:col>
      <xdr:colOff>59866</xdr:colOff>
      <xdr:row>39</xdr:row>
      <xdr:rowOff>144357</xdr:rowOff>
    </xdr:to>
    <xdr:cxnSp macro="">
      <xdr:nvCxnSpPr>
        <xdr:cNvPr id="31" name="Conector recto de flecha 30"/>
        <xdr:cNvCxnSpPr>
          <a:stCxn id="26" idx="6"/>
          <a:endCxn id="33" idx="2"/>
        </xdr:cNvCxnSpPr>
      </xdr:nvCxnSpPr>
      <xdr:spPr>
        <a:xfrm flipV="1">
          <a:off x="13651216" y="7551694"/>
          <a:ext cx="1791525" cy="221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554341</xdr:colOff>
      <xdr:row>39</xdr:row>
      <xdr:rowOff>144357</xdr:rowOff>
    </xdr:from>
    <xdr:to>
      <xdr:col>20</xdr:col>
      <xdr:colOff>59866</xdr:colOff>
      <xdr:row>42</xdr:row>
      <xdr:rowOff>155532</xdr:rowOff>
    </xdr:to>
    <xdr:cxnSp macro="">
      <xdr:nvCxnSpPr>
        <xdr:cNvPr id="32" name="Conector recto de flecha 31"/>
        <xdr:cNvCxnSpPr>
          <a:stCxn id="26" idx="6"/>
          <a:endCxn id="34" idx="2"/>
        </xdr:cNvCxnSpPr>
      </xdr:nvCxnSpPr>
      <xdr:spPr>
        <a:xfrm>
          <a:off x="13651216" y="7573857"/>
          <a:ext cx="1791525" cy="582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38</xdr:row>
      <xdr:rowOff>166342</xdr:rowOff>
    </xdr:from>
    <xdr:ext cx="1200150" cy="292704"/>
    <xdr:sp macro="" textlink="">
      <xdr:nvSpPr>
        <xdr:cNvPr id="33" name="Redondear rectángulo de esquina diagonal 32"/>
        <xdr:cNvSpPr/>
      </xdr:nvSpPr>
      <xdr:spPr>
        <a:xfrm>
          <a:off x="15442741" y="7405342"/>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42</xdr:row>
      <xdr:rowOff>9180</xdr:rowOff>
    </xdr:from>
    <xdr:ext cx="1200150" cy="292704"/>
    <xdr:sp macro="" textlink="">
      <xdr:nvSpPr>
        <xdr:cNvPr id="34" name="Redondear rectángulo de esquina diagonal 33"/>
        <xdr:cNvSpPr/>
      </xdr:nvSpPr>
      <xdr:spPr>
        <a:xfrm>
          <a:off x="15442741" y="8010180"/>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14</xdr:col>
      <xdr:colOff>155797</xdr:colOff>
      <xdr:row>34</xdr:row>
      <xdr:rowOff>12663</xdr:rowOff>
    </xdr:from>
    <xdr:to>
      <xdr:col>17</xdr:col>
      <xdr:colOff>50340</xdr:colOff>
      <xdr:row>36</xdr:row>
      <xdr:rowOff>76723</xdr:rowOff>
    </xdr:to>
    <xdr:cxnSp macro="">
      <xdr:nvCxnSpPr>
        <xdr:cNvPr id="35" name="Conector angular 34"/>
        <xdr:cNvCxnSpPr>
          <a:stCxn id="24" idx="0"/>
          <a:endCxn id="25" idx="2"/>
        </xdr:cNvCxnSpPr>
      </xdr:nvCxnSpPr>
      <xdr:spPr>
        <a:xfrm rot="5400000" flipH="1" flipV="1">
          <a:off x="11834414" y="5621921"/>
          <a:ext cx="445060" cy="218054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155798</xdr:colOff>
      <xdr:row>37</xdr:row>
      <xdr:rowOff>178925</xdr:rowOff>
    </xdr:from>
    <xdr:to>
      <xdr:col>17</xdr:col>
      <xdr:colOff>50341</xdr:colOff>
      <xdr:row>39</xdr:row>
      <xdr:rowOff>144356</xdr:rowOff>
    </xdr:to>
    <xdr:cxnSp macro="">
      <xdr:nvCxnSpPr>
        <xdr:cNvPr id="36" name="Conector angular 35"/>
        <xdr:cNvCxnSpPr>
          <a:stCxn id="24" idx="2"/>
          <a:endCxn id="26" idx="2"/>
        </xdr:cNvCxnSpPr>
      </xdr:nvCxnSpPr>
      <xdr:spPr>
        <a:xfrm rot="16200000" flipH="1">
          <a:off x="11883729" y="6310369"/>
          <a:ext cx="346431" cy="218054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497036</xdr:colOff>
      <xdr:row>37</xdr:row>
      <xdr:rowOff>32574</xdr:rowOff>
    </xdr:from>
    <xdr:to>
      <xdr:col>13</xdr:col>
      <xdr:colOff>189135</xdr:colOff>
      <xdr:row>37</xdr:row>
      <xdr:rowOff>34647</xdr:rowOff>
    </xdr:to>
    <xdr:cxnSp macro="">
      <xdr:nvCxnSpPr>
        <xdr:cNvPr id="37" name="Conector angular 36"/>
        <xdr:cNvCxnSpPr>
          <a:stCxn id="52" idx="3"/>
          <a:endCxn id="24" idx="1"/>
        </xdr:cNvCxnSpPr>
      </xdr:nvCxnSpPr>
      <xdr:spPr>
        <a:xfrm flipV="1">
          <a:off x="9021911" y="7081074"/>
          <a:ext cx="1216099" cy="2073"/>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723895</xdr:colOff>
      <xdr:row>57</xdr:row>
      <xdr:rowOff>183741</xdr:rowOff>
    </xdr:from>
    <xdr:ext cx="1457326" cy="292704"/>
    <xdr:sp macro="" textlink="">
      <xdr:nvSpPr>
        <xdr:cNvPr id="38" name="Rectángulo redondeado 37"/>
        <xdr:cNvSpPr/>
      </xdr:nvSpPr>
      <xdr:spPr>
        <a:xfrm>
          <a:off x="10010770" y="11042241"/>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17</xdr:col>
      <xdr:colOff>40816</xdr:colOff>
      <xdr:row>55</xdr:row>
      <xdr:rowOff>18231</xdr:rowOff>
    </xdr:from>
    <xdr:to>
      <xdr:col>17</xdr:col>
      <xdr:colOff>544816</xdr:colOff>
      <xdr:row>57</xdr:row>
      <xdr:rowOff>141231</xdr:rowOff>
    </xdr:to>
    <xdr:sp macro="" textlink="">
      <xdr:nvSpPr>
        <xdr:cNvPr id="39" name="Elipse 38"/>
        <xdr:cNvSpPr/>
      </xdr:nvSpPr>
      <xdr:spPr>
        <a:xfrm>
          <a:off x="13137691" y="10495731"/>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1</a:t>
          </a:r>
        </a:p>
      </xdr:txBody>
    </xdr:sp>
    <xdr:clientData/>
  </xdr:twoCellAnchor>
  <xdr:twoCellAnchor>
    <xdr:from>
      <xdr:col>17</xdr:col>
      <xdr:colOff>40816</xdr:colOff>
      <xdr:row>61</xdr:row>
      <xdr:rowOff>116306</xdr:rowOff>
    </xdr:from>
    <xdr:to>
      <xdr:col>17</xdr:col>
      <xdr:colOff>544816</xdr:colOff>
      <xdr:row>64</xdr:row>
      <xdr:rowOff>48806</xdr:rowOff>
    </xdr:to>
    <xdr:sp macro="" textlink="">
      <xdr:nvSpPr>
        <xdr:cNvPr id="40" name="Elipse 39"/>
        <xdr:cNvSpPr/>
      </xdr:nvSpPr>
      <xdr:spPr>
        <a:xfrm>
          <a:off x="13137691" y="11736806"/>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2</a:t>
          </a:r>
        </a:p>
      </xdr:txBody>
    </xdr:sp>
    <xdr:clientData/>
  </xdr:twoCellAnchor>
  <xdr:twoCellAnchor>
    <xdr:from>
      <xdr:col>17</xdr:col>
      <xdr:colOff>544816</xdr:colOff>
      <xdr:row>54</xdr:row>
      <xdr:rowOff>175230</xdr:rowOff>
    </xdr:from>
    <xdr:to>
      <xdr:col>20</xdr:col>
      <xdr:colOff>59866</xdr:colOff>
      <xdr:row>56</xdr:row>
      <xdr:rowOff>79731</xdr:rowOff>
    </xdr:to>
    <xdr:cxnSp macro="">
      <xdr:nvCxnSpPr>
        <xdr:cNvPr id="41" name="Conector recto de flecha 40"/>
        <xdr:cNvCxnSpPr>
          <a:stCxn id="39" idx="6"/>
          <a:endCxn id="43" idx="2"/>
        </xdr:cNvCxnSpPr>
      </xdr:nvCxnSpPr>
      <xdr:spPr>
        <a:xfrm flipV="1">
          <a:off x="13641691" y="10462230"/>
          <a:ext cx="1801050" cy="2855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544816</xdr:colOff>
      <xdr:row>56</xdr:row>
      <xdr:rowOff>79731</xdr:rowOff>
    </xdr:from>
    <xdr:to>
      <xdr:col>20</xdr:col>
      <xdr:colOff>59866</xdr:colOff>
      <xdr:row>58</xdr:row>
      <xdr:rowOff>18068</xdr:rowOff>
    </xdr:to>
    <xdr:cxnSp macro="">
      <xdr:nvCxnSpPr>
        <xdr:cNvPr id="42" name="Conector recto de flecha 41"/>
        <xdr:cNvCxnSpPr>
          <a:stCxn id="39" idx="6"/>
          <a:endCxn id="44" idx="2"/>
        </xdr:cNvCxnSpPr>
      </xdr:nvCxnSpPr>
      <xdr:spPr>
        <a:xfrm>
          <a:off x="13641691" y="10747731"/>
          <a:ext cx="1801050" cy="319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54</xdr:row>
      <xdr:rowOff>28878</xdr:rowOff>
    </xdr:from>
    <xdr:ext cx="1200150" cy="292704"/>
    <xdr:sp macro="" textlink="">
      <xdr:nvSpPr>
        <xdr:cNvPr id="43" name="Redondear rectángulo de esquina diagonal 42"/>
        <xdr:cNvSpPr/>
      </xdr:nvSpPr>
      <xdr:spPr>
        <a:xfrm>
          <a:off x="15442741" y="10315878"/>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57</xdr:row>
      <xdr:rowOff>62216</xdr:rowOff>
    </xdr:from>
    <xdr:ext cx="1200150" cy="292704"/>
    <xdr:sp macro="" textlink="">
      <xdr:nvSpPr>
        <xdr:cNvPr id="44" name="Redondear rectángulo de esquina diagonal 43"/>
        <xdr:cNvSpPr/>
      </xdr:nvSpPr>
      <xdr:spPr>
        <a:xfrm>
          <a:off x="15442741" y="10920716"/>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17</xdr:col>
      <xdr:colOff>544816</xdr:colOff>
      <xdr:row>61</xdr:row>
      <xdr:rowOff>65997</xdr:rowOff>
    </xdr:from>
    <xdr:to>
      <xdr:col>20</xdr:col>
      <xdr:colOff>59866</xdr:colOff>
      <xdr:row>62</xdr:row>
      <xdr:rowOff>177806</xdr:rowOff>
    </xdr:to>
    <xdr:cxnSp macro="">
      <xdr:nvCxnSpPr>
        <xdr:cNvPr id="45" name="Conector recto de flecha 44"/>
        <xdr:cNvCxnSpPr>
          <a:stCxn id="40" idx="6"/>
          <a:endCxn id="47" idx="2"/>
        </xdr:cNvCxnSpPr>
      </xdr:nvCxnSpPr>
      <xdr:spPr>
        <a:xfrm flipV="1">
          <a:off x="13641691" y="11686497"/>
          <a:ext cx="1801050" cy="30230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544816</xdr:colOff>
      <xdr:row>62</xdr:row>
      <xdr:rowOff>177806</xdr:rowOff>
    </xdr:from>
    <xdr:to>
      <xdr:col>20</xdr:col>
      <xdr:colOff>59866</xdr:colOff>
      <xdr:row>64</xdr:row>
      <xdr:rowOff>99335</xdr:rowOff>
    </xdr:to>
    <xdr:cxnSp macro="">
      <xdr:nvCxnSpPr>
        <xdr:cNvPr id="46" name="Conector recto de flecha 45"/>
        <xdr:cNvCxnSpPr>
          <a:stCxn id="40" idx="6"/>
          <a:endCxn id="48" idx="2"/>
        </xdr:cNvCxnSpPr>
      </xdr:nvCxnSpPr>
      <xdr:spPr>
        <a:xfrm>
          <a:off x="13641691" y="11988806"/>
          <a:ext cx="1801050" cy="3025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60</xdr:row>
      <xdr:rowOff>110145</xdr:rowOff>
    </xdr:from>
    <xdr:ext cx="1200150" cy="292704"/>
    <xdr:sp macro="" textlink="">
      <xdr:nvSpPr>
        <xdr:cNvPr id="47" name="Redondear rectángulo de esquina diagonal 46"/>
        <xdr:cNvSpPr/>
      </xdr:nvSpPr>
      <xdr:spPr>
        <a:xfrm>
          <a:off x="15442741" y="11540145"/>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63</xdr:row>
      <xdr:rowOff>143483</xdr:rowOff>
    </xdr:from>
    <xdr:ext cx="1200150" cy="292704"/>
    <xdr:sp macro="" textlink="">
      <xdr:nvSpPr>
        <xdr:cNvPr id="48" name="Redondear rectángulo de esquina diagonal 47"/>
        <xdr:cNvSpPr/>
      </xdr:nvSpPr>
      <xdr:spPr>
        <a:xfrm>
          <a:off x="15442741" y="12144983"/>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13</xdr:col>
      <xdr:colOff>690558</xdr:colOff>
      <xdr:row>56</xdr:row>
      <xdr:rowOff>79731</xdr:rowOff>
    </xdr:from>
    <xdr:to>
      <xdr:col>17</xdr:col>
      <xdr:colOff>40816</xdr:colOff>
      <xdr:row>57</xdr:row>
      <xdr:rowOff>183741</xdr:rowOff>
    </xdr:to>
    <xdr:cxnSp macro="">
      <xdr:nvCxnSpPr>
        <xdr:cNvPr id="49" name="Conector angular 48"/>
        <xdr:cNvCxnSpPr>
          <a:stCxn id="38" idx="0"/>
          <a:endCxn id="39" idx="2"/>
        </xdr:cNvCxnSpPr>
      </xdr:nvCxnSpPr>
      <xdr:spPr>
        <a:xfrm rot="5400000" flipH="1" flipV="1">
          <a:off x="11791307" y="9695857"/>
          <a:ext cx="294510" cy="23982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690559</xdr:colOff>
      <xdr:row>59</xdr:row>
      <xdr:rowOff>95444</xdr:rowOff>
    </xdr:from>
    <xdr:to>
      <xdr:col>17</xdr:col>
      <xdr:colOff>40817</xdr:colOff>
      <xdr:row>62</xdr:row>
      <xdr:rowOff>177805</xdr:rowOff>
    </xdr:to>
    <xdr:cxnSp macro="">
      <xdr:nvCxnSpPr>
        <xdr:cNvPr id="50" name="Conector angular 49"/>
        <xdr:cNvCxnSpPr>
          <a:stCxn id="38" idx="2"/>
          <a:endCxn id="40" idx="2"/>
        </xdr:cNvCxnSpPr>
      </xdr:nvCxnSpPr>
      <xdr:spPr>
        <a:xfrm rot="16200000" flipH="1">
          <a:off x="11611632" y="10462746"/>
          <a:ext cx="653861" cy="23982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503920</xdr:colOff>
      <xdr:row>58</xdr:row>
      <xdr:rowOff>57535</xdr:rowOff>
    </xdr:from>
    <xdr:to>
      <xdr:col>12</xdr:col>
      <xdr:colOff>723895</xdr:colOff>
      <xdr:row>58</xdr:row>
      <xdr:rowOff>139593</xdr:rowOff>
    </xdr:to>
    <xdr:cxnSp macro="">
      <xdr:nvCxnSpPr>
        <xdr:cNvPr id="51" name="Conector angular 50"/>
        <xdr:cNvCxnSpPr>
          <a:stCxn id="21" idx="3"/>
          <a:endCxn id="38" idx="1"/>
        </xdr:cNvCxnSpPr>
      </xdr:nvCxnSpPr>
      <xdr:spPr>
        <a:xfrm>
          <a:off x="9028795" y="11106535"/>
          <a:ext cx="981975" cy="82058"/>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681637</xdr:colOff>
      <xdr:row>36</xdr:row>
      <xdr:rowOff>38076</xdr:rowOff>
    </xdr:from>
    <xdr:ext cx="1339399" cy="374141"/>
    <xdr:sp macro="" textlink="">
      <xdr:nvSpPr>
        <xdr:cNvPr id="52" name="Llamada rectangular 51"/>
        <xdr:cNvSpPr/>
      </xdr:nvSpPr>
      <xdr:spPr>
        <a:xfrm>
          <a:off x="7682512" y="6896076"/>
          <a:ext cx="1339399" cy="374141"/>
        </a:xfrm>
        <a:prstGeom prst="wedgeRectCallout">
          <a:avLst>
            <a:gd name="adj1" fmla="val -87763"/>
            <a:gd name="adj2" fmla="val 31388"/>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spAutoFit/>
        </a:bodyPr>
        <a:lstStyle/>
        <a:p>
          <a:pPr algn="ctr"/>
          <a:endParaRPr lang="es-ES" sz="1800"/>
        </a:p>
      </xdr:txBody>
    </xdr:sp>
    <xdr:clientData/>
  </xdr:oneCellAnchor>
  <xdr:oneCellAnchor>
    <xdr:from>
      <xdr:col>4</xdr:col>
      <xdr:colOff>617765</xdr:colOff>
      <xdr:row>16</xdr:row>
      <xdr:rowOff>11179</xdr:rowOff>
    </xdr:from>
    <xdr:ext cx="1045028" cy="233205"/>
    <xdr:sp macro="" textlink="">
      <xdr:nvSpPr>
        <xdr:cNvPr id="53" name="CuadroTexto 52"/>
        <xdr:cNvSpPr txBox="1"/>
      </xdr:nvSpPr>
      <xdr:spPr>
        <a:xfrm>
          <a:off x="3627665" y="3059179"/>
          <a:ext cx="1045028" cy="23320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900" b="0" cap="none" spc="0">
              <a:ln w="0"/>
              <a:solidFill>
                <a:sysClr val="windowText" lastClr="000000"/>
              </a:solidFill>
              <a:effectLst/>
            </a:rPr>
            <a:t>NO INVESTIGAR</a:t>
          </a:r>
        </a:p>
      </xdr:txBody>
    </xdr:sp>
    <xdr:clientData/>
  </xdr:oneCellAnchor>
  <xdr:oneCellAnchor>
    <xdr:from>
      <xdr:col>3</xdr:col>
      <xdr:colOff>436790</xdr:colOff>
      <xdr:row>31</xdr:row>
      <xdr:rowOff>33338</xdr:rowOff>
    </xdr:from>
    <xdr:ext cx="1045028" cy="512804"/>
    <xdr:sp macro="" textlink="">
      <xdr:nvSpPr>
        <xdr:cNvPr id="54" name="CuadroTexto 53"/>
        <xdr:cNvSpPr txBox="1"/>
      </xdr:nvSpPr>
      <xdr:spPr>
        <a:xfrm>
          <a:off x="2684690" y="5938838"/>
          <a:ext cx="1045028" cy="51280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900" b="0" cap="none" spc="0">
              <a:ln w="0"/>
              <a:solidFill>
                <a:sysClr val="windowText" lastClr="000000"/>
              </a:solidFill>
              <a:effectLst/>
            </a:rPr>
            <a:t>SI</a:t>
          </a:r>
          <a:br>
            <a:rPr lang="es-ES" sz="900" b="0" cap="none" spc="0">
              <a:ln w="0"/>
              <a:solidFill>
                <a:sysClr val="windowText" lastClr="000000"/>
              </a:solidFill>
              <a:effectLst/>
            </a:rPr>
          </a:br>
          <a:r>
            <a:rPr lang="es-ES" sz="900" b="0" cap="none" spc="0">
              <a:ln w="0"/>
              <a:solidFill>
                <a:sysClr val="windowText" lastClr="000000"/>
              </a:solidFill>
              <a:effectLst/>
            </a:rPr>
            <a:t>INVESTIGAR</a:t>
          </a:r>
          <a:r>
            <a:rPr lang="es-ES" sz="900" b="0" cap="none" spc="0" baseline="0">
              <a:ln w="0"/>
              <a:solidFill>
                <a:sysClr val="windowText" lastClr="000000"/>
              </a:solidFill>
              <a:effectLst/>
            </a:rPr>
            <a:t> </a:t>
          </a:r>
          <a:br>
            <a:rPr lang="es-ES" sz="900" b="0" cap="none" spc="0" baseline="0">
              <a:ln w="0"/>
              <a:solidFill>
                <a:sysClr val="windowText" lastClr="000000"/>
              </a:solidFill>
              <a:effectLst/>
            </a:rPr>
          </a:br>
          <a:r>
            <a:rPr lang="es-ES" sz="900" b="0" cap="none" spc="0" baseline="0">
              <a:ln w="0"/>
              <a:solidFill>
                <a:sysClr val="windowText" lastClr="000000"/>
              </a:solidFill>
              <a:effectLst/>
            </a:rPr>
            <a:t> COSTO = </a:t>
          </a:r>
          <a:endParaRPr lang="es-ES" sz="900" b="0" cap="none" spc="0">
            <a:ln w="0"/>
            <a:solidFill>
              <a:srgbClr val="FF0000"/>
            </a:solidFill>
            <a:effectLst/>
          </a:endParaRPr>
        </a:p>
      </xdr:txBody>
    </xdr:sp>
    <xdr:clientData/>
  </xdr:oneCellAnchor>
  <xdr:oneCellAnchor>
    <xdr:from>
      <xdr:col>4</xdr:col>
      <xdr:colOff>381000</xdr:colOff>
      <xdr:row>43</xdr:row>
      <xdr:rowOff>73373</xdr:rowOff>
    </xdr:from>
    <xdr:ext cx="1457325" cy="923951"/>
    <xdr:sp macro="" textlink="">
      <xdr:nvSpPr>
        <xdr:cNvPr id="55" name="CuadroTexto 54"/>
        <xdr:cNvSpPr txBox="1"/>
      </xdr:nvSpPr>
      <xdr:spPr>
        <a:xfrm>
          <a:off x="3390900" y="8264873"/>
          <a:ext cx="1457325" cy="92395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0" cap="none" spc="0">
              <a:ln w="0"/>
              <a:solidFill>
                <a:sysClr val="windowText" lastClr="000000"/>
              </a:solidFill>
              <a:effectLst/>
            </a:rPr>
            <a:t>VE7 = "</a:t>
          </a:r>
          <a:r>
            <a:rPr lang="es-ES" sz="1600" b="0" cap="none" spc="0">
              <a:ln w="0"/>
              <a:solidFill>
                <a:srgbClr val="FF0000"/>
              </a:solidFill>
              <a:effectLst/>
            </a:rPr>
            <a:t>RESULTADO BRUTO</a:t>
          </a:r>
          <a:r>
            <a:rPr lang="es-ES" sz="1600" b="0" cap="none" spc="0">
              <a:ln w="0"/>
              <a:solidFill>
                <a:sysClr val="windowText" lastClr="000000"/>
              </a:solidFill>
              <a:effectLst/>
            </a:rPr>
            <a:t>" = </a:t>
          </a:r>
        </a:p>
      </xdr:txBody>
    </xdr:sp>
    <xdr:clientData/>
  </xdr:oneCellAnchor>
  <xdr:oneCellAnchor>
    <xdr:from>
      <xdr:col>3</xdr:col>
      <xdr:colOff>449717</xdr:colOff>
      <xdr:row>25</xdr:row>
      <xdr:rowOff>145237</xdr:rowOff>
    </xdr:from>
    <xdr:ext cx="1295399" cy="468077"/>
    <xdr:sp macro="" textlink="">
      <xdr:nvSpPr>
        <xdr:cNvPr id="56" name="CuadroTexto 55"/>
        <xdr:cNvSpPr txBox="1"/>
      </xdr:nvSpPr>
      <xdr:spPr>
        <a:xfrm>
          <a:off x="2697617" y="4907737"/>
          <a:ext cx="1295399" cy="468077"/>
        </a:xfrm>
        <a:prstGeom prst="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RESULTADO</a:t>
          </a:r>
          <a:r>
            <a:rPr lang="es-ES" sz="1200" b="0" cap="none" spc="0" baseline="0">
              <a:ln w="0"/>
              <a:solidFill>
                <a:srgbClr val="FF0000"/>
              </a:solidFill>
              <a:effectLst/>
            </a:rPr>
            <a:t> NETO</a:t>
          </a:r>
          <a:r>
            <a:rPr lang="es-ES" sz="1200" b="0" cap="none" spc="0" baseline="0">
              <a:ln w="0"/>
              <a:solidFill>
                <a:sysClr val="windowText" lastClr="000000"/>
              </a:solidFill>
              <a:effectLst/>
            </a:rPr>
            <a:t> =</a:t>
          </a:r>
        </a:p>
      </xdr:txBody>
    </xdr:sp>
    <xdr:clientData/>
  </xdr:oneCellAnchor>
  <xdr:oneCellAnchor>
    <xdr:from>
      <xdr:col>3</xdr:col>
      <xdr:colOff>127227</xdr:colOff>
      <xdr:row>10</xdr:row>
      <xdr:rowOff>89173</xdr:rowOff>
    </xdr:from>
    <xdr:ext cx="1387928" cy="468077"/>
    <xdr:sp macro="" textlink="">
      <xdr:nvSpPr>
        <xdr:cNvPr id="57" name="CuadroTexto 56"/>
        <xdr:cNvSpPr txBox="1"/>
      </xdr:nvSpPr>
      <xdr:spPr>
        <a:xfrm>
          <a:off x="2375127" y="1994173"/>
          <a:ext cx="1387928" cy="468077"/>
        </a:xfrm>
        <a:prstGeom prst="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a:t>
          </a:r>
          <a:r>
            <a:rPr lang="es-ES" sz="1200" b="0" cap="none" spc="0">
              <a:ln w="0"/>
              <a:solidFill>
                <a:srgbClr val="FF0000"/>
              </a:solidFill>
              <a:effectLst/>
            </a:rPr>
            <a:t>RESULTADO</a:t>
          </a:r>
          <a:r>
            <a:rPr lang="es-ES" sz="1200" b="0" cap="none" spc="0">
              <a:ln w="0"/>
              <a:solidFill>
                <a:sysClr val="windowText" lastClr="000000"/>
              </a:solidFill>
              <a:effectLst/>
            </a:rPr>
            <a:t> = </a:t>
          </a:r>
        </a:p>
      </xdr:txBody>
    </xdr:sp>
    <xdr:clientData/>
  </xdr:oneCellAnchor>
  <xdr:oneCellAnchor>
    <xdr:from>
      <xdr:col>11</xdr:col>
      <xdr:colOff>541878</xdr:colOff>
      <xdr:row>54</xdr:row>
      <xdr:rowOff>388</xdr:rowOff>
    </xdr:from>
    <xdr:ext cx="1553933" cy="280205"/>
    <xdr:sp macro="" textlink="">
      <xdr:nvSpPr>
        <xdr:cNvPr id="58" name="CuadroTexto 57"/>
        <xdr:cNvSpPr txBox="1"/>
      </xdr:nvSpPr>
      <xdr:spPr>
        <a:xfrm>
          <a:off x="9066753" y="10287388"/>
          <a:ext cx="1553933" cy="28020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RESULTADO = </a:t>
          </a:r>
        </a:p>
      </xdr:txBody>
    </xdr:sp>
    <xdr:clientData/>
  </xdr:oneCellAnchor>
  <xdr:oneCellAnchor>
    <xdr:from>
      <xdr:col>11</xdr:col>
      <xdr:colOff>393886</xdr:colOff>
      <xdr:row>32</xdr:row>
      <xdr:rowOff>41082</xdr:rowOff>
    </xdr:from>
    <xdr:ext cx="1553933" cy="280205"/>
    <xdr:sp macro="" textlink="">
      <xdr:nvSpPr>
        <xdr:cNvPr id="59" name="CuadroTexto 58"/>
        <xdr:cNvSpPr txBox="1"/>
      </xdr:nvSpPr>
      <xdr:spPr>
        <a:xfrm>
          <a:off x="8918761" y="6137082"/>
          <a:ext cx="1553933" cy="28020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RESULTADO =</a:t>
          </a:r>
        </a:p>
      </xdr:txBody>
    </xdr:sp>
    <xdr:clientData/>
  </xdr:oneCellAnchor>
  <xdr:twoCellAnchor>
    <xdr:from>
      <xdr:col>3</xdr:col>
      <xdr:colOff>436790</xdr:colOff>
      <xdr:row>32</xdr:row>
      <xdr:rowOff>99241</xdr:rowOff>
    </xdr:from>
    <xdr:to>
      <xdr:col>4</xdr:col>
      <xdr:colOff>381000</xdr:colOff>
      <xdr:row>45</xdr:row>
      <xdr:rowOff>154350</xdr:rowOff>
    </xdr:to>
    <xdr:cxnSp macro="">
      <xdr:nvCxnSpPr>
        <xdr:cNvPr id="60" name="Conector curvado 59"/>
        <xdr:cNvCxnSpPr>
          <a:stCxn id="55" idx="1"/>
          <a:endCxn id="54" idx="1"/>
        </xdr:cNvCxnSpPr>
      </xdr:nvCxnSpPr>
      <xdr:spPr>
        <a:xfrm rot="10800000">
          <a:off x="2684690" y="6195241"/>
          <a:ext cx="706210" cy="2531609"/>
        </a:xfrm>
        <a:prstGeom prst="curvedConnector3">
          <a:avLst>
            <a:gd name="adj1" fmla="val 132370"/>
          </a:avLst>
        </a:prstGeom>
        <a:ln w="19050">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436789</xdr:colOff>
      <xdr:row>26</xdr:row>
      <xdr:rowOff>188776</xdr:rowOff>
    </xdr:from>
    <xdr:to>
      <xdr:col>3</xdr:col>
      <xdr:colOff>449716</xdr:colOff>
      <xdr:row>32</xdr:row>
      <xdr:rowOff>99240</xdr:rowOff>
    </xdr:to>
    <xdr:cxnSp macro="">
      <xdr:nvCxnSpPr>
        <xdr:cNvPr id="61" name="Conector curvado 60"/>
        <xdr:cNvCxnSpPr>
          <a:stCxn id="54" idx="1"/>
          <a:endCxn id="56" idx="1"/>
        </xdr:cNvCxnSpPr>
      </xdr:nvCxnSpPr>
      <xdr:spPr>
        <a:xfrm rot="10800000" flipH="1">
          <a:off x="2684689" y="5141776"/>
          <a:ext cx="12927" cy="1053464"/>
        </a:xfrm>
        <a:prstGeom prst="curvedConnector3">
          <a:avLst>
            <a:gd name="adj1" fmla="val -1768392"/>
          </a:avLst>
        </a:prstGeom>
        <a:ln w="19050">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oneCellAnchor>
    <xdr:from>
      <xdr:col>3</xdr:col>
      <xdr:colOff>8165</xdr:colOff>
      <xdr:row>38</xdr:row>
      <xdr:rowOff>100013</xdr:rowOff>
    </xdr:from>
    <xdr:ext cx="353785" cy="295274"/>
    <xdr:sp macro="" textlink="">
      <xdr:nvSpPr>
        <xdr:cNvPr id="62" name="CuadroTexto 61"/>
        <xdr:cNvSpPr txBox="1"/>
      </xdr:nvSpPr>
      <xdr:spPr>
        <a:xfrm>
          <a:off x="2256065" y="7339013"/>
          <a:ext cx="353785" cy="29527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1" cap="none" spc="0">
              <a:ln w="0"/>
              <a:solidFill>
                <a:sysClr val="windowText" lastClr="000000"/>
              </a:solidFill>
              <a:effectLst/>
            </a:rPr>
            <a:t>-</a:t>
          </a:r>
          <a:endParaRPr lang="es-ES" sz="1600" b="1" cap="none" spc="0">
            <a:ln w="0"/>
            <a:solidFill>
              <a:srgbClr val="FF0000"/>
            </a:solidFill>
            <a:effectLst/>
          </a:endParaRPr>
        </a:p>
      </xdr:txBody>
    </xdr:sp>
    <xdr:clientData/>
  </xdr:oneCellAnchor>
  <xdr:oneCellAnchor>
    <xdr:from>
      <xdr:col>2</xdr:col>
      <xdr:colOff>751115</xdr:colOff>
      <xdr:row>29</xdr:row>
      <xdr:rowOff>42863</xdr:rowOff>
    </xdr:from>
    <xdr:ext cx="353785" cy="276224"/>
    <xdr:sp macro="" textlink="">
      <xdr:nvSpPr>
        <xdr:cNvPr id="63" name="CuadroTexto 62"/>
        <xdr:cNvSpPr txBox="1"/>
      </xdr:nvSpPr>
      <xdr:spPr>
        <a:xfrm>
          <a:off x="2237015" y="5567363"/>
          <a:ext cx="353785" cy="27622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1" cap="none" spc="0">
              <a:ln w="0"/>
              <a:solidFill>
                <a:sysClr val="windowText" lastClr="000000"/>
              </a:solidFill>
              <a:effectLst/>
            </a:rPr>
            <a:t>=</a:t>
          </a:r>
          <a:endParaRPr lang="es-ES" sz="1600" b="1" cap="none" spc="0">
            <a:ln w="0"/>
            <a:solidFill>
              <a:srgbClr val="FF0000"/>
            </a:solidFill>
            <a:effectLst/>
          </a:endParaRPr>
        </a:p>
      </xdr:txBody>
    </xdr:sp>
    <xdr:clientData/>
  </xdr:oneCellAnchor>
  <xdr:twoCellAnchor>
    <xdr:from>
      <xdr:col>4</xdr:col>
      <xdr:colOff>59191</xdr:colOff>
      <xdr:row>10</xdr:row>
      <xdr:rowOff>89173</xdr:rowOff>
    </xdr:from>
    <xdr:to>
      <xdr:col>8</xdr:col>
      <xdr:colOff>33338</xdr:colOff>
      <xdr:row>16</xdr:row>
      <xdr:rowOff>142743</xdr:rowOff>
    </xdr:to>
    <xdr:cxnSp macro="">
      <xdr:nvCxnSpPr>
        <xdr:cNvPr id="64" name="Conector curvado 63"/>
        <xdr:cNvCxnSpPr>
          <a:stCxn id="6" idx="0"/>
          <a:endCxn id="57" idx="0"/>
        </xdr:cNvCxnSpPr>
      </xdr:nvCxnSpPr>
      <xdr:spPr>
        <a:xfrm rot="16200000" flipV="1">
          <a:off x="4072367" y="990897"/>
          <a:ext cx="1196570" cy="3203122"/>
        </a:xfrm>
        <a:prstGeom prst="curvedConnector3">
          <a:avLst>
            <a:gd name="adj1" fmla="val 119105"/>
          </a:avLst>
        </a:prstGeom>
        <a:ln w="19050">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oneCellAnchor>
    <xdr:from>
      <xdr:col>2</xdr:col>
      <xdr:colOff>257175</xdr:colOff>
      <xdr:row>21</xdr:row>
      <xdr:rowOff>3448</xdr:rowOff>
    </xdr:from>
    <xdr:ext cx="1133475" cy="468077"/>
    <xdr:sp macro="" textlink="">
      <xdr:nvSpPr>
        <xdr:cNvPr id="65" name="CuadroTexto 64"/>
        <xdr:cNvSpPr txBox="1"/>
      </xdr:nvSpPr>
      <xdr:spPr>
        <a:xfrm>
          <a:off x="1743075" y="4003948"/>
          <a:ext cx="1133475" cy="468077"/>
        </a:xfrm>
        <a:prstGeom prst="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chorCtr="0">
          <a:spAutoFit/>
        </a:bodyPr>
        <a:lstStyle/>
        <a:p>
          <a:pPr algn="ctr"/>
          <a:r>
            <a:rPr lang="es-ES" sz="1200" b="0" cap="none" spc="0">
              <a:ln w="0"/>
              <a:solidFill>
                <a:srgbClr val="00B050"/>
              </a:solidFill>
              <a:effectLst/>
            </a:rPr>
            <a:t>"MEJOR</a:t>
          </a:r>
          <a:r>
            <a:rPr lang="es-ES" sz="1200" b="0" cap="none" spc="0" baseline="0">
              <a:ln w="0"/>
              <a:solidFill>
                <a:srgbClr val="00B050"/>
              </a:solidFill>
              <a:effectLst/>
            </a:rPr>
            <a:t> </a:t>
          </a:r>
          <a:r>
            <a:rPr lang="es-ES" sz="1200" b="0" cap="none" spc="0">
              <a:ln w="0"/>
              <a:solidFill>
                <a:srgbClr val="00B050"/>
              </a:solidFill>
              <a:effectLst/>
            </a:rPr>
            <a:t>RESULTADO" = </a:t>
          </a:r>
        </a:p>
      </xdr:txBody>
    </xdr:sp>
    <xdr:clientData/>
  </xdr:oneCellAnchor>
  <xdr:twoCellAnchor>
    <xdr:from>
      <xdr:col>3</xdr:col>
      <xdr:colOff>628650</xdr:colOff>
      <xdr:row>22</xdr:row>
      <xdr:rowOff>46987</xdr:rowOff>
    </xdr:from>
    <xdr:to>
      <xdr:col>4</xdr:col>
      <xdr:colOff>421141</xdr:colOff>
      <xdr:row>22</xdr:row>
      <xdr:rowOff>47625</xdr:rowOff>
    </xdr:to>
    <xdr:cxnSp macro="">
      <xdr:nvCxnSpPr>
        <xdr:cNvPr id="66" name="Conector recto de flecha 65"/>
        <xdr:cNvCxnSpPr>
          <a:stCxn id="4" idx="1"/>
          <a:endCxn id="65" idx="3"/>
        </xdr:cNvCxnSpPr>
      </xdr:nvCxnSpPr>
      <xdr:spPr>
        <a:xfrm flipH="1" flipV="1">
          <a:off x="2876550" y="4237987"/>
          <a:ext cx="554491" cy="638"/>
        </a:xfrm>
        <a:prstGeom prst="straightConnector1">
          <a:avLst/>
        </a:prstGeom>
        <a:ln w="28575">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61913</xdr:colOff>
      <xdr:row>12</xdr:row>
      <xdr:rowOff>176250</xdr:rowOff>
    </xdr:from>
    <xdr:to>
      <xdr:col>4</xdr:col>
      <xdr:colOff>59191</xdr:colOff>
      <xdr:row>21</xdr:row>
      <xdr:rowOff>3448</xdr:rowOff>
    </xdr:to>
    <xdr:cxnSp macro="">
      <xdr:nvCxnSpPr>
        <xdr:cNvPr id="67" name="Conector curvado 66"/>
        <xdr:cNvCxnSpPr>
          <a:stCxn id="57" idx="2"/>
          <a:endCxn id="65" idx="0"/>
        </xdr:cNvCxnSpPr>
      </xdr:nvCxnSpPr>
      <xdr:spPr>
        <a:xfrm rot="5400000">
          <a:off x="1918603" y="2853460"/>
          <a:ext cx="1541698" cy="759278"/>
        </a:xfrm>
        <a:prstGeom prst="curvedConnector3">
          <a:avLst>
            <a:gd name="adj1" fmla="val 50000"/>
          </a:avLst>
        </a:prstGeom>
        <a:ln w="19050">
          <a:solidFill>
            <a:srgbClr val="FFC000"/>
          </a:solidFill>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61913</xdr:colOff>
      <xdr:row>23</xdr:row>
      <xdr:rowOff>90525</xdr:rowOff>
    </xdr:from>
    <xdr:to>
      <xdr:col>4</xdr:col>
      <xdr:colOff>335417</xdr:colOff>
      <xdr:row>25</xdr:row>
      <xdr:rowOff>145237</xdr:rowOff>
    </xdr:to>
    <xdr:cxnSp macro="">
      <xdr:nvCxnSpPr>
        <xdr:cNvPr id="68" name="Conector curvado 67"/>
        <xdr:cNvCxnSpPr>
          <a:stCxn id="56" idx="0"/>
          <a:endCxn id="65" idx="2"/>
        </xdr:cNvCxnSpPr>
      </xdr:nvCxnSpPr>
      <xdr:spPr>
        <a:xfrm rot="16200000" flipV="1">
          <a:off x="2609709" y="4172129"/>
          <a:ext cx="435712" cy="1035504"/>
        </a:xfrm>
        <a:prstGeom prst="curvedConnector3">
          <a:avLst>
            <a:gd name="adj1" fmla="val 50000"/>
          </a:avLst>
        </a:prstGeom>
        <a:ln w="19050">
          <a:solidFill>
            <a:srgbClr val="FFC000"/>
          </a:solidFill>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22</xdr:col>
      <xdr:colOff>582705</xdr:colOff>
      <xdr:row>21</xdr:row>
      <xdr:rowOff>11206</xdr:rowOff>
    </xdr:from>
    <xdr:to>
      <xdr:col>34</xdr:col>
      <xdr:colOff>268941</xdr:colOff>
      <xdr:row>48</xdr:row>
      <xdr:rowOff>53340</xdr:rowOff>
    </xdr:to>
    <xdr:sp macro="" textlink="">
      <xdr:nvSpPr>
        <xdr:cNvPr id="69" name="Marcador de contenido 2"/>
        <xdr:cNvSpPr>
          <a:spLocks noGrp="1"/>
        </xdr:cNvSpPr>
      </xdr:nvSpPr>
      <xdr:spPr>
        <a:xfrm>
          <a:off x="18139185" y="3866926"/>
          <a:ext cx="9973236" cy="4979894"/>
        </a:xfrm>
        <a:prstGeom prst="rect">
          <a:avLst/>
        </a:prstGeom>
      </xdr:spPr>
      <xdr:txBody>
        <a:bodyPr vert="horz" wrap="square" lIns="91440" tIns="45720" rIns="91440" bIns="45720" rtlCol="0">
          <a:noAutofit/>
        </a:bodyPr>
        <a:lstStyle>
          <a:lvl1pPr marL="228600" indent="-228600" algn="l" defTabSz="914400" rtl="0" eaLnBrk="1" latinLnBrk="0" hangingPunct="1">
            <a:lnSpc>
              <a:spcPct val="90000"/>
            </a:lnSpc>
            <a:spcBef>
              <a:spcPts val="1000"/>
            </a:spcBef>
            <a:buFont typeface="Arial" panose="020B0604020202020204" pitchFamily="34" charset="0"/>
            <a:buChar char="•"/>
            <a:defRPr sz="2800" kern="1200">
              <a:solidFill>
                <a:schemeClr val="tx1"/>
              </a:solidFill>
              <a:latin typeface="+mn-lt"/>
              <a:ea typeface="+mn-ea"/>
              <a:cs typeface="+mn-cs"/>
            </a:defRPr>
          </a:lvl1pPr>
          <a:lvl2pPr marL="685800" indent="-228600" algn="l" defTabSz="914400" rtl="0" eaLnBrk="1" latinLnBrk="0" hangingPunct="1">
            <a:lnSpc>
              <a:spcPct val="90000"/>
            </a:lnSpc>
            <a:spcBef>
              <a:spcPts val="500"/>
            </a:spcBef>
            <a:buFont typeface="Arial" panose="020B0604020202020204" pitchFamily="34" charset="0"/>
            <a:buChar char="•"/>
            <a:defRPr sz="2400" kern="1200">
              <a:solidFill>
                <a:schemeClr val="tx1"/>
              </a:solidFill>
              <a:latin typeface="+mn-lt"/>
              <a:ea typeface="+mn-ea"/>
              <a:cs typeface="+mn-cs"/>
            </a:defRPr>
          </a:lvl2pPr>
          <a:lvl3pPr marL="1143000" indent="-228600" algn="l" defTabSz="914400" rtl="0" eaLnBrk="1" latinLnBrk="0" hangingPunct="1">
            <a:lnSpc>
              <a:spcPct val="90000"/>
            </a:lnSpc>
            <a:spcBef>
              <a:spcPts val="500"/>
            </a:spcBef>
            <a:buFont typeface="Arial" panose="020B0604020202020204" pitchFamily="34" charset="0"/>
            <a:buChar char="•"/>
            <a:defRPr sz="2000" kern="1200">
              <a:solidFill>
                <a:schemeClr val="tx1"/>
              </a:solidFill>
              <a:latin typeface="+mn-lt"/>
              <a:ea typeface="+mn-ea"/>
              <a:cs typeface="+mn-cs"/>
            </a:defRPr>
          </a:lvl3pPr>
          <a:lvl4pPr marL="1600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4pPr>
          <a:lvl5pPr marL="20574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5pPr>
          <a:lvl6pPr marL="25146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6pPr>
          <a:lvl7pPr marL="29718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7pPr>
          <a:lvl8pPr marL="34290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8pPr>
          <a:lvl9pPr marL="3886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9pPr>
        </a:lstStyle>
        <a:p>
          <a:pPr marL="0" indent="0">
            <a:lnSpc>
              <a:spcPct val="120000"/>
            </a:lnSpc>
            <a:buNone/>
          </a:pPr>
          <a:r>
            <a:rPr lang="es-ES" sz="1400"/>
            <a:t>4 El presidente de una compañía está pensando en abrir una sucursal para la venta de un determinado producto, puede abrir una sucursal </a:t>
          </a:r>
          <a:r>
            <a:rPr lang="es-ES" sz="1400" b="1"/>
            <a:t>pequeña, una grande o ninguna de ellas</a:t>
          </a:r>
          <a:r>
            <a:rPr lang="es-ES" sz="1400"/>
            <a:t>. Dado que el arrendamiento del local donde piensa abrir la sucursal será por un periodo de 5 años, el mismo quiere estar seguro de tomar la decisión correcta. La compañía se está planteando contratar un servicio de investigación para determinar si existe mercado para este producto. Del estudio realizado se obtiene que el resultado pudiera ser favorable o  esfavorable.</a:t>
          </a:r>
        </a:p>
        <a:p>
          <a:pPr marL="0" marR="0" lvl="0" indent="0" algn="l" defTabSz="914400" rtl="0" eaLnBrk="1" fontAlgn="auto" latinLnBrk="0" hangingPunct="1">
            <a:lnSpc>
              <a:spcPct val="120000"/>
            </a:lnSpc>
            <a:spcBef>
              <a:spcPts val="1000"/>
            </a:spcBef>
            <a:spcAft>
              <a:spcPts val="0"/>
            </a:spcAft>
            <a:buClrTx/>
            <a:buSzTx/>
            <a:buFont typeface="Arial" panose="020B0604020202020204" pitchFamily="34" charset="0"/>
            <a:buNone/>
            <a:tabLst/>
            <a:defRPr/>
          </a:pPr>
          <a:r>
            <a:rPr lang="es-ES" sz="1400" kern="1200">
              <a:solidFill>
                <a:schemeClr val="tx1"/>
              </a:solidFill>
              <a:effectLst/>
              <a:latin typeface="+mn-lt"/>
              <a:ea typeface="+mn-ea"/>
              <a:cs typeface="+mn-cs"/>
            </a:rPr>
            <a:t> Si la compañía construye una sucursal grande ganara $</a:t>
          </a:r>
          <a:r>
            <a:rPr lang="es-ES" sz="1400" b="1" kern="1200">
              <a:solidFill>
                <a:schemeClr val="tx1"/>
              </a:solidFill>
              <a:effectLst/>
              <a:latin typeface="+mn-lt"/>
              <a:ea typeface="+mn-ea"/>
              <a:cs typeface="+mn-cs"/>
            </a:rPr>
            <a:t>60.000, si el mercado es favorable</a:t>
          </a:r>
          <a:r>
            <a:rPr lang="es-ES" sz="1400" kern="1200">
              <a:solidFill>
                <a:schemeClr val="tx1"/>
              </a:solidFill>
              <a:effectLst/>
              <a:latin typeface="+mn-lt"/>
              <a:ea typeface="+mn-ea"/>
              <a:cs typeface="+mn-cs"/>
            </a:rPr>
            <a:t>, </a:t>
          </a:r>
          <a:r>
            <a:rPr lang="es-ES" sz="1400" b="1" kern="1200">
              <a:solidFill>
                <a:schemeClr val="tx1"/>
              </a:solidFill>
              <a:effectLst/>
              <a:latin typeface="+mn-lt"/>
              <a:ea typeface="+mn-ea"/>
              <a:cs typeface="+mn-cs"/>
            </a:rPr>
            <a:t>pero perderá $40.000 </a:t>
          </a:r>
          <a:r>
            <a:rPr lang="es-ES" sz="1400" kern="1200">
              <a:solidFill>
                <a:schemeClr val="tx1"/>
              </a:solidFill>
              <a:effectLst/>
              <a:latin typeface="+mn-lt"/>
              <a:ea typeface="+mn-ea"/>
              <a:cs typeface="+mn-cs"/>
            </a:rPr>
            <a:t>si el mercado es desfavorable. La sucursal pequeña reportara </a:t>
          </a:r>
          <a:r>
            <a:rPr lang="es-ES" sz="1400" b="1" kern="1200">
              <a:solidFill>
                <a:schemeClr val="tx1"/>
              </a:solidFill>
              <a:effectLst/>
              <a:latin typeface="+mn-lt"/>
              <a:ea typeface="+mn-ea"/>
              <a:cs typeface="+mn-cs"/>
            </a:rPr>
            <a:t>$30.000 de beneficio con un mercado favorable y una perdida de $10.000 </a:t>
          </a:r>
          <a:r>
            <a:rPr lang="es-ES" sz="1400" kern="1200">
              <a:solidFill>
                <a:schemeClr val="tx1"/>
              </a:solidFill>
              <a:effectLst/>
              <a:latin typeface="+mn-lt"/>
              <a:ea typeface="+mn-ea"/>
              <a:cs typeface="+mn-cs"/>
            </a:rPr>
            <a:t>con un mercado desfavorable. Actualmente la compañía cree que </a:t>
          </a:r>
          <a:r>
            <a:rPr lang="es-ES" sz="1400" b="1" kern="1200">
              <a:solidFill>
                <a:schemeClr val="tx1"/>
              </a:solidFill>
              <a:effectLst/>
              <a:latin typeface="+mn-lt"/>
              <a:ea typeface="+mn-ea"/>
              <a:cs typeface="+mn-cs"/>
            </a:rPr>
            <a:t>un 50% de los casos el mercado será favorable</a:t>
          </a:r>
          <a:r>
            <a:rPr lang="es-ES" sz="1400" kern="1200">
              <a:solidFill>
                <a:schemeClr val="tx1"/>
              </a:solidFill>
              <a:effectLst/>
              <a:latin typeface="+mn-lt"/>
              <a:ea typeface="+mn-ea"/>
              <a:cs typeface="+mn-cs"/>
            </a:rPr>
            <a:t>. Por el estudio de mercado se le cobra a la compañía $5.000</a:t>
          </a:r>
          <a:r>
            <a:rPr lang="es-ES" sz="1400" kern="1200">
              <a:solidFill>
                <a:srgbClr val="FF0000"/>
              </a:solidFill>
              <a:effectLst/>
              <a:latin typeface="+mn-lt"/>
              <a:ea typeface="+mn-ea"/>
              <a:cs typeface="+mn-cs"/>
            </a:rPr>
            <a:t>, el mismo ha estimado que existe una probabilidad de 0.60 de que el mercado sea favorable</a:t>
          </a:r>
          <a:r>
            <a:rPr lang="es-ES" sz="1400" kern="1200">
              <a:solidFill>
                <a:schemeClr val="tx1"/>
              </a:solidFill>
              <a:effectLst/>
              <a:latin typeface="+mn-lt"/>
              <a:ea typeface="+mn-ea"/>
              <a:cs typeface="+mn-cs"/>
            </a:rPr>
            <a:t>. </a:t>
          </a:r>
          <a:r>
            <a:rPr lang="es-ES" sz="1400" kern="1200">
              <a:solidFill>
                <a:srgbClr val="FF0000"/>
              </a:solidFill>
              <a:effectLst/>
              <a:latin typeface="+mn-lt"/>
              <a:ea typeface="+mn-ea"/>
              <a:cs typeface="+mn-cs"/>
            </a:rPr>
            <a:t>Además, hay una probabilidad de 0.90 de que el mercado sea favorable, si el estudio dice que lo será</a:t>
          </a:r>
          <a:r>
            <a:rPr lang="es-ES" sz="1400" kern="1200">
              <a:solidFill>
                <a:schemeClr val="tx1"/>
              </a:solidFill>
              <a:effectLst/>
              <a:latin typeface="+mn-lt"/>
              <a:ea typeface="+mn-ea"/>
              <a:cs typeface="+mn-cs"/>
            </a:rPr>
            <a:t>. </a:t>
          </a:r>
          <a:r>
            <a:rPr lang="es-ES" sz="1400" kern="1200">
              <a:solidFill>
                <a:srgbClr val="FF0000"/>
              </a:solidFill>
              <a:effectLst/>
              <a:latin typeface="+mn-lt"/>
              <a:ea typeface="+mn-ea"/>
              <a:cs typeface="+mn-cs"/>
            </a:rPr>
            <a:t>Sin embargo, existe una probabilidad de solo 0.12 de que el mercado sea favorable, aunque el estudio indique un mercado desfavorable</a:t>
          </a:r>
          <a:r>
            <a:rPr lang="es-ES" sz="1400" kern="1200">
              <a:solidFill>
                <a:schemeClr val="tx1"/>
              </a:solidFill>
              <a:effectLst/>
              <a:latin typeface="+mn-lt"/>
              <a:ea typeface="+mn-ea"/>
              <a:cs typeface="+mn-cs"/>
            </a:rPr>
            <a:t>. Amplíese el árbol de decisión del punto para ayudar a la compañía a decidir que hacer. </a:t>
          </a:r>
          <a:endParaRPr lang="es-ES" sz="1400">
            <a:effectLst/>
          </a:endParaRPr>
        </a:p>
        <a:p>
          <a:pPr marL="0" indent="0">
            <a:lnSpc>
              <a:spcPct val="120000"/>
            </a:lnSpc>
            <a:buNone/>
          </a:pPr>
          <a:r>
            <a:rPr lang="es-ES" sz="1400"/>
            <a:t>Se pide:</a:t>
          </a:r>
        </a:p>
        <a:p>
          <a:pPr marL="0" indent="0">
            <a:lnSpc>
              <a:spcPct val="120000"/>
            </a:lnSpc>
            <a:buNone/>
          </a:pPr>
          <a:r>
            <a:rPr lang="es-ES" sz="1400"/>
            <a:t>a) Plantee el problema y construya la matriz de pagos.</a:t>
          </a:r>
        </a:p>
        <a:p>
          <a:pPr marL="0" indent="0">
            <a:lnSpc>
              <a:spcPct val="120000"/>
            </a:lnSpc>
            <a:buNone/>
          </a:pPr>
          <a:r>
            <a:rPr lang="es-ES" sz="1400"/>
            <a:t>b) Desarrollar un árbol de decisión para la compañía.</a:t>
          </a:r>
        </a:p>
      </xdr:txBody>
    </xdr:sp>
    <xdr:clientData/>
  </xdr:twoCellAnchor>
  <mc:AlternateContent xmlns:mc="http://schemas.openxmlformats.org/markup-compatibility/2006">
    <mc:Choice xmlns:a14="http://schemas.microsoft.com/office/drawing/2010/main" Requires="a14">
      <xdr:twoCellAnchor editAs="oneCell">
        <xdr:from>
          <xdr:col>20</xdr:col>
          <xdr:colOff>168088</xdr:colOff>
          <xdr:row>31</xdr:row>
          <xdr:rowOff>156882</xdr:rowOff>
        </xdr:from>
        <xdr:to>
          <xdr:col>21</xdr:col>
          <xdr:colOff>414617</xdr:colOff>
          <xdr:row>32</xdr:row>
          <xdr:rowOff>156882</xdr:rowOff>
        </xdr:to>
        <xdr:pic>
          <xdr:nvPicPr>
            <xdr:cNvPr id="70" name="Imagen 69"/>
            <xdr:cNvPicPr>
              <a:picLocks noChangeAspect="1" noChangeArrowheads="1"/>
              <a:extLst>
                <a:ext uri="{84589F7E-364E-4C9E-8A38-B11213B215E9}">
                  <a14:cameraTool cellRange="$AC$7" spid="_x0000_s1977"/>
                </a:ext>
              </a:extLst>
            </xdr:cNvPicPr>
          </xdr:nvPicPr>
          <xdr:blipFill>
            <a:blip xmlns:r="http://schemas.openxmlformats.org/officeDocument/2006/relationships" r:embed="rId1"/>
            <a:srcRect/>
            <a:stretch>
              <a:fillRect/>
            </a:stretch>
          </xdr:blipFill>
          <xdr:spPr bwMode="auto">
            <a:xfrm>
              <a:off x="15550963" y="6062382"/>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145676</xdr:colOff>
          <xdr:row>35</xdr:row>
          <xdr:rowOff>22412</xdr:rowOff>
        </xdr:from>
        <xdr:to>
          <xdr:col>21</xdr:col>
          <xdr:colOff>392205</xdr:colOff>
          <xdr:row>36</xdr:row>
          <xdr:rowOff>22412</xdr:rowOff>
        </xdr:to>
        <xdr:pic>
          <xdr:nvPicPr>
            <xdr:cNvPr id="71" name="Imagen 70"/>
            <xdr:cNvPicPr>
              <a:picLocks noChangeAspect="1" noChangeArrowheads="1"/>
              <a:extLst>
                <a:ext uri="{84589F7E-364E-4C9E-8A38-B11213B215E9}">
                  <a14:cameraTool cellRange="$AD$7" spid="_x0000_s1978"/>
                </a:ext>
              </a:extLst>
            </xdr:cNvPicPr>
          </xdr:nvPicPr>
          <xdr:blipFill>
            <a:blip xmlns:r="http://schemas.openxmlformats.org/officeDocument/2006/relationships" r:embed="rId2"/>
            <a:srcRect/>
            <a:stretch>
              <a:fillRect/>
            </a:stretch>
          </xdr:blipFill>
          <xdr:spPr bwMode="auto">
            <a:xfrm>
              <a:off x="15528551" y="6689912"/>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212911</xdr:colOff>
          <xdr:row>39</xdr:row>
          <xdr:rowOff>22411</xdr:rowOff>
        </xdr:from>
        <xdr:to>
          <xdr:col>21</xdr:col>
          <xdr:colOff>459440</xdr:colOff>
          <xdr:row>40</xdr:row>
          <xdr:rowOff>22411</xdr:rowOff>
        </xdr:to>
        <xdr:pic>
          <xdr:nvPicPr>
            <xdr:cNvPr id="72" name="Imagen 71"/>
            <xdr:cNvPicPr>
              <a:picLocks noChangeAspect="1" noChangeArrowheads="1"/>
              <a:extLst>
                <a:ext uri="{84589F7E-364E-4C9E-8A38-B11213B215E9}">
                  <a14:cameraTool cellRange="$AC$8" spid="_x0000_s1979"/>
                </a:ext>
              </a:extLst>
            </xdr:cNvPicPr>
          </xdr:nvPicPr>
          <xdr:blipFill>
            <a:blip xmlns:r="http://schemas.openxmlformats.org/officeDocument/2006/relationships" r:embed="rId3"/>
            <a:srcRect/>
            <a:stretch>
              <a:fillRect/>
            </a:stretch>
          </xdr:blipFill>
          <xdr:spPr bwMode="auto">
            <a:xfrm>
              <a:off x="15595786" y="7451911"/>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168087</xdr:colOff>
          <xdr:row>42</xdr:row>
          <xdr:rowOff>56029</xdr:rowOff>
        </xdr:from>
        <xdr:to>
          <xdr:col>21</xdr:col>
          <xdr:colOff>414616</xdr:colOff>
          <xdr:row>43</xdr:row>
          <xdr:rowOff>56029</xdr:rowOff>
        </xdr:to>
        <xdr:pic>
          <xdr:nvPicPr>
            <xdr:cNvPr id="73" name="Imagen 72"/>
            <xdr:cNvPicPr>
              <a:picLocks noChangeAspect="1" noChangeArrowheads="1"/>
              <a:extLst>
                <a:ext uri="{84589F7E-364E-4C9E-8A38-B11213B215E9}">
                  <a14:cameraTool cellRange="$AD$8" spid="_x0000_s1980"/>
                </a:ext>
              </a:extLst>
            </xdr:cNvPicPr>
          </xdr:nvPicPr>
          <xdr:blipFill>
            <a:blip xmlns:r="http://schemas.openxmlformats.org/officeDocument/2006/relationships" r:embed="rId4"/>
            <a:srcRect/>
            <a:stretch>
              <a:fillRect/>
            </a:stretch>
          </xdr:blipFill>
          <xdr:spPr bwMode="auto">
            <a:xfrm>
              <a:off x="15550962" y="8057029"/>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392206</xdr:colOff>
          <xdr:row>10</xdr:row>
          <xdr:rowOff>33615</xdr:rowOff>
        </xdr:from>
        <xdr:to>
          <xdr:col>13</xdr:col>
          <xdr:colOff>638735</xdr:colOff>
          <xdr:row>11</xdr:row>
          <xdr:rowOff>33615</xdr:rowOff>
        </xdr:to>
        <xdr:pic>
          <xdr:nvPicPr>
            <xdr:cNvPr id="74" name="Imagen 73"/>
            <xdr:cNvPicPr>
              <a:picLocks noChangeAspect="1" noChangeArrowheads="1"/>
              <a:extLst>
                <a:ext uri="{84589F7E-364E-4C9E-8A38-B11213B215E9}">
                  <a14:cameraTool cellRange="$AC$5" spid="_x0000_s1981"/>
                </a:ext>
              </a:extLst>
            </xdr:cNvPicPr>
          </xdr:nvPicPr>
          <xdr:blipFill>
            <a:blip xmlns:r="http://schemas.openxmlformats.org/officeDocument/2006/relationships" r:embed="rId5"/>
            <a:srcRect/>
            <a:stretch>
              <a:fillRect/>
            </a:stretch>
          </xdr:blipFill>
          <xdr:spPr bwMode="auto">
            <a:xfrm>
              <a:off x="9679081" y="1938615"/>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381000</xdr:colOff>
          <xdr:row>12</xdr:row>
          <xdr:rowOff>134468</xdr:rowOff>
        </xdr:from>
        <xdr:to>
          <xdr:col>13</xdr:col>
          <xdr:colOff>637054</xdr:colOff>
          <xdr:row>13</xdr:row>
          <xdr:rowOff>143993</xdr:rowOff>
        </xdr:to>
        <xdr:pic>
          <xdr:nvPicPr>
            <xdr:cNvPr id="75" name="Imagen 74"/>
            <xdr:cNvPicPr>
              <a:picLocks noChangeAspect="1" noChangeArrowheads="1"/>
              <a:extLst>
                <a:ext uri="{84589F7E-364E-4C9E-8A38-B11213B215E9}">
                  <a14:cameraTool cellRange="$AD$5" spid="_x0000_s1982"/>
                </a:ext>
              </a:extLst>
            </xdr:cNvPicPr>
          </xdr:nvPicPr>
          <xdr:blipFill>
            <a:blip xmlns:r="http://schemas.openxmlformats.org/officeDocument/2006/relationships" r:embed="rId6"/>
            <a:srcRect/>
            <a:stretch>
              <a:fillRect/>
            </a:stretch>
          </xdr:blipFill>
          <xdr:spPr bwMode="auto">
            <a:xfrm>
              <a:off x="9667875" y="2420468"/>
              <a:ext cx="1018054"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324971</xdr:colOff>
          <xdr:row>11</xdr:row>
          <xdr:rowOff>44823</xdr:rowOff>
        </xdr:from>
        <xdr:to>
          <xdr:col>10</xdr:col>
          <xdr:colOff>406614</xdr:colOff>
          <xdr:row>12</xdr:row>
          <xdr:rowOff>44823</xdr:rowOff>
        </xdr:to>
        <xdr:pic>
          <xdr:nvPicPr>
            <xdr:cNvPr id="76" name="Imagen 75"/>
            <xdr:cNvPicPr>
              <a:picLocks noChangeAspect="1" noChangeArrowheads="1"/>
              <a:extLst>
                <a:ext uri="{84589F7E-364E-4C9E-8A38-B11213B215E9}">
                  <a14:cameraTool cellRange="$AF$7" spid="_x0000_s1983"/>
                </a:ext>
              </a:extLst>
            </xdr:cNvPicPr>
          </xdr:nvPicPr>
          <xdr:blipFill>
            <a:blip xmlns:r="http://schemas.openxmlformats.org/officeDocument/2006/relationships" r:embed="rId7"/>
            <a:srcRect/>
            <a:stretch>
              <a:fillRect/>
            </a:stretch>
          </xdr:blipFill>
          <xdr:spPr bwMode="auto">
            <a:xfrm>
              <a:off x="7319042" y="2140323"/>
              <a:ext cx="843643"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302559</xdr:colOff>
          <xdr:row>18</xdr:row>
          <xdr:rowOff>168089</xdr:rowOff>
        </xdr:from>
        <xdr:to>
          <xdr:col>10</xdr:col>
          <xdr:colOff>384202</xdr:colOff>
          <xdr:row>19</xdr:row>
          <xdr:rowOff>168089</xdr:rowOff>
        </xdr:to>
        <xdr:pic>
          <xdr:nvPicPr>
            <xdr:cNvPr id="77" name="Imagen 76"/>
            <xdr:cNvPicPr>
              <a:picLocks noChangeAspect="1" noChangeArrowheads="1"/>
              <a:extLst>
                <a:ext uri="{84589F7E-364E-4C9E-8A38-B11213B215E9}">
                  <a14:cameraTool cellRange="$AF$8" spid="_x0000_s1984"/>
                </a:ext>
              </a:extLst>
            </xdr:cNvPicPr>
          </xdr:nvPicPr>
          <xdr:blipFill>
            <a:blip xmlns:r="http://schemas.openxmlformats.org/officeDocument/2006/relationships" r:embed="rId8"/>
            <a:srcRect/>
            <a:stretch>
              <a:fillRect/>
            </a:stretch>
          </xdr:blipFill>
          <xdr:spPr bwMode="auto">
            <a:xfrm>
              <a:off x="7296630" y="3597089"/>
              <a:ext cx="843643"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186018</xdr:colOff>
          <xdr:row>54</xdr:row>
          <xdr:rowOff>85164</xdr:rowOff>
        </xdr:from>
        <xdr:to>
          <xdr:col>21</xdr:col>
          <xdr:colOff>432547</xdr:colOff>
          <xdr:row>55</xdr:row>
          <xdr:rowOff>85164</xdr:rowOff>
        </xdr:to>
        <xdr:pic>
          <xdr:nvPicPr>
            <xdr:cNvPr id="78" name="Imagen 77"/>
            <xdr:cNvPicPr>
              <a:picLocks noChangeAspect="1" noChangeArrowheads="1"/>
              <a:extLst>
                <a:ext uri="{84589F7E-364E-4C9E-8A38-B11213B215E9}">
                  <a14:cameraTool cellRange="$AC$7" spid="_x0000_s1985"/>
                </a:ext>
              </a:extLst>
            </xdr:cNvPicPr>
          </xdr:nvPicPr>
          <xdr:blipFill>
            <a:blip xmlns:r="http://schemas.openxmlformats.org/officeDocument/2006/relationships" r:embed="rId9"/>
            <a:srcRect/>
            <a:stretch>
              <a:fillRect/>
            </a:stretch>
          </xdr:blipFill>
          <xdr:spPr bwMode="auto">
            <a:xfrm>
              <a:off x="15568893" y="10372164"/>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163606</xdr:colOff>
          <xdr:row>57</xdr:row>
          <xdr:rowOff>141194</xdr:rowOff>
        </xdr:from>
        <xdr:to>
          <xdr:col>21</xdr:col>
          <xdr:colOff>410135</xdr:colOff>
          <xdr:row>58</xdr:row>
          <xdr:rowOff>141194</xdr:rowOff>
        </xdr:to>
        <xdr:pic>
          <xdr:nvPicPr>
            <xdr:cNvPr id="79" name="Imagen 78"/>
            <xdr:cNvPicPr>
              <a:picLocks noChangeAspect="1" noChangeArrowheads="1"/>
              <a:extLst>
                <a:ext uri="{84589F7E-364E-4C9E-8A38-B11213B215E9}">
                  <a14:cameraTool cellRange="$AD$7" spid="_x0000_s1986"/>
                </a:ext>
              </a:extLst>
            </xdr:cNvPicPr>
          </xdr:nvPicPr>
          <xdr:blipFill>
            <a:blip xmlns:r="http://schemas.openxmlformats.org/officeDocument/2006/relationships" r:embed="rId2"/>
            <a:srcRect/>
            <a:stretch>
              <a:fillRect/>
            </a:stretch>
          </xdr:blipFill>
          <xdr:spPr bwMode="auto">
            <a:xfrm>
              <a:off x="15546481" y="10999694"/>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174811</xdr:colOff>
          <xdr:row>60</xdr:row>
          <xdr:rowOff>141193</xdr:rowOff>
        </xdr:from>
        <xdr:to>
          <xdr:col>21</xdr:col>
          <xdr:colOff>421340</xdr:colOff>
          <xdr:row>61</xdr:row>
          <xdr:rowOff>141193</xdr:rowOff>
        </xdr:to>
        <xdr:pic>
          <xdr:nvPicPr>
            <xdr:cNvPr id="80" name="Imagen 79"/>
            <xdr:cNvPicPr>
              <a:picLocks noChangeAspect="1" noChangeArrowheads="1"/>
              <a:extLst>
                <a:ext uri="{84589F7E-364E-4C9E-8A38-B11213B215E9}">
                  <a14:cameraTool cellRange="$AC$8" spid="_x0000_s1987"/>
                </a:ext>
              </a:extLst>
            </xdr:cNvPicPr>
          </xdr:nvPicPr>
          <xdr:blipFill>
            <a:blip xmlns:r="http://schemas.openxmlformats.org/officeDocument/2006/relationships" r:embed="rId3"/>
            <a:srcRect/>
            <a:stretch>
              <a:fillRect/>
            </a:stretch>
          </xdr:blipFill>
          <xdr:spPr bwMode="auto">
            <a:xfrm>
              <a:off x="15557686" y="11571193"/>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152400</xdr:colOff>
          <xdr:row>64</xdr:row>
          <xdr:rowOff>29135</xdr:rowOff>
        </xdr:from>
        <xdr:to>
          <xdr:col>21</xdr:col>
          <xdr:colOff>398929</xdr:colOff>
          <xdr:row>65</xdr:row>
          <xdr:rowOff>29135</xdr:rowOff>
        </xdr:to>
        <xdr:pic>
          <xdr:nvPicPr>
            <xdr:cNvPr id="81" name="Imagen 80"/>
            <xdr:cNvPicPr>
              <a:picLocks noChangeAspect="1" noChangeArrowheads="1"/>
              <a:extLst>
                <a:ext uri="{84589F7E-364E-4C9E-8A38-B11213B215E9}">
                  <a14:cameraTool cellRange="$AD$8" spid="_x0000_s1988"/>
                </a:ext>
              </a:extLst>
            </xdr:cNvPicPr>
          </xdr:nvPicPr>
          <xdr:blipFill>
            <a:blip xmlns:r="http://schemas.openxmlformats.org/officeDocument/2006/relationships" r:embed="rId4"/>
            <a:srcRect/>
            <a:stretch>
              <a:fillRect/>
            </a:stretch>
          </xdr:blipFill>
          <xdr:spPr bwMode="auto">
            <a:xfrm>
              <a:off x="15535275" y="12221135"/>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410134</xdr:colOff>
          <xdr:row>15</xdr:row>
          <xdr:rowOff>186018</xdr:rowOff>
        </xdr:from>
        <xdr:to>
          <xdr:col>13</xdr:col>
          <xdr:colOff>656663</xdr:colOff>
          <xdr:row>17</xdr:row>
          <xdr:rowOff>6724</xdr:rowOff>
        </xdr:to>
        <xdr:pic>
          <xdr:nvPicPr>
            <xdr:cNvPr id="82" name="Imagen 81"/>
            <xdr:cNvPicPr>
              <a:picLocks noChangeAspect="1" noChangeArrowheads="1"/>
              <a:extLst>
                <a:ext uri="{84589F7E-364E-4C9E-8A38-B11213B215E9}">
                  <a14:cameraTool cellRange="$AC$5" spid="_x0000_s1989"/>
                </a:ext>
              </a:extLst>
            </xdr:cNvPicPr>
          </xdr:nvPicPr>
          <xdr:blipFill>
            <a:blip xmlns:r="http://schemas.openxmlformats.org/officeDocument/2006/relationships" r:embed="rId5"/>
            <a:srcRect/>
            <a:stretch>
              <a:fillRect/>
            </a:stretch>
          </xdr:blipFill>
          <xdr:spPr bwMode="auto">
            <a:xfrm>
              <a:off x="9697009" y="3043518"/>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398930</xdr:colOff>
          <xdr:row>18</xdr:row>
          <xdr:rowOff>141195</xdr:rowOff>
        </xdr:from>
        <xdr:to>
          <xdr:col>13</xdr:col>
          <xdr:colOff>654984</xdr:colOff>
          <xdr:row>19</xdr:row>
          <xdr:rowOff>150720</xdr:rowOff>
        </xdr:to>
        <xdr:pic>
          <xdr:nvPicPr>
            <xdr:cNvPr id="83" name="Imagen 82"/>
            <xdr:cNvPicPr>
              <a:picLocks noChangeAspect="1" noChangeArrowheads="1"/>
              <a:extLst>
                <a:ext uri="{84589F7E-364E-4C9E-8A38-B11213B215E9}">
                  <a14:cameraTool cellRange="$AD$5" spid="_x0000_s1990"/>
                </a:ext>
              </a:extLst>
            </xdr:cNvPicPr>
          </xdr:nvPicPr>
          <xdr:blipFill>
            <a:blip xmlns:r="http://schemas.openxmlformats.org/officeDocument/2006/relationships" r:embed="rId6"/>
            <a:srcRect/>
            <a:stretch>
              <a:fillRect/>
            </a:stretch>
          </xdr:blipFill>
          <xdr:spPr bwMode="auto">
            <a:xfrm>
              <a:off x="9685805" y="3570195"/>
              <a:ext cx="1018054"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298077</xdr:colOff>
          <xdr:row>9</xdr:row>
          <xdr:rowOff>96369</xdr:rowOff>
        </xdr:from>
        <xdr:to>
          <xdr:col>15</xdr:col>
          <xdr:colOff>544606</xdr:colOff>
          <xdr:row>10</xdr:row>
          <xdr:rowOff>96369</xdr:rowOff>
        </xdr:to>
        <xdr:pic>
          <xdr:nvPicPr>
            <xdr:cNvPr id="84" name="Imagen 83"/>
            <xdr:cNvPicPr>
              <a:picLocks noChangeAspect="1" noChangeArrowheads="1"/>
              <a:extLst>
                <a:ext uri="{84589F7E-364E-4C9E-8A38-B11213B215E9}">
                  <a14:cameraTool cellRange="$AC$7" spid="_x0000_s1991"/>
                </a:ext>
              </a:extLst>
            </xdr:cNvPicPr>
          </xdr:nvPicPr>
          <xdr:blipFill>
            <a:blip xmlns:r="http://schemas.openxmlformats.org/officeDocument/2006/relationships" r:embed="rId9"/>
            <a:srcRect/>
            <a:stretch>
              <a:fillRect/>
            </a:stretch>
          </xdr:blipFill>
          <xdr:spPr bwMode="auto">
            <a:xfrm>
              <a:off x="11108952" y="1810869"/>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275665</xdr:colOff>
          <xdr:row>12</xdr:row>
          <xdr:rowOff>152399</xdr:rowOff>
        </xdr:from>
        <xdr:to>
          <xdr:col>15</xdr:col>
          <xdr:colOff>522194</xdr:colOff>
          <xdr:row>13</xdr:row>
          <xdr:rowOff>152399</xdr:rowOff>
        </xdr:to>
        <xdr:pic>
          <xdr:nvPicPr>
            <xdr:cNvPr id="85" name="Imagen 84"/>
            <xdr:cNvPicPr>
              <a:picLocks noChangeAspect="1" noChangeArrowheads="1"/>
              <a:extLst>
                <a:ext uri="{84589F7E-364E-4C9E-8A38-B11213B215E9}">
                  <a14:cameraTool cellRange="$AD$7" spid="_x0000_s1992"/>
                </a:ext>
              </a:extLst>
            </xdr:cNvPicPr>
          </xdr:nvPicPr>
          <xdr:blipFill>
            <a:blip xmlns:r="http://schemas.openxmlformats.org/officeDocument/2006/relationships" r:embed="rId2"/>
            <a:srcRect/>
            <a:stretch>
              <a:fillRect/>
            </a:stretch>
          </xdr:blipFill>
          <xdr:spPr bwMode="auto">
            <a:xfrm>
              <a:off x="11086540" y="2438399"/>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309282</xdr:colOff>
          <xdr:row>15</xdr:row>
          <xdr:rowOff>118784</xdr:rowOff>
        </xdr:from>
        <xdr:to>
          <xdr:col>15</xdr:col>
          <xdr:colOff>555811</xdr:colOff>
          <xdr:row>16</xdr:row>
          <xdr:rowOff>118784</xdr:rowOff>
        </xdr:to>
        <xdr:pic>
          <xdr:nvPicPr>
            <xdr:cNvPr id="86" name="Imagen 85"/>
            <xdr:cNvPicPr>
              <a:picLocks noChangeAspect="1" noChangeArrowheads="1"/>
              <a:extLst>
                <a:ext uri="{84589F7E-364E-4C9E-8A38-B11213B215E9}">
                  <a14:cameraTool cellRange="$AC$8" spid="_x0000_s1993"/>
                </a:ext>
              </a:extLst>
            </xdr:cNvPicPr>
          </xdr:nvPicPr>
          <xdr:blipFill>
            <a:blip xmlns:r="http://schemas.openxmlformats.org/officeDocument/2006/relationships" r:embed="rId3"/>
            <a:srcRect/>
            <a:stretch>
              <a:fillRect/>
            </a:stretch>
          </xdr:blipFill>
          <xdr:spPr bwMode="auto">
            <a:xfrm>
              <a:off x="11120157" y="2976284"/>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264458</xdr:colOff>
          <xdr:row>18</xdr:row>
          <xdr:rowOff>152402</xdr:rowOff>
        </xdr:from>
        <xdr:to>
          <xdr:col>15</xdr:col>
          <xdr:colOff>510987</xdr:colOff>
          <xdr:row>19</xdr:row>
          <xdr:rowOff>152402</xdr:rowOff>
        </xdr:to>
        <xdr:pic>
          <xdr:nvPicPr>
            <xdr:cNvPr id="87" name="Imagen 86"/>
            <xdr:cNvPicPr>
              <a:picLocks noChangeAspect="1" noChangeArrowheads="1"/>
              <a:extLst>
                <a:ext uri="{84589F7E-364E-4C9E-8A38-B11213B215E9}">
                  <a14:cameraTool cellRange="$AD$8" spid="_x0000_s1994"/>
                </a:ext>
              </a:extLst>
            </xdr:cNvPicPr>
          </xdr:nvPicPr>
          <xdr:blipFill>
            <a:blip xmlns:r="http://schemas.openxmlformats.org/officeDocument/2006/relationships" r:embed="rId4"/>
            <a:srcRect/>
            <a:stretch>
              <a:fillRect/>
            </a:stretch>
          </xdr:blipFill>
          <xdr:spPr bwMode="auto">
            <a:xfrm>
              <a:off x="11075333" y="3581402"/>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291353</xdr:colOff>
          <xdr:row>32</xdr:row>
          <xdr:rowOff>0</xdr:rowOff>
        </xdr:from>
        <xdr:to>
          <xdr:col>19</xdr:col>
          <xdr:colOff>437029</xdr:colOff>
          <xdr:row>33</xdr:row>
          <xdr:rowOff>0</xdr:rowOff>
        </xdr:to>
        <xdr:pic>
          <xdr:nvPicPr>
            <xdr:cNvPr id="88" name="Imagen 87"/>
            <xdr:cNvPicPr>
              <a:picLocks noChangeAspect="1" noChangeArrowheads="1"/>
              <a:extLst>
                <a:ext uri="{84589F7E-364E-4C9E-8A38-B11213B215E9}">
                  <a14:cameraTool cellRange="$AN$17" spid="_x0000_s1995"/>
                </a:ext>
              </a:extLst>
            </xdr:cNvPicPr>
          </xdr:nvPicPr>
          <xdr:blipFill>
            <a:blip xmlns:r="http://schemas.openxmlformats.org/officeDocument/2006/relationships" r:embed="rId10"/>
            <a:srcRect/>
            <a:stretch>
              <a:fillRect/>
            </a:stretch>
          </xdr:blipFill>
          <xdr:spPr bwMode="auto">
            <a:xfrm>
              <a:off x="14150228" y="6096000"/>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291353</xdr:colOff>
          <xdr:row>35</xdr:row>
          <xdr:rowOff>0</xdr:rowOff>
        </xdr:from>
        <xdr:to>
          <xdr:col>19</xdr:col>
          <xdr:colOff>437029</xdr:colOff>
          <xdr:row>36</xdr:row>
          <xdr:rowOff>0</xdr:rowOff>
        </xdr:to>
        <xdr:pic>
          <xdr:nvPicPr>
            <xdr:cNvPr id="89" name="Imagen 88"/>
            <xdr:cNvPicPr>
              <a:picLocks noChangeAspect="1" noChangeArrowheads="1"/>
              <a:extLst>
                <a:ext uri="{84589F7E-364E-4C9E-8A38-B11213B215E9}">
                  <a14:cameraTool cellRange="$AN$18" spid="_x0000_s1996"/>
                </a:ext>
              </a:extLst>
            </xdr:cNvPicPr>
          </xdr:nvPicPr>
          <xdr:blipFill>
            <a:blip xmlns:r="http://schemas.openxmlformats.org/officeDocument/2006/relationships" r:embed="rId11"/>
            <a:srcRect/>
            <a:stretch>
              <a:fillRect/>
            </a:stretch>
          </xdr:blipFill>
          <xdr:spPr bwMode="auto">
            <a:xfrm>
              <a:off x="14150228" y="6667500"/>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459441</xdr:colOff>
          <xdr:row>60</xdr:row>
          <xdr:rowOff>179293</xdr:rowOff>
        </xdr:from>
        <xdr:to>
          <xdr:col>19</xdr:col>
          <xdr:colOff>605117</xdr:colOff>
          <xdr:row>61</xdr:row>
          <xdr:rowOff>179293</xdr:rowOff>
        </xdr:to>
        <xdr:pic>
          <xdr:nvPicPr>
            <xdr:cNvPr id="90" name="Imagen 89"/>
            <xdr:cNvPicPr>
              <a:picLocks noChangeAspect="1" noChangeArrowheads="1"/>
              <a:extLst>
                <a:ext uri="{84589F7E-364E-4C9E-8A38-B11213B215E9}">
                  <a14:cameraTool cellRange="$AN$24" spid="_x0000_s1997"/>
                </a:ext>
              </a:extLst>
            </xdr:cNvPicPr>
          </xdr:nvPicPr>
          <xdr:blipFill>
            <a:blip xmlns:r="http://schemas.openxmlformats.org/officeDocument/2006/relationships" r:embed="rId12"/>
            <a:srcRect/>
            <a:stretch>
              <a:fillRect/>
            </a:stretch>
          </xdr:blipFill>
          <xdr:spPr bwMode="auto">
            <a:xfrm>
              <a:off x="14318316" y="11609293"/>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437030</xdr:colOff>
          <xdr:row>64</xdr:row>
          <xdr:rowOff>67235</xdr:rowOff>
        </xdr:from>
        <xdr:to>
          <xdr:col>19</xdr:col>
          <xdr:colOff>582706</xdr:colOff>
          <xdr:row>65</xdr:row>
          <xdr:rowOff>67235</xdr:rowOff>
        </xdr:to>
        <xdr:pic>
          <xdr:nvPicPr>
            <xdr:cNvPr id="91" name="Imagen 90"/>
            <xdr:cNvPicPr>
              <a:picLocks noChangeAspect="1" noChangeArrowheads="1"/>
              <a:extLst>
                <a:ext uri="{84589F7E-364E-4C9E-8A38-B11213B215E9}">
                  <a14:cameraTool cellRange="$AN$25" spid="_x0000_s1998"/>
                </a:ext>
              </a:extLst>
            </xdr:cNvPicPr>
          </xdr:nvPicPr>
          <xdr:blipFill>
            <a:blip xmlns:r="http://schemas.openxmlformats.org/officeDocument/2006/relationships" r:embed="rId13"/>
            <a:srcRect/>
            <a:stretch>
              <a:fillRect/>
            </a:stretch>
          </xdr:blipFill>
          <xdr:spPr bwMode="auto">
            <a:xfrm>
              <a:off x="14295905" y="12259235"/>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320488</xdr:colOff>
          <xdr:row>38</xdr:row>
          <xdr:rowOff>186017</xdr:rowOff>
        </xdr:from>
        <xdr:to>
          <xdr:col>19</xdr:col>
          <xdr:colOff>466164</xdr:colOff>
          <xdr:row>40</xdr:row>
          <xdr:rowOff>6723</xdr:rowOff>
        </xdr:to>
        <xdr:pic>
          <xdr:nvPicPr>
            <xdr:cNvPr id="92" name="Imagen 91"/>
            <xdr:cNvPicPr>
              <a:picLocks noChangeAspect="1" noChangeArrowheads="1"/>
              <a:extLst>
                <a:ext uri="{84589F7E-364E-4C9E-8A38-B11213B215E9}">
                  <a14:cameraTool cellRange="$AN$17" spid="_x0000_s1999"/>
                </a:ext>
              </a:extLst>
            </xdr:cNvPicPr>
          </xdr:nvPicPr>
          <xdr:blipFill>
            <a:blip xmlns:r="http://schemas.openxmlformats.org/officeDocument/2006/relationships" r:embed="rId10"/>
            <a:srcRect/>
            <a:stretch>
              <a:fillRect/>
            </a:stretch>
          </xdr:blipFill>
          <xdr:spPr bwMode="auto">
            <a:xfrm>
              <a:off x="14179363" y="7425017"/>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309283</xdr:colOff>
          <xdr:row>42</xdr:row>
          <xdr:rowOff>51547</xdr:rowOff>
        </xdr:from>
        <xdr:to>
          <xdr:col>19</xdr:col>
          <xdr:colOff>454959</xdr:colOff>
          <xdr:row>43</xdr:row>
          <xdr:rowOff>51547</xdr:rowOff>
        </xdr:to>
        <xdr:pic>
          <xdr:nvPicPr>
            <xdr:cNvPr id="93" name="Imagen 92"/>
            <xdr:cNvPicPr>
              <a:picLocks noChangeAspect="1" noChangeArrowheads="1"/>
              <a:extLst>
                <a:ext uri="{84589F7E-364E-4C9E-8A38-B11213B215E9}">
                  <a14:cameraTool cellRange="$AN$18" spid="_x0000_s2000"/>
                </a:ext>
              </a:extLst>
            </xdr:cNvPicPr>
          </xdr:nvPicPr>
          <xdr:blipFill>
            <a:blip xmlns:r="http://schemas.openxmlformats.org/officeDocument/2006/relationships" r:embed="rId11"/>
            <a:srcRect/>
            <a:stretch>
              <a:fillRect/>
            </a:stretch>
          </xdr:blipFill>
          <xdr:spPr bwMode="auto">
            <a:xfrm>
              <a:off x="14168158" y="8052547"/>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365311</xdr:colOff>
          <xdr:row>54</xdr:row>
          <xdr:rowOff>51546</xdr:rowOff>
        </xdr:from>
        <xdr:to>
          <xdr:col>19</xdr:col>
          <xdr:colOff>510987</xdr:colOff>
          <xdr:row>55</xdr:row>
          <xdr:rowOff>51546</xdr:rowOff>
        </xdr:to>
        <xdr:pic>
          <xdr:nvPicPr>
            <xdr:cNvPr id="94" name="Imagen 93"/>
            <xdr:cNvPicPr>
              <a:picLocks noChangeAspect="1" noChangeArrowheads="1"/>
              <a:extLst>
                <a:ext uri="{84589F7E-364E-4C9E-8A38-B11213B215E9}">
                  <a14:cameraTool cellRange="$AN$24" spid="_x0000_s2001"/>
                </a:ext>
              </a:extLst>
            </xdr:cNvPicPr>
          </xdr:nvPicPr>
          <xdr:blipFill>
            <a:blip xmlns:r="http://schemas.openxmlformats.org/officeDocument/2006/relationships" r:embed="rId12"/>
            <a:srcRect/>
            <a:stretch>
              <a:fillRect/>
            </a:stretch>
          </xdr:blipFill>
          <xdr:spPr bwMode="auto">
            <a:xfrm>
              <a:off x="14224186" y="10338546"/>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421341</xdr:colOff>
          <xdr:row>57</xdr:row>
          <xdr:rowOff>141193</xdr:rowOff>
        </xdr:from>
        <xdr:to>
          <xdr:col>19</xdr:col>
          <xdr:colOff>567017</xdr:colOff>
          <xdr:row>58</xdr:row>
          <xdr:rowOff>141193</xdr:rowOff>
        </xdr:to>
        <xdr:pic>
          <xdr:nvPicPr>
            <xdr:cNvPr id="95" name="Imagen 94"/>
            <xdr:cNvPicPr>
              <a:picLocks noChangeAspect="1" noChangeArrowheads="1"/>
              <a:extLst>
                <a:ext uri="{84589F7E-364E-4C9E-8A38-B11213B215E9}">
                  <a14:cameraTool cellRange="$AN$25" spid="_x0000_s2002"/>
                </a:ext>
              </a:extLst>
            </xdr:cNvPicPr>
          </xdr:nvPicPr>
          <xdr:blipFill>
            <a:blip xmlns:r="http://schemas.openxmlformats.org/officeDocument/2006/relationships" r:embed="rId13"/>
            <a:srcRect/>
            <a:stretch>
              <a:fillRect/>
            </a:stretch>
          </xdr:blipFill>
          <xdr:spPr bwMode="auto">
            <a:xfrm>
              <a:off x="14280216" y="10999693"/>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571499</xdr:colOff>
          <xdr:row>33</xdr:row>
          <xdr:rowOff>123264</xdr:rowOff>
        </xdr:from>
        <xdr:to>
          <xdr:col>16</xdr:col>
          <xdr:colOff>581024</xdr:colOff>
          <xdr:row>34</xdr:row>
          <xdr:rowOff>132789</xdr:rowOff>
        </xdr:to>
        <xdr:pic>
          <xdr:nvPicPr>
            <xdr:cNvPr id="96" name="Imagen 95"/>
            <xdr:cNvPicPr>
              <a:picLocks noChangeAspect="1" noChangeArrowheads="1"/>
              <a:extLst>
                <a:ext uri="{84589F7E-364E-4C9E-8A38-B11213B215E9}">
                  <a14:cameraTool cellRange="$AP$17" spid="_x0000_s2003"/>
                </a:ext>
              </a:extLst>
            </xdr:cNvPicPr>
          </xdr:nvPicPr>
          <xdr:blipFill>
            <a:blip xmlns:r="http://schemas.openxmlformats.org/officeDocument/2006/relationships" r:embed="rId14"/>
            <a:srcRect/>
            <a:stretch>
              <a:fillRect/>
            </a:stretch>
          </xdr:blipFill>
          <xdr:spPr bwMode="auto">
            <a:xfrm>
              <a:off x="12144374" y="6409764"/>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549088</xdr:colOff>
          <xdr:row>39</xdr:row>
          <xdr:rowOff>56030</xdr:rowOff>
        </xdr:from>
        <xdr:to>
          <xdr:col>16</xdr:col>
          <xdr:colOff>558613</xdr:colOff>
          <xdr:row>40</xdr:row>
          <xdr:rowOff>65555</xdr:rowOff>
        </xdr:to>
        <xdr:pic>
          <xdr:nvPicPr>
            <xdr:cNvPr id="97" name="Imagen 96"/>
            <xdr:cNvPicPr>
              <a:picLocks noChangeAspect="1" noChangeArrowheads="1"/>
              <a:extLst>
                <a:ext uri="{84589F7E-364E-4C9E-8A38-B11213B215E9}">
                  <a14:cameraTool cellRange="$AQ$17" spid="_x0000_s2004"/>
                </a:ext>
              </a:extLst>
            </xdr:cNvPicPr>
          </xdr:nvPicPr>
          <xdr:blipFill>
            <a:blip xmlns:r="http://schemas.openxmlformats.org/officeDocument/2006/relationships" r:embed="rId15"/>
            <a:srcRect/>
            <a:stretch>
              <a:fillRect/>
            </a:stretch>
          </xdr:blipFill>
          <xdr:spPr bwMode="auto">
            <a:xfrm>
              <a:off x="12121963" y="7485530"/>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537882</xdr:colOff>
          <xdr:row>55</xdr:row>
          <xdr:rowOff>179294</xdr:rowOff>
        </xdr:from>
        <xdr:to>
          <xdr:col>16</xdr:col>
          <xdr:colOff>547407</xdr:colOff>
          <xdr:row>57</xdr:row>
          <xdr:rowOff>1905</xdr:rowOff>
        </xdr:to>
        <xdr:pic>
          <xdr:nvPicPr>
            <xdr:cNvPr id="98" name="Imagen 97"/>
            <xdr:cNvPicPr>
              <a:picLocks noChangeAspect="1" noChangeArrowheads="1"/>
              <a:extLst>
                <a:ext uri="{84589F7E-364E-4C9E-8A38-B11213B215E9}">
                  <a14:cameraTool cellRange="$AP$24" spid="_x0000_s2005"/>
                </a:ext>
              </a:extLst>
            </xdr:cNvPicPr>
          </xdr:nvPicPr>
          <xdr:blipFill>
            <a:blip xmlns:r="http://schemas.openxmlformats.org/officeDocument/2006/relationships" r:embed="rId16"/>
            <a:srcRect/>
            <a:stretch>
              <a:fillRect/>
            </a:stretch>
          </xdr:blipFill>
          <xdr:spPr bwMode="auto">
            <a:xfrm>
              <a:off x="12110757" y="10656794"/>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560294</xdr:colOff>
          <xdr:row>62</xdr:row>
          <xdr:rowOff>89646</xdr:rowOff>
        </xdr:from>
        <xdr:to>
          <xdr:col>16</xdr:col>
          <xdr:colOff>569819</xdr:colOff>
          <xdr:row>63</xdr:row>
          <xdr:rowOff>99171</xdr:rowOff>
        </xdr:to>
        <xdr:pic>
          <xdr:nvPicPr>
            <xdr:cNvPr id="99" name="Imagen 98"/>
            <xdr:cNvPicPr>
              <a:picLocks noChangeAspect="1" noChangeArrowheads="1"/>
              <a:extLst>
                <a:ext uri="{84589F7E-364E-4C9E-8A38-B11213B215E9}">
                  <a14:cameraTool cellRange="$AQ$24" spid="_x0000_s2006"/>
                </a:ext>
              </a:extLst>
            </xdr:cNvPicPr>
          </xdr:nvPicPr>
          <xdr:blipFill>
            <a:blip xmlns:r="http://schemas.openxmlformats.org/officeDocument/2006/relationships" r:embed="rId17"/>
            <a:srcRect/>
            <a:stretch>
              <a:fillRect/>
            </a:stretch>
          </xdr:blipFill>
          <xdr:spPr bwMode="auto">
            <a:xfrm>
              <a:off x="12133169" y="11900646"/>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504266</xdr:colOff>
          <xdr:row>37</xdr:row>
          <xdr:rowOff>134470</xdr:rowOff>
        </xdr:from>
        <xdr:to>
          <xdr:col>8</xdr:col>
          <xdr:colOff>526678</xdr:colOff>
          <xdr:row>38</xdr:row>
          <xdr:rowOff>134470</xdr:rowOff>
        </xdr:to>
        <xdr:pic>
          <xdr:nvPicPr>
            <xdr:cNvPr id="100" name="Imagen 99"/>
            <xdr:cNvPicPr>
              <a:picLocks noChangeAspect="1" noChangeArrowheads="1"/>
              <a:extLst>
                <a:ext uri="{84589F7E-364E-4C9E-8A38-B11213B215E9}">
                  <a14:cameraTool cellRange="$AM$20" spid="_x0000_s2007"/>
                </a:ext>
              </a:extLst>
            </xdr:cNvPicPr>
          </xdr:nvPicPr>
          <xdr:blipFill>
            <a:blip xmlns:r="http://schemas.openxmlformats.org/officeDocument/2006/relationships" r:embed="rId18"/>
            <a:srcRect/>
            <a:stretch>
              <a:fillRect/>
            </a:stretch>
          </xdr:blipFill>
          <xdr:spPr bwMode="auto">
            <a:xfrm>
              <a:off x="5219141" y="7182970"/>
              <a:ext cx="1546412"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358996</xdr:colOff>
          <xdr:row>48</xdr:row>
          <xdr:rowOff>127462</xdr:rowOff>
        </xdr:from>
        <xdr:to>
          <xdr:col>9</xdr:col>
          <xdr:colOff>381408</xdr:colOff>
          <xdr:row>49</xdr:row>
          <xdr:rowOff>128276</xdr:rowOff>
        </xdr:to>
        <xdr:pic>
          <xdr:nvPicPr>
            <xdr:cNvPr id="101" name="Imagen 100"/>
            <xdr:cNvPicPr>
              <a:picLocks noChangeAspect="1" noChangeArrowheads="1"/>
              <a:extLst>
                <a:ext uri="{84589F7E-364E-4C9E-8A38-B11213B215E9}">
                  <a14:cameraTool cellRange="$AM$27" spid="_x0000_s2008"/>
                </a:ext>
              </a:extLst>
            </xdr:cNvPicPr>
          </xdr:nvPicPr>
          <xdr:blipFill>
            <a:blip xmlns:r="http://schemas.openxmlformats.org/officeDocument/2006/relationships" r:embed="rId19"/>
            <a:srcRect/>
            <a:stretch>
              <a:fillRect/>
            </a:stretch>
          </xdr:blipFill>
          <xdr:spPr bwMode="auto">
            <a:xfrm>
              <a:off x="6011651" y="8800407"/>
              <a:ext cx="1601830" cy="180924"/>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xdr:colOff>
          <xdr:row>35</xdr:row>
          <xdr:rowOff>145677</xdr:rowOff>
        </xdr:from>
        <xdr:to>
          <xdr:col>13</xdr:col>
          <xdr:colOff>9526</xdr:colOff>
          <xdr:row>36</xdr:row>
          <xdr:rowOff>155202</xdr:rowOff>
        </xdr:to>
        <xdr:pic>
          <xdr:nvPicPr>
            <xdr:cNvPr id="102" name="Imagen 101"/>
            <xdr:cNvPicPr>
              <a:picLocks noChangeAspect="1" noChangeArrowheads="1"/>
              <a:extLst>
                <a:ext uri="{84589F7E-364E-4C9E-8A38-B11213B215E9}">
                  <a14:cameraTool cellRange="$AT$17" spid="_x0000_s2009"/>
                </a:ext>
              </a:extLst>
            </xdr:cNvPicPr>
          </xdr:nvPicPr>
          <xdr:blipFill>
            <a:blip xmlns:r="http://schemas.openxmlformats.org/officeDocument/2006/relationships" r:embed="rId20"/>
            <a:srcRect/>
            <a:stretch>
              <a:fillRect/>
            </a:stretch>
          </xdr:blipFill>
          <xdr:spPr bwMode="auto">
            <a:xfrm>
              <a:off x="9286876" y="6813177"/>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705972</xdr:colOff>
          <xdr:row>56</xdr:row>
          <xdr:rowOff>78441</xdr:rowOff>
        </xdr:from>
        <xdr:to>
          <xdr:col>12</xdr:col>
          <xdr:colOff>715497</xdr:colOff>
          <xdr:row>57</xdr:row>
          <xdr:rowOff>87966</xdr:rowOff>
        </xdr:to>
        <xdr:pic>
          <xdr:nvPicPr>
            <xdr:cNvPr id="103" name="Imagen 102"/>
            <xdr:cNvPicPr>
              <a:picLocks noChangeAspect="1" noChangeArrowheads="1"/>
              <a:extLst>
                <a:ext uri="{84589F7E-364E-4C9E-8A38-B11213B215E9}">
                  <a14:cameraTool cellRange="$AT$24" spid="_x0000_s2010"/>
                </a:ext>
              </a:extLst>
            </xdr:cNvPicPr>
          </xdr:nvPicPr>
          <xdr:blipFill>
            <a:blip xmlns:r="http://schemas.openxmlformats.org/officeDocument/2006/relationships" r:embed="rId21"/>
            <a:srcRect/>
            <a:stretch>
              <a:fillRect/>
            </a:stretch>
          </xdr:blipFill>
          <xdr:spPr bwMode="auto">
            <a:xfrm>
              <a:off x="9230847" y="10746441"/>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123265</xdr:colOff>
          <xdr:row>11</xdr:row>
          <xdr:rowOff>145677</xdr:rowOff>
        </xdr:from>
        <xdr:to>
          <xdr:col>6</xdr:col>
          <xdr:colOff>361390</xdr:colOff>
          <xdr:row>12</xdr:row>
          <xdr:rowOff>145677</xdr:rowOff>
        </xdr:to>
        <xdr:pic>
          <xdr:nvPicPr>
            <xdr:cNvPr id="104" name="Imagen 103"/>
            <xdr:cNvPicPr>
              <a:picLocks noChangeAspect="1" noChangeArrowheads="1"/>
              <a:extLst>
                <a:ext uri="{84589F7E-364E-4C9E-8A38-B11213B215E9}">
                  <a14:cameraTool cellRange="$AH$7" spid="_x0000_s2011"/>
                </a:ext>
              </a:extLst>
            </xdr:cNvPicPr>
          </xdr:nvPicPr>
          <xdr:blipFill>
            <a:blip xmlns:r="http://schemas.openxmlformats.org/officeDocument/2006/relationships" r:embed="rId22"/>
            <a:srcRect/>
            <a:stretch>
              <a:fillRect/>
            </a:stretch>
          </xdr:blipFill>
          <xdr:spPr bwMode="auto">
            <a:xfrm>
              <a:off x="3895165" y="2241177"/>
              <a:ext cx="1181100"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369795</xdr:colOff>
          <xdr:row>49</xdr:row>
          <xdr:rowOff>168089</xdr:rowOff>
        </xdr:from>
        <xdr:to>
          <xdr:col>6</xdr:col>
          <xdr:colOff>212913</xdr:colOff>
          <xdr:row>50</xdr:row>
          <xdr:rowOff>168089</xdr:rowOff>
        </xdr:to>
        <xdr:pic>
          <xdr:nvPicPr>
            <xdr:cNvPr id="105" name="Imagen 104"/>
            <xdr:cNvPicPr>
              <a:picLocks noChangeAspect="1" noChangeArrowheads="1"/>
              <a:extLst>
                <a:ext uri="{84589F7E-364E-4C9E-8A38-B11213B215E9}">
                  <a14:cameraTool cellRange="$AM$31" spid="_x0000_s2012"/>
                </a:ext>
              </a:extLst>
            </xdr:cNvPicPr>
          </xdr:nvPicPr>
          <xdr:blipFill>
            <a:blip xmlns:r="http://schemas.openxmlformats.org/officeDocument/2006/relationships" r:embed="rId23"/>
            <a:srcRect/>
            <a:stretch>
              <a:fillRect/>
            </a:stretch>
          </xdr:blipFill>
          <xdr:spPr bwMode="auto">
            <a:xfrm>
              <a:off x="3379695" y="9502589"/>
              <a:ext cx="1548093"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437030</xdr:colOff>
          <xdr:row>29</xdr:row>
          <xdr:rowOff>100854</xdr:rowOff>
        </xdr:from>
        <xdr:to>
          <xdr:col>2</xdr:col>
          <xdr:colOff>683560</xdr:colOff>
          <xdr:row>30</xdr:row>
          <xdr:rowOff>100854</xdr:rowOff>
        </xdr:to>
        <xdr:pic>
          <xdr:nvPicPr>
            <xdr:cNvPr id="106" name="Imagen 105"/>
            <xdr:cNvPicPr>
              <a:picLocks noChangeAspect="1" noChangeArrowheads="1"/>
              <a:extLst>
                <a:ext uri="{84589F7E-364E-4C9E-8A38-B11213B215E9}">
                  <a14:cameraTool cellRange="$AM$34" spid="_x0000_s2013"/>
                </a:ext>
              </a:extLst>
            </xdr:cNvPicPr>
          </xdr:nvPicPr>
          <xdr:blipFill>
            <a:blip xmlns:r="http://schemas.openxmlformats.org/officeDocument/2006/relationships" r:embed="rId24"/>
            <a:srcRect/>
            <a:stretch>
              <a:fillRect/>
            </a:stretch>
          </xdr:blipFill>
          <xdr:spPr bwMode="auto">
            <a:xfrm>
              <a:off x="627530" y="5625354"/>
              <a:ext cx="1541930"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67236</xdr:colOff>
          <xdr:row>21</xdr:row>
          <xdr:rowOff>78440</xdr:rowOff>
        </xdr:from>
        <xdr:to>
          <xdr:col>2</xdr:col>
          <xdr:colOff>123266</xdr:colOff>
          <xdr:row>22</xdr:row>
          <xdr:rowOff>78440</xdr:rowOff>
        </xdr:to>
        <xdr:pic>
          <xdr:nvPicPr>
            <xdr:cNvPr id="107" name="Imagen 106"/>
            <xdr:cNvPicPr>
              <a:picLocks noChangeAspect="1" noChangeArrowheads="1"/>
              <a:extLst>
                <a:ext uri="{84589F7E-364E-4C9E-8A38-B11213B215E9}">
                  <a14:cameraTool cellRange="$AM$37" spid="_x0000_s2014"/>
                </a:ext>
              </a:extLst>
            </xdr:cNvPicPr>
          </xdr:nvPicPr>
          <xdr:blipFill>
            <a:blip xmlns:r="http://schemas.openxmlformats.org/officeDocument/2006/relationships" r:embed="rId25"/>
            <a:srcRect/>
            <a:stretch>
              <a:fillRect/>
            </a:stretch>
          </xdr:blipFill>
          <xdr:spPr bwMode="auto">
            <a:xfrm>
              <a:off x="67236" y="4078940"/>
              <a:ext cx="1541930"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862853</xdr:colOff>
          <xdr:row>38</xdr:row>
          <xdr:rowOff>134471</xdr:rowOff>
        </xdr:from>
        <xdr:to>
          <xdr:col>2</xdr:col>
          <xdr:colOff>582146</xdr:colOff>
          <xdr:row>39</xdr:row>
          <xdr:rowOff>143996</xdr:rowOff>
        </xdr:to>
        <xdr:pic>
          <xdr:nvPicPr>
            <xdr:cNvPr id="108" name="Imagen 107"/>
            <xdr:cNvPicPr>
              <a:picLocks noChangeAspect="1" noChangeArrowheads="1"/>
              <a:extLst>
                <a:ext uri="{84589F7E-364E-4C9E-8A38-B11213B215E9}">
                  <a14:cameraTool cellRange="$AD$13" spid="_x0000_s2015"/>
                </a:ext>
              </a:extLst>
            </xdr:cNvPicPr>
          </xdr:nvPicPr>
          <xdr:blipFill>
            <a:blip xmlns:r="http://schemas.openxmlformats.org/officeDocument/2006/relationships" r:embed="rId26"/>
            <a:srcRect/>
            <a:stretch>
              <a:fillRect/>
            </a:stretch>
          </xdr:blipFill>
          <xdr:spPr bwMode="auto">
            <a:xfrm>
              <a:off x="1053353" y="7373471"/>
              <a:ext cx="1014693"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33618</xdr:colOff>
          <xdr:row>36</xdr:row>
          <xdr:rowOff>145676</xdr:rowOff>
        </xdr:from>
        <xdr:to>
          <xdr:col>11</xdr:col>
          <xdr:colOff>427504</xdr:colOff>
          <xdr:row>37</xdr:row>
          <xdr:rowOff>155201</xdr:rowOff>
        </xdr:to>
        <xdr:pic>
          <xdr:nvPicPr>
            <xdr:cNvPr id="109" name="Imagen 108"/>
            <xdr:cNvPicPr>
              <a:picLocks noChangeAspect="1" noChangeArrowheads="1"/>
              <a:extLst>
                <a:ext uri="{84589F7E-364E-4C9E-8A38-B11213B215E9}">
                  <a14:cameraTool cellRange="$AJ$15" spid="_x0000_s2016"/>
                </a:ext>
              </a:extLst>
            </xdr:cNvPicPr>
          </xdr:nvPicPr>
          <xdr:blipFill>
            <a:blip xmlns:r="http://schemas.openxmlformats.org/officeDocument/2006/relationships" r:embed="rId27"/>
            <a:srcRect/>
            <a:stretch>
              <a:fillRect/>
            </a:stretch>
          </xdr:blipFill>
          <xdr:spPr bwMode="auto">
            <a:xfrm>
              <a:off x="7796493" y="7003676"/>
              <a:ext cx="1155886"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33619</xdr:colOff>
          <xdr:row>57</xdr:row>
          <xdr:rowOff>156882</xdr:rowOff>
        </xdr:from>
        <xdr:to>
          <xdr:col>11</xdr:col>
          <xdr:colOff>427505</xdr:colOff>
          <xdr:row>58</xdr:row>
          <xdr:rowOff>166407</xdr:rowOff>
        </xdr:to>
        <xdr:pic>
          <xdr:nvPicPr>
            <xdr:cNvPr id="110" name="Imagen 109"/>
            <xdr:cNvPicPr>
              <a:picLocks noChangeAspect="1" noChangeArrowheads="1"/>
              <a:extLst>
                <a:ext uri="{84589F7E-364E-4C9E-8A38-B11213B215E9}">
                  <a14:cameraTool cellRange="$AJ$22" spid="_x0000_s2017"/>
                </a:ext>
              </a:extLst>
            </xdr:cNvPicPr>
          </xdr:nvPicPr>
          <xdr:blipFill>
            <a:blip xmlns:r="http://schemas.openxmlformats.org/officeDocument/2006/relationships" r:embed="rId28"/>
            <a:srcRect/>
            <a:stretch>
              <a:fillRect/>
            </a:stretch>
          </xdr:blipFill>
          <xdr:spPr bwMode="auto">
            <a:xfrm>
              <a:off x="7796494" y="11015382"/>
              <a:ext cx="1155886" cy="2000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11</xdr:col>
      <xdr:colOff>157443</xdr:colOff>
      <xdr:row>24</xdr:row>
      <xdr:rowOff>72384</xdr:rowOff>
    </xdr:from>
    <xdr:to>
      <xdr:col>11</xdr:col>
      <xdr:colOff>661443</xdr:colOff>
      <xdr:row>27</xdr:row>
      <xdr:rowOff>4884</xdr:rowOff>
    </xdr:to>
    <xdr:sp macro="" textlink="">
      <xdr:nvSpPr>
        <xdr:cNvPr id="111" name="Elipse 110"/>
        <xdr:cNvSpPr/>
      </xdr:nvSpPr>
      <xdr:spPr>
        <a:xfrm>
          <a:off x="8682318" y="4644384"/>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3</a:t>
          </a:r>
        </a:p>
      </xdr:txBody>
    </xdr:sp>
    <xdr:clientData/>
  </xdr:twoCellAnchor>
  <xdr:oneCellAnchor>
    <xdr:from>
      <xdr:col>14</xdr:col>
      <xdr:colOff>176493</xdr:colOff>
      <xdr:row>21</xdr:row>
      <xdr:rowOff>133459</xdr:rowOff>
    </xdr:from>
    <xdr:ext cx="1200150" cy="292704"/>
    <xdr:sp macro="" textlink="">
      <xdr:nvSpPr>
        <xdr:cNvPr id="112" name="Redondear rectángulo de esquina diagonal 111"/>
        <xdr:cNvSpPr/>
      </xdr:nvSpPr>
      <xdr:spPr>
        <a:xfrm>
          <a:off x="10987368" y="4133959"/>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14</xdr:col>
      <xdr:colOff>176493</xdr:colOff>
      <xdr:row>24</xdr:row>
      <xdr:rowOff>166797</xdr:rowOff>
    </xdr:from>
    <xdr:ext cx="1200150" cy="292704"/>
    <xdr:sp macro="" textlink="">
      <xdr:nvSpPr>
        <xdr:cNvPr id="113" name="Redondear rectángulo de esquina diagonal 112"/>
        <xdr:cNvSpPr/>
      </xdr:nvSpPr>
      <xdr:spPr>
        <a:xfrm>
          <a:off x="10987368" y="4738797"/>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8</xdr:col>
      <xdr:colOff>33338</xdr:colOff>
      <xdr:row>18</xdr:row>
      <xdr:rowOff>54446</xdr:rowOff>
    </xdr:from>
    <xdr:to>
      <xdr:col>11</xdr:col>
      <xdr:colOff>157443</xdr:colOff>
      <xdr:row>25</xdr:row>
      <xdr:rowOff>133883</xdr:rowOff>
    </xdr:to>
    <xdr:cxnSp macro="">
      <xdr:nvCxnSpPr>
        <xdr:cNvPr id="114" name="Conector angular 113"/>
        <xdr:cNvCxnSpPr>
          <a:stCxn id="6" idx="2"/>
          <a:endCxn id="111" idx="2"/>
        </xdr:cNvCxnSpPr>
      </xdr:nvCxnSpPr>
      <xdr:spPr>
        <a:xfrm rot="16200000" flipH="1">
          <a:off x="6770797" y="2984862"/>
          <a:ext cx="1412937" cy="241010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669848</xdr:colOff>
      <xdr:row>22</xdr:row>
      <xdr:rowOff>89312</xdr:rowOff>
    </xdr:from>
    <xdr:to>
      <xdr:col>14</xdr:col>
      <xdr:colOff>184898</xdr:colOff>
      <xdr:row>25</xdr:row>
      <xdr:rowOff>133885</xdr:rowOff>
    </xdr:to>
    <xdr:cxnSp macro="">
      <xdr:nvCxnSpPr>
        <xdr:cNvPr id="115" name="Conector recto de flecha 114"/>
        <xdr:cNvCxnSpPr/>
      </xdr:nvCxnSpPr>
      <xdr:spPr>
        <a:xfrm flipV="1">
          <a:off x="9194723" y="4280312"/>
          <a:ext cx="1801050" cy="6160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669848</xdr:colOff>
      <xdr:row>25</xdr:row>
      <xdr:rowOff>122650</xdr:rowOff>
    </xdr:from>
    <xdr:to>
      <xdr:col>14</xdr:col>
      <xdr:colOff>184898</xdr:colOff>
      <xdr:row>25</xdr:row>
      <xdr:rowOff>133885</xdr:rowOff>
    </xdr:to>
    <xdr:cxnSp macro="">
      <xdr:nvCxnSpPr>
        <xdr:cNvPr id="116" name="Conector recto de flecha 115"/>
        <xdr:cNvCxnSpPr/>
      </xdr:nvCxnSpPr>
      <xdr:spPr>
        <a:xfrm flipV="1">
          <a:off x="9194723" y="4885150"/>
          <a:ext cx="1801050" cy="11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50341</xdr:colOff>
      <xdr:row>44</xdr:row>
      <xdr:rowOff>161299</xdr:rowOff>
    </xdr:from>
    <xdr:to>
      <xdr:col>17</xdr:col>
      <xdr:colOff>554341</xdr:colOff>
      <xdr:row>47</xdr:row>
      <xdr:rowOff>93799</xdr:rowOff>
    </xdr:to>
    <xdr:sp macro="" textlink="">
      <xdr:nvSpPr>
        <xdr:cNvPr id="117" name="Elipse 116"/>
        <xdr:cNvSpPr/>
      </xdr:nvSpPr>
      <xdr:spPr>
        <a:xfrm>
          <a:off x="13147216" y="8543299"/>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3</a:t>
          </a:r>
        </a:p>
      </xdr:txBody>
    </xdr:sp>
    <xdr:clientData/>
  </xdr:twoCellAnchor>
  <xdr:twoCellAnchor>
    <xdr:from>
      <xdr:col>17</xdr:col>
      <xdr:colOff>554341</xdr:colOff>
      <xdr:row>46</xdr:row>
      <xdr:rowOff>10136</xdr:rowOff>
    </xdr:from>
    <xdr:to>
      <xdr:col>20</xdr:col>
      <xdr:colOff>59866</xdr:colOff>
      <xdr:row>46</xdr:row>
      <xdr:rowOff>32299</xdr:rowOff>
    </xdr:to>
    <xdr:cxnSp macro="">
      <xdr:nvCxnSpPr>
        <xdr:cNvPr id="118" name="Conector recto de flecha 117"/>
        <xdr:cNvCxnSpPr>
          <a:stCxn id="117" idx="6"/>
          <a:endCxn id="120" idx="2"/>
        </xdr:cNvCxnSpPr>
      </xdr:nvCxnSpPr>
      <xdr:spPr>
        <a:xfrm flipV="1">
          <a:off x="13651216" y="8773136"/>
          <a:ext cx="1791525" cy="221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554341</xdr:colOff>
      <xdr:row>46</xdr:row>
      <xdr:rowOff>32299</xdr:rowOff>
    </xdr:from>
    <xdr:to>
      <xdr:col>20</xdr:col>
      <xdr:colOff>59866</xdr:colOff>
      <xdr:row>49</xdr:row>
      <xdr:rowOff>43474</xdr:rowOff>
    </xdr:to>
    <xdr:cxnSp macro="">
      <xdr:nvCxnSpPr>
        <xdr:cNvPr id="119" name="Conector recto de flecha 118"/>
        <xdr:cNvCxnSpPr>
          <a:stCxn id="117" idx="6"/>
          <a:endCxn id="121" idx="2"/>
        </xdr:cNvCxnSpPr>
      </xdr:nvCxnSpPr>
      <xdr:spPr>
        <a:xfrm>
          <a:off x="13651216" y="8795299"/>
          <a:ext cx="1791525" cy="582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45</xdr:row>
      <xdr:rowOff>54284</xdr:rowOff>
    </xdr:from>
    <xdr:ext cx="1200150" cy="292704"/>
    <xdr:sp macro="" textlink="">
      <xdr:nvSpPr>
        <xdr:cNvPr id="120" name="Redondear rectángulo de esquina diagonal 119"/>
        <xdr:cNvSpPr/>
      </xdr:nvSpPr>
      <xdr:spPr>
        <a:xfrm>
          <a:off x="15442741" y="8626784"/>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48</xdr:row>
      <xdr:rowOff>87622</xdr:rowOff>
    </xdr:from>
    <xdr:ext cx="1200150" cy="292704"/>
    <xdr:sp macro="" textlink="">
      <xdr:nvSpPr>
        <xdr:cNvPr id="121" name="Redondear rectángulo de esquina diagonal 120"/>
        <xdr:cNvSpPr/>
      </xdr:nvSpPr>
      <xdr:spPr>
        <a:xfrm>
          <a:off x="15442741" y="9231622"/>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mc:AlternateContent xmlns:mc="http://schemas.openxmlformats.org/markup-compatibility/2006">
    <mc:Choice xmlns:a14="http://schemas.microsoft.com/office/drawing/2010/main" Requires="a14">
      <xdr:twoCellAnchor editAs="oneCell">
        <xdr:from>
          <xdr:col>18</xdr:col>
          <xdr:colOff>320488</xdr:colOff>
          <xdr:row>45</xdr:row>
          <xdr:rowOff>73959</xdr:rowOff>
        </xdr:from>
        <xdr:to>
          <xdr:col>19</xdr:col>
          <xdr:colOff>466164</xdr:colOff>
          <xdr:row>46</xdr:row>
          <xdr:rowOff>73959</xdr:rowOff>
        </xdr:to>
        <xdr:pic>
          <xdr:nvPicPr>
            <xdr:cNvPr id="122" name="Imagen 121"/>
            <xdr:cNvPicPr>
              <a:picLocks noChangeAspect="1" noChangeArrowheads="1"/>
              <a:extLst>
                <a:ext uri="{84589F7E-364E-4C9E-8A38-B11213B215E9}">
                  <a14:cameraTool cellRange="$AN$17" spid="_x0000_s2018"/>
                </a:ext>
              </a:extLst>
            </xdr:cNvPicPr>
          </xdr:nvPicPr>
          <xdr:blipFill>
            <a:blip xmlns:r="http://schemas.openxmlformats.org/officeDocument/2006/relationships" r:embed="rId10"/>
            <a:srcRect/>
            <a:stretch>
              <a:fillRect/>
            </a:stretch>
          </xdr:blipFill>
          <xdr:spPr bwMode="auto">
            <a:xfrm>
              <a:off x="14179363" y="8646459"/>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309283</xdr:colOff>
          <xdr:row>48</xdr:row>
          <xdr:rowOff>129989</xdr:rowOff>
        </xdr:from>
        <xdr:to>
          <xdr:col>19</xdr:col>
          <xdr:colOff>454959</xdr:colOff>
          <xdr:row>49</xdr:row>
          <xdr:rowOff>129989</xdr:rowOff>
        </xdr:to>
        <xdr:pic>
          <xdr:nvPicPr>
            <xdr:cNvPr id="123" name="Imagen 122"/>
            <xdr:cNvPicPr>
              <a:picLocks noChangeAspect="1" noChangeArrowheads="1"/>
              <a:extLst>
                <a:ext uri="{84589F7E-364E-4C9E-8A38-B11213B215E9}">
                  <a14:cameraTool cellRange="$AN$18" spid="_x0000_s2019"/>
                </a:ext>
              </a:extLst>
            </xdr:cNvPicPr>
          </xdr:nvPicPr>
          <xdr:blipFill>
            <a:blip xmlns:r="http://schemas.openxmlformats.org/officeDocument/2006/relationships" r:embed="rId11"/>
            <a:srcRect/>
            <a:stretch>
              <a:fillRect/>
            </a:stretch>
          </xdr:blipFill>
          <xdr:spPr bwMode="auto">
            <a:xfrm>
              <a:off x="14168158" y="9273989"/>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17</xdr:col>
      <xdr:colOff>74434</xdr:colOff>
      <xdr:row>68</xdr:row>
      <xdr:rowOff>4248</xdr:rowOff>
    </xdr:from>
    <xdr:to>
      <xdr:col>17</xdr:col>
      <xdr:colOff>578434</xdr:colOff>
      <xdr:row>70</xdr:row>
      <xdr:rowOff>127248</xdr:rowOff>
    </xdr:to>
    <xdr:sp macro="" textlink="">
      <xdr:nvSpPr>
        <xdr:cNvPr id="124" name="Elipse 123"/>
        <xdr:cNvSpPr/>
      </xdr:nvSpPr>
      <xdr:spPr>
        <a:xfrm>
          <a:off x="13171309" y="12958248"/>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3</a:t>
          </a:r>
        </a:p>
      </xdr:txBody>
    </xdr:sp>
    <xdr:clientData/>
  </xdr:twoCellAnchor>
  <xdr:twoCellAnchor>
    <xdr:from>
      <xdr:col>17</xdr:col>
      <xdr:colOff>578434</xdr:colOff>
      <xdr:row>67</xdr:row>
      <xdr:rowOff>144439</xdr:rowOff>
    </xdr:from>
    <xdr:to>
      <xdr:col>20</xdr:col>
      <xdr:colOff>93484</xdr:colOff>
      <xdr:row>69</xdr:row>
      <xdr:rowOff>65748</xdr:rowOff>
    </xdr:to>
    <xdr:cxnSp macro="">
      <xdr:nvCxnSpPr>
        <xdr:cNvPr id="125" name="Conector recto de flecha 124"/>
        <xdr:cNvCxnSpPr>
          <a:stCxn id="124" idx="6"/>
          <a:endCxn id="127" idx="2"/>
        </xdr:cNvCxnSpPr>
      </xdr:nvCxnSpPr>
      <xdr:spPr>
        <a:xfrm flipV="1">
          <a:off x="13675309" y="12907939"/>
          <a:ext cx="1801050" cy="30230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578434</xdr:colOff>
      <xdr:row>69</xdr:row>
      <xdr:rowOff>65748</xdr:rowOff>
    </xdr:from>
    <xdr:to>
      <xdr:col>20</xdr:col>
      <xdr:colOff>93484</xdr:colOff>
      <xdr:row>70</xdr:row>
      <xdr:rowOff>177777</xdr:rowOff>
    </xdr:to>
    <xdr:cxnSp macro="">
      <xdr:nvCxnSpPr>
        <xdr:cNvPr id="126" name="Conector recto de flecha 125"/>
        <xdr:cNvCxnSpPr>
          <a:stCxn id="124" idx="6"/>
          <a:endCxn id="128" idx="2"/>
        </xdr:cNvCxnSpPr>
      </xdr:nvCxnSpPr>
      <xdr:spPr>
        <a:xfrm>
          <a:off x="13675309" y="13210248"/>
          <a:ext cx="1801050" cy="3025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93484</xdr:colOff>
      <xdr:row>66</xdr:row>
      <xdr:rowOff>188587</xdr:rowOff>
    </xdr:from>
    <xdr:ext cx="1200150" cy="292704"/>
    <xdr:sp macro="" textlink="">
      <xdr:nvSpPr>
        <xdr:cNvPr id="127" name="Redondear rectángulo de esquina diagonal 126"/>
        <xdr:cNvSpPr/>
      </xdr:nvSpPr>
      <xdr:spPr>
        <a:xfrm>
          <a:off x="15476359" y="12761587"/>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93484</xdr:colOff>
      <xdr:row>70</xdr:row>
      <xdr:rowOff>31425</xdr:rowOff>
    </xdr:from>
    <xdr:ext cx="1200150" cy="292704"/>
    <xdr:sp macro="" textlink="">
      <xdr:nvSpPr>
        <xdr:cNvPr id="128" name="Redondear rectángulo de esquina diagonal 127"/>
        <xdr:cNvSpPr/>
      </xdr:nvSpPr>
      <xdr:spPr>
        <a:xfrm>
          <a:off x="16012357" y="12666770"/>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mc:AlternateContent xmlns:mc="http://schemas.openxmlformats.org/markup-compatibility/2006">
    <mc:Choice xmlns:a14="http://schemas.microsoft.com/office/drawing/2010/main" Requires="a14">
      <xdr:twoCellAnchor editAs="oneCell">
        <xdr:from>
          <xdr:col>18</xdr:col>
          <xdr:colOff>493059</xdr:colOff>
          <xdr:row>67</xdr:row>
          <xdr:rowOff>67235</xdr:rowOff>
        </xdr:from>
        <xdr:to>
          <xdr:col>19</xdr:col>
          <xdr:colOff>638735</xdr:colOff>
          <xdr:row>68</xdr:row>
          <xdr:rowOff>67235</xdr:rowOff>
        </xdr:to>
        <xdr:pic>
          <xdr:nvPicPr>
            <xdr:cNvPr id="129" name="Imagen 128"/>
            <xdr:cNvPicPr>
              <a:picLocks noChangeAspect="1" noChangeArrowheads="1"/>
              <a:extLst>
                <a:ext uri="{84589F7E-364E-4C9E-8A38-B11213B215E9}">
                  <a14:cameraTool cellRange="$AN$24" spid="_x0000_s2020"/>
                </a:ext>
              </a:extLst>
            </xdr:cNvPicPr>
          </xdr:nvPicPr>
          <xdr:blipFill>
            <a:blip xmlns:r="http://schemas.openxmlformats.org/officeDocument/2006/relationships" r:embed="rId12"/>
            <a:srcRect/>
            <a:stretch>
              <a:fillRect/>
            </a:stretch>
          </xdr:blipFill>
          <xdr:spPr bwMode="auto">
            <a:xfrm>
              <a:off x="14351934" y="12830735"/>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470648</xdr:colOff>
          <xdr:row>70</xdr:row>
          <xdr:rowOff>145677</xdr:rowOff>
        </xdr:from>
        <xdr:to>
          <xdr:col>19</xdr:col>
          <xdr:colOff>616324</xdr:colOff>
          <xdr:row>71</xdr:row>
          <xdr:rowOff>145677</xdr:rowOff>
        </xdr:to>
        <xdr:pic>
          <xdr:nvPicPr>
            <xdr:cNvPr id="130" name="Imagen 129"/>
            <xdr:cNvPicPr>
              <a:picLocks noChangeAspect="1" noChangeArrowheads="1"/>
              <a:extLst>
                <a:ext uri="{84589F7E-364E-4C9E-8A38-B11213B215E9}">
                  <a14:cameraTool cellRange="$AN$25" spid="_x0000_s2021"/>
                </a:ext>
              </a:extLst>
            </xdr:cNvPicPr>
          </xdr:nvPicPr>
          <xdr:blipFill>
            <a:blip xmlns:r="http://schemas.openxmlformats.org/officeDocument/2006/relationships" r:embed="rId13"/>
            <a:srcRect/>
            <a:stretch>
              <a:fillRect/>
            </a:stretch>
          </xdr:blipFill>
          <xdr:spPr bwMode="auto">
            <a:xfrm>
              <a:off x="14329523" y="13480677"/>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443752</xdr:colOff>
          <xdr:row>22</xdr:row>
          <xdr:rowOff>51547</xdr:rowOff>
        </xdr:from>
        <xdr:to>
          <xdr:col>13</xdr:col>
          <xdr:colOff>690281</xdr:colOff>
          <xdr:row>23</xdr:row>
          <xdr:rowOff>51547</xdr:rowOff>
        </xdr:to>
        <xdr:pic>
          <xdr:nvPicPr>
            <xdr:cNvPr id="131" name="Imagen 130"/>
            <xdr:cNvPicPr>
              <a:picLocks noChangeAspect="1" noChangeArrowheads="1"/>
              <a:extLst>
                <a:ext uri="{84589F7E-364E-4C9E-8A38-B11213B215E9}">
                  <a14:cameraTool cellRange="$AC$5" spid="_x0000_s2022"/>
                </a:ext>
              </a:extLst>
            </xdr:cNvPicPr>
          </xdr:nvPicPr>
          <xdr:blipFill>
            <a:blip xmlns:r="http://schemas.openxmlformats.org/officeDocument/2006/relationships" r:embed="rId5"/>
            <a:srcRect/>
            <a:stretch>
              <a:fillRect/>
            </a:stretch>
          </xdr:blipFill>
          <xdr:spPr bwMode="auto">
            <a:xfrm>
              <a:off x="9730627" y="4242547"/>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432548</xdr:colOff>
          <xdr:row>25</xdr:row>
          <xdr:rowOff>6724</xdr:rowOff>
        </xdr:from>
        <xdr:to>
          <xdr:col>13</xdr:col>
          <xdr:colOff>688602</xdr:colOff>
          <xdr:row>26</xdr:row>
          <xdr:rowOff>16249</xdr:rowOff>
        </xdr:to>
        <xdr:pic>
          <xdr:nvPicPr>
            <xdr:cNvPr id="132" name="Imagen 131"/>
            <xdr:cNvPicPr>
              <a:picLocks noChangeAspect="1" noChangeArrowheads="1"/>
              <a:extLst>
                <a:ext uri="{84589F7E-364E-4C9E-8A38-B11213B215E9}">
                  <a14:cameraTool cellRange="$AD$5" spid="_x0000_s2023"/>
                </a:ext>
              </a:extLst>
            </xdr:cNvPicPr>
          </xdr:nvPicPr>
          <xdr:blipFill>
            <a:blip xmlns:r="http://schemas.openxmlformats.org/officeDocument/2006/relationships" r:embed="rId6"/>
            <a:srcRect/>
            <a:stretch>
              <a:fillRect/>
            </a:stretch>
          </xdr:blipFill>
          <xdr:spPr bwMode="auto">
            <a:xfrm>
              <a:off x="9719423" y="4769224"/>
              <a:ext cx="1018054"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291353</xdr:colOff>
          <xdr:row>25</xdr:row>
          <xdr:rowOff>44824</xdr:rowOff>
        </xdr:from>
        <xdr:to>
          <xdr:col>10</xdr:col>
          <xdr:colOff>372996</xdr:colOff>
          <xdr:row>26</xdr:row>
          <xdr:rowOff>44824</xdr:rowOff>
        </xdr:to>
        <xdr:pic>
          <xdr:nvPicPr>
            <xdr:cNvPr id="133" name="Imagen 132"/>
            <xdr:cNvPicPr>
              <a:picLocks noChangeAspect="1" noChangeArrowheads="1"/>
              <a:extLst>
                <a:ext uri="{84589F7E-364E-4C9E-8A38-B11213B215E9}">
                  <a14:cameraTool cellRange="$AF$9" spid="_x0000_s2024"/>
                </a:ext>
              </a:extLst>
            </xdr:cNvPicPr>
          </xdr:nvPicPr>
          <xdr:blipFill>
            <a:blip xmlns:r="http://schemas.openxmlformats.org/officeDocument/2006/relationships" r:embed="rId29"/>
            <a:srcRect/>
            <a:stretch>
              <a:fillRect/>
            </a:stretch>
          </xdr:blipFill>
          <xdr:spPr bwMode="auto">
            <a:xfrm>
              <a:off x="7285424" y="4807324"/>
              <a:ext cx="843643"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582706</xdr:colOff>
          <xdr:row>45</xdr:row>
          <xdr:rowOff>100853</xdr:rowOff>
        </xdr:from>
        <xdr:to>
          <xdr:col>16</xdr:col>
          <xdr:colOff>592231</xdr:colOff>
          <xdr:row>46</xdr:row>
          <xdr:rowOff>110378</xdr:rowOff>
        </xdr:to>
        <xdr:pic>
          <xdr:nvPicPr>
            <xdr:cNvPr id="134" name="Imagen 133"/>
            <xdr:cNvPicPr>
              <a:picLocks noChangeAspect="1" noChangeArrowheads="1"/>
              <a:extLst>
                <a:ext uri="{84589F7E-364E-4C9E-8A38-B11213B215E9}">
                  <a14:cameraTool cellRange="$AR$17" spid="_x0000_s2025"/>
                </a:ext>
              </a:extLst>
            </xdr:cNvPicPr>
          </xdr:nvPicPr>
          <xdr:blipFill>
            <a:blip xmlns:r="http://schemas.openxmlformats.org/officeDocument/2006/relationships" r:embed="rId30"/>
            <a:srcRect/>
            <a:stretch>
              <a:fillRect/>
            </a:stretch>
          </xdr:blipFill>
          <xdr:spPr bwMode="auto">
            <a:xfrm>
              <a:off x="12155581" y="8673353"/>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593912</xdr:colOff>
          <xdr:row>68</xdr:row>
          <xdr:rowOff>134471</xdr:rowOff>
        </xdr:from>
        <xdr:to>
          <xdr:col>16</xdr:col>
          <xdr:colOff>603437</xdr:colOff>
          <xdr:row>69</xdr:row>
          <xdr:rowOff>143996</xdr:rowOff>
        </xdr:to>
        <xdr:pic>
          <xdr:nvPicPr>
            <xdr:cNvPr id="135" name="Imagen 134"/>
            <xdr:cNvPicPr>
              <a:picLocks noChangeAspect="1" noChangeArrowheads="1"/>
              <a:extLst>
                <a:ext uri="{84589F7E-364E-4C9E-8A38-B11213B215E9}">
                  <a14:cameraTool cellRange="$AR$24" spid="_x0000_s2026"/>
                </a:ext>
              </a:extLst>
            </xdr:cNvPicPr>
          </xdr:nvPicPr>
          <xdr:blipFill>
            <a:blip xmlns:r="http://schemas.openxmlformats.org/officeDocument/2006/relationships" r:embed="rId30"/>
            <a:srcRect/>
            <a:stretch>
              <a:fillRect/>
            </a:stretch>
          </xdr:blipFill>
          <xdr:spPr bwMode="auto">
            <a:xfrm>
              <a:off x="12166787" y="13088471"/>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257735</xdr:colOff>
          <xdr:row>22</xdr:row>
          <xdr:rowOff>11206</xdr:rowOff>
        </xdr:from>
        <xdr:to>
          <xdr:col>15</xdr:col>
          <xdr:colOff>495860</xdr:colOff>
          <xdr:row>23</xdr:row>
          <xdr:rowOff>11206</xdr:rowOff>
        </xdr:to>
        <xdr:pic>
          <xdr:nvPicPr>
            <xdr:cNvPr id="136" name="Imagen 135"/>
            <xdr:cNvPicPr>
              <a:picLocks noChangeAspect="1" noChangeArrowheads="1"/>
              <a:extLst>
                <a:ext uri="{84589F7E-364E-4C9E-8A38-B11213B215E9}">
                  <a14:cameraTool cellRange="$AC$9" spid="_x0000_s2027"/>
                </a:ext>
              </a:extLst>
            </xdr:cNvPicPr>
          </xdr:nvPicPr>
          <xdr:blipFill>
            <a:blip xmlns:r="http://schemas.openxmlformats.org/officeDocument/2006/relationships" r:embed="rId31"/>
            <a:srcRect/>
            <a:stretch>
              <a:fillRect/>
            </a:stretch>
          </xdr:blipFill>
          <xdr:spPr bwMode="auto">
            <a:xfrm>
              <a:off x="11068610" y="4202206"/>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268941</xdr:colOff>
          <xdr:row>25</xdr:row>
          <xdr:rowOff>44824</xdr:rowOff>
        </xdr:from>
        <xdr:to>
          <xdr:col>15</xdr:col>
          <xdr:colOff>507066</xdr:colOff>
          <xdr:row>26</xdr:row>
          <xdr:rowOff>44824</xdr:rowOff>
        </xdr:to>
        <xdr:pic>
          <xdr:nvPicPr>
            <xdr:cNvPr id="137" name="Imagen 136"/>
            <xdr:cNvPicPr>
              <a:picLocks noChangeAspect="1" noChangeArrowheads="1"/>
              <a:extLst>
                <a:ext uri="{84589F7E-364E-4C9E-8A38-B11213B215E9}">
                  <a14:cameraTool cellRange="$AD$9" spid="_x0000_s2028"/>
                </a:ext>
              </a:extLst>
            </xdr:cNvPicPr>
          </xdr:nvPicPr>
          <xdr:blipFill>
            <a:blip xmlns:r="http://schemas.openxmlformats.org/officeDocument/2006/relationships" r:embed="rId32"/>
            <a:srcRect/>
            <a:stretch>
              <a:fillRect/>
            </a:stretch>
          </xdr:blipFill>
          <xdr:spPr bwMode="auto">
            <a:xfrm>
              <a:off x="11079816" y="4807324"/>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145676</xdr:colOff>
          <xdr:row>45</xdr:row>
          <xdr:rowOff>89648</xdr:rowOff>
        </xdr:from>
        <xdr:to>
          <xdr:col>21</xdr:col>
          <xdr:colOff>383801</xdr:colOff>
          <xdr:row>46</xdr:row>
          <xdr:rowOff>89648</xdr:rowOff>
        </xdr:to>
        <xdr:pic>
          <xdr:nvPicPr>
            <xdr:cNvPr id="138" name="Imagen 137"/>
            <xdr:cNvPicPr>
              <a:picLocks noChangeAspect="1" noChangeArrowheads="1"/>
              <a:extLst>
                <a:ext uri="{84589F7E-364E-4C9E-8A38-B11213B215E9}">
                  <a14:cameraTool cellRange="$AC$9" spid="_x0000_s2029"/>
                </a:ext>
              </a:extLst>
            </xdr:cNvPicPr>
          </xdr:nvPicPr>
          <xdr:blipFill>
            <a:blip xmlns:r="http://schemas.openxmlformats.org/officeDocument/2006/relationships" r:embed="rId31"/>
            <a:srcRect/>
            <a:stretch>
              <a:fillRect/>
            </a:stretch>
          </xdr:blipFill>
          <xdr:spPr bwMode="auto">
            <a:xfrm>
              <a:off x="15528551" y="8662148"/>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156882</xdr:colOff>
          <xdr:row>48</xdr:row>
          <xdr:rowOff>123266</xdr:rowOff>
        </xdr:from>
        <xdr:to>
          <xdr:col>21</xdr:col>
          <xdr:colOff>395007</xdr:colOff>
          <xdr:row>49</xdr:row>
          <xdr:rowOff>123266</xdr:rowOff>
        </xdr:to>
        <xdr:pic>
          <xdr:nvPicPr>
            <xdr:cNvPr id="139" name="Imagen 138"/>
            <xdr:cNvPicPr>
              <a:picLocks noChangeAspect="1" noChangeArrowheads="1"/>
              <a:extLst>
                <a:ext uri="{84589F7E-364E-4C9E-8A38-B11213B215E9}">
                  <a14:cameraTool cellRange="$AD$9" spid="_x0000_s2030"/>
                </a:ext>
              </a:extLst>
            </xdr:cNvPicPr>
          </xdr:nvPicPr>
          <xdr:blipFill>
            <a:blip xmlns:r="http://schemas.openxmlformats.org/officeDocument/2006/relationships" r:embed="rId32"/>
            <a:srcRect/>
            <a:stretch>
              <a:fillRect/>
            </a:stretch>
          </xdr:blipFill>
          <xdr:spPr bwMode="auto">
            <a:xfrm>
              <a:off x="15539757" y="9267266"/>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156882</xdr:colOff>
          <xdr:row>67</xdr:row>
          <xdr:rowOff>56030</xdr:rowOff>
        </xdr:from>
        <xdr:to>
          <xdr:col>21</xdr:col>
          <xdr:colOff>395007</xdr:colOff>
          <xdr:row>68</xdr:row>
          <xdr:rowOff>56030</xdr:rowOff>
        </xdr:to>
        <xdr:pic>
          <xdr:nvPicPr>
            <xdr:cNvPr id="140" name="Imagen 139"/>
            <xdr:cNvPicPr>
              <a:picLocks noChangeAspect="1" noChangeArrowheads="1"/>
              <a:extLst>
                <a:ext uri="{84589F7E-364E-4C9E-8A38-B11213B215E9}">
                  <a14:cameraTool cellRange="$AC$9" spid="_x0000_s2031"/>
                </a:ext>
              </a:extLst>
            </xdr:cNvPicPr>
          </xdr:nvPicPr>
          <xdr:blipFill>
            <a:blip xmlns:r="http://schemas.openxmlformats.org/officeDocument/2006/relationships" r:embed="rId31"/>
            <a:srcRect/>
            <a:stretch>
              <a:fillRect/>
            </a:stretch>
          </xdr:blipFill>
          <xdr:spPr bwMode="auto">
            <a:xfrm>
              <a:off x="15539757" y="12819530"/>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168088</xdr:colOff>
          <xdr:row>70</xdr:row>
          <xdr:rowOff>89648</xdr:rowOff>
        </xdr:from>
        <xdr:to>
          <xdr:col>21</xdr:col>
          <xdr:colOff>406213</xdr:colOff>
          <xdr:row>71</xdr:row>
          <xdr:rowOff>89648</xdr:rowOff>
        </xdr:to>
        <xdr:pic>
          <xdr:nvPicPr>
            <xdr:cNvPr id="141" name="Imagen 140"/>
            <xdr:cNvPicPr>
              <a:picLocks noChangeAspect="1" noChangeArrowheads="1"/>
              <a:extLst>
                <a:ext uri="{84589F7E-364E-4C9E-8A38-B11213B215E9}">
                  <a14:cameraTool cellRange="$AD$9" spid="_x0000_s2032"/>
                </a:ext>
              </a:extLst>
            </xdr:cNvPicPr>
          </xdr:nvPicPr>
          <xdr:blipFill>
            <a:blip xmlns:r="http://schemas.openxmlformats.org/officeDocument/2006/relationships" r:embed="rId32"/>
            <a:srcRect/>
            <a:stretch>
              <a:fillRect/>
            </a:stretch>
          </xdr:blipFill>
          <xdr:spPr bwMode="auto">
            <a:xfrm>
              <a:off x="15550963" y="13424648"/>
              <a:ext cx="1000125" cy="1905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D2:AT37"/>
  <sheetViews>
    <sheetView showGridLines="0" tabSelected="1" topLeftCell="B7" zoomScale="85" zoomScaleNormal="85" workbookViewId="0">
      <selection activeCell="B24" sqref="B24"/>
    </sheetView>
  </sheetViews>
  <sheetFormatPr baseColWidth="10" defaultRowHeight="14.4" x14ac:dyDescent="0.3"/>
  <cols>
    <col min="1" max="1" width="2.88671875" customWidth="1"/>
    <col min="2" max="2" width="19.44140625" customWidth="1"/>
    <col min="6" max="6" width="14.109375" bestFit="1" customWidth="1"/>
    <col min="27" max="27" width="17.6640625" style="1" customWidth="1"/>
    <col min="28" max="28" width="18.44140625" customWidth="1"/>
    <col min="29" max="30" width="15.109375" customWidth="1"/>
    <col min="31" max="31" width="2.5546875" customWidth="1"/>
    <col min="32" max="32" width="12.5546875" customWidth="1"/>
    <col min="33" max="33" width="4.33203125" bestFit="1" customWidth="1"/>
    <col min="34" max="34" width="18" bestFit="1" customWidth="1"/>
    <col min="36" max="38" width="17.109375" customWidth="1"/>
    <col min="39" max="39" width="23.109375" customWidth="1"/>
    <col min="40" max="40" width="13.5546875" bestFit="1" customWidth="1"/>
    <col min="41" max="41" width="2.5546875" customWidth="1"/>
    <col min="45" max="45" width="7" customWidth="1"/>
  </cols>
  <sheetData>
    <row r="2" spans="27:46" x14ac:dyDescent="0.3">
      <c r="AC2" s="36" t="s">
        <v>0</v>
      </c>
      <c r="AD2" s="36"/>
      <c r="AE2" s="36"/>
    </row>
    <row r="3" spans="27:46" x14ac:dyDescent="0.3">
      <c r="AJ3" t="s">
        <v>1</v>
      </c>
    </row>
    <row r="4" spans="27:46" x14ac:dyDescent="0.3">
      <c r="AC4" s="38" t="s">
        <v>2</v>
      </c>
      <c r="AD4" s="38"/>
      <c r="AE4" s="2"/>
      <c r="AJ4" t="s">
        <v>3</v>
      </c>
    </row>
    <row r="5" spans="27:46" x14ac:dyDescent="0.3">
      <c r="AC5" s="3">
        <v>0.5</v>
      </c>
      <c r="AD5" s="3">
        <v>0.5</v>
      </c>
      <c r="AE5" s="4"/>
      <c r="AJ5" s="39">
        <f>AC8*AC5+AD9*AD5</f>
        <v>30000</v>
      </c>
      <c r="AK5" s="40"/>
      <c r="AL5" s="41"/>
    </row>
    <row r="6" spans="27:46" x14ac:dyDescent="0.3">
      <c r="AC6" s="5" t="s">
        <v>4</v>
      </c>
      <c r="AD6" s="5" t="s">
        <v>5</v>
      </c>
      <c r="AF6" t="s">
        <v>6</v>
      </c>
      <c r="AH6" s="6" t="s">
        <v>7</v>
      </c>
      <c r="AJ6" s="7" t="s">
        <v>8</v>
      </c>
    </row>
    <row r="7" spans="27:46" ht="15" customHeight="1" x14ac:dyDescent="0.3">
      <c r="AA7" s="42" t="s">
        <v>9</v>
      </c>
      <c r="AB7" s="8" t="s">
        <v>10</v>
      </c>
      <c r="AC7" s="9">
        <v>30000</v>
      </c>
      <c r="AD7" s="9">
        <v>-10000</v>
      </c>
      <c r="AE7" s="10"/>
      <c r="AF7" s="11">
        <f>AC7*AC5+AD7*AD5</f>
        <v>10000</v>
      </c>
      <c r="AG7" s="12" t="s">
        <v>11</v>
      </c>
      <c r="AH7" s="13">
        <f>MAX(AF7:AF9)</f>
        <v>10000</v>
      </c>
      <c r="AJ7" t="s">
        <v>12</v>
      </c>
    </row>
    <row r="8" spans="27:46" x14ac:dyDescent="0.3">
      <c r="AA8" s="42"/>
      <c r="AB8" s="8" t="s">
        <v>13</v>
      </c>
      <c r="AC8" s="9">
        <v>60000</v>
      </c>
      <c r="AD8" s="9">
        <v>-40000</v>
      </c>
      <c r="AE8" s="10"/>
      <c r="AF8" s="11">
        <f>AC8*AC5+AD8*AD5</f>
        <v>10000</v>
      </c>
      <c r="AG8" s="12" t="s">
        <v>14</v>
      </c>
      <c r="AH8" s="14"/>
      <c r="AJ8" s="43">
        <f>AJ5-AH7</f>
        <v>20000</v>
      </c>
      <c r="AK8" s="43"/>
      <c r="AL8" s="43"/>
    </row>
    <row r="9" spans="27:46" x14ac:dyDescent="0.3">
      <c r="AA9" s="15"/>
      <c r="AB9" s="8" t="s">
        <v>15</v>
      </c>
      <c r="AC9" s="9">
        <v>0</v>
      </c>
      <c r="AD9" s="9">
        <v>0</v>
      </c>
      <c r="AE9" s="10"/>
      <c r="AF9" s="11">
        <f>AC9*AC5+AD9*AD5</f>
        <v>0</v>
      </c>
      <c r="AG9" s="12" t="s">
        <v>16</v>
      </c>
      <c r="AJ9" s="7" t="s">
        <v>17</v>
      </c>
    </row>
    <row r="10" spans="27:46" x14ac:dyDescent="0.3">
      <c r="AJ10" t="s">
        <v>18</v>
      </c>
    </row>
    <row r="11" spans="27:46" x14ac:dyDescent="0.3">
      <c r="AJ11" s="43">
        <f>AM31-AH7</f>
        <v>20000</v>
      </c>
      <c r="AK11" s="43"/>
      <c r="AL11" s="43"/>
    </row>
    <row r="12" spans="27:46" x14ac:dyDescent="0.3">
      <c r="AC12" s="36" t="s">
        <v>19</v>
      </c>
      <c r="AD12" s="36"/>
      <c r="AE12" s="36"/>
    </row>
    <row r="13" spans="27:46" x14ac:dyDescent="0.3">
      <c r="AC13" s="16" t="s">
        <v>20</v>
      </c>
      <c r="AD13" s="17">
        <v>5000</v>
      </c>
      <c r="AJ13" s="18" t="s">
        <v>21</v>
      </c>
      <c r="AK13" s="18"/>
      <c r="AL13" s="18"/>
      <c r="AM13" s="18"/>
    </row>
    <row r="14" spans="27:46" x14ac:dyDescent="0.3">
      <c r="AC14" s="19" t="s">
        <v>22</v>
      </c>
      <c r="AD14" s="19"/>
      <c r="AE14" s="19"/>
    </row>
    <row r="15" spans="27:46" x14ac:dyDescent="0.3">
      <c r="AC15" s="20" t="s">
        <v>23</v>
      </c>
      <c r="AD15" s="20" t="s">
        <v>24</v>
      </c>
      <c r="AE15" s="20"/>
      <c r="AJ15" s="5" t="str">
        <f>AB16</f>
        <v>dice favorable</v>
      </c>
      <c r="AP15" t="s">
        <v>14</v>
      </c>
      <c r="AQ15" t="s">
        <v>16</v>
      </c>
      <c r="AR15" t="s">
        <v>25</v>
      </c>
    </row>
    <row r="16" spans="27:46" ht="15" customHeight="1" x14ac:dyDescent="0.3">
      <c r="AA16" s="37" t="s">
        <v>26</v>
      </c>
      <c r="AB16" s="21" t="s">
        <v>27</v>
      </c>
      <c r="AC16" s="35">
        <v>0.9</v>
      </c>
      <c r="AD16" s="22">
        <v>0.1</v>
      </c>
      <c r="AF16" s="32">
        <v>1</v>
      </c>
      <c r="AJ16" t="s">
        <v>28</v>
      </c>
      <c r="AK16" t="s">
        <v>29</v>
      </c>
      <c r="AL16" t="s">
        <v>30</v>
      </c>
      <c r="AM16" t="s">
        <v>31</v>
      </c>
      <c r="AN16" t="s">
        <v>32</v>
      </c>
      <c r="AP16" t="str">
        <f>$AB$7</f>
        <v>pequeña</v>
      </c>
      <c r="AQ16" t="str">
        <f>$AB$8</f>
        <v>grande</v>
      </c>
      <c r="AR16" t="str">
        <f>$AB$9</f>
        <v>ninguna</v>
      </c>
      <c r="AT16" t="s">
        <v>33</v>
      </c>
    </row>
    <row r="17" spans="4:46" x14ac:dyDescent="0.3">
      <c r="AA17" s="37"/>
      <c r="AB17" s="21" t="s">
        <v>34</v>
      </c>
      <c r="AC17" s="33">
        <v>0.12</v>
      </c>
      <c r="AD17" s="34">
        <v>0.88</v>
      </c>
      <c r="AF17" s="32">
        <v>1</v>
      </c>
      <c r="AJ17" s="23" t="str">
        <f>$AC$6</f>
        <v>favorable</v>
      </c>
      <c r="AK17" s="24">
        <v>0.5</v>
      </c>
      <c r="AL17" s="24"/>
      <c r="AM17" s="25"/>
      <c r="AN17" s="26">
        <v>0.9</v>
      </c>
      <c r="AP17" s="27">
        <f>$AC$7*AN17+$AD$7*AN18</f>
        <v>26000</v>
      </c>
      <c r="AQ17" s="27">
        <f>$AC$8*AN17+$AD$8*AN18</f>
        <v>50000</v>
      </c>
      <c r="AR17" s="27">
        <f>$AC$9*AN17+$AD$9*AN18</f>
        <v>0</v>
      </c>
      <c r="AT17" s="27">
        <f>AQ17</f>
        <v>50000</v>
      </c>
    </row>
    <row r="18" spans="4:46" x14ac:dyDescent="0.3">
      <c r="AA18" s="28"/>
      <c r="AJ18" s="23" t="str">
        <f>$AD$6</f>
        <v>desfavorable</v>
      </c>
      <c r="AK18" s="24">
        <v>0.5</v>
      </c>
      <c r="AL18" s="24"/>
      <c r="AM18" s="25"/>
      <c r="AN18" s="26">
        <v>0.1</v>
      </c>
    </row>
    <row r="19" spans="4:46" x14ac:dyDescent="0.3">
      <c r="AM19" t="s">
        <v>35</v>
      </c>
    </row>
    <row r="20" spans="4:46" x14ac:dyDescent="0.3">
      <c r="AM20" s="29">
        <v>0.6</v>
      </c>
    </row>
    <row r="22" spans="4:46" x14ac:dyDescent="0.3">
      <c r="AJ22" s="5" t="str">
        <f>AB17</f>
        <v>dice desfavorable</v>
      </c>
      <c r="AP22" t="s">
        <v>36</v>
      </c>
      <c r="AQ22" t="s">
        <v>37</v>
      </c>
      <c r="AR22" t="s">
        <v>38</v>
      </c>
    </row>
    <row r="23" spans="4:46" x14ac:dyDescent="0.3">
      <c r="AJ23" t="s">
        <v>28</v>
      </c>
      <c r="AK23" t="s">
        <v>29</v>
      </c>
      <c r="AL23" t="s">
        <v>30</v>
      </c>
      <c r="AM23" t="s">
        <v>31</v>
      </c>
      <c r="AN23" t="s">
        <v>32</v>
      </c>
      <c r="AP23" t="str">
        <f>$AB$7</f>
        <v>pequeña</v>
      </c>
      <c r="AQ23" t="str">
        <f>$AB$8</f>
        <v>grande</v>
      </c>
      <c r="AR23" t="str">
        <f>$AB$9</f>
        <v>ninguna</v>
      </c>
      <c r="AT23" t="s">
        <v>33</v>
      </c>
    </row>
    <row r="24" spans="4:46" x14ac:dyDescent="0.3">
      <c r="AJ24" s="23" t="str">
        <f>$AC$6</f>
        <v>favorable</v>
      </c>
      <c r="AK24" s="24">
        <v>0.5</v>
      </c>
      <c r="AL24" s="24"/>
      <c r="AM24" s="25"/>
      <c r="AN24" s="26">
        <v>0.12</v>
      </c>
      <c r="AP24" s="27">
        <f>$AC$7*AN24+$AD$7*AN25</f>
        <v>-5200</v>
      </c>
      <c r="AQ24" s="27">
        <f>$AC$8*AN24+$AD$8*AN25</f>
        <v>-28000</v>
      </c>
      <c r="AR24" s="27">
        <f>$AC$9*AN24+$AD$9*AN25</f>
        <v>0</v>
      </c>
      <c r="AT24" s="27">
        <f>AR24</f>
        <v>0</v>
      </c>
    </row>
    <row r="25" spans="4:46" x14ac:dyDescent="0.3">
      <c r="AJ25" s="23" t="str">
        <f>$AD$6</f>
        <v>desfavorable</v>
      </c>
      <c r="AK25" s="24">
        <v>0.5</v>
      </c>
      <c r="AL25" s="24"/>
      <c r="AM25" s="25"/>
      <c r="AN25" s="26">
        <v>0.88</v>
      </c>
    </row>
    <row r="26" spans="4:46" x14ac:dyDescent="0.3">
      <c r="AM26" t="s">
        <v>35</v>
      </c>
    </row>
    <row r="27" spans="4:46" x14ac:dyDescent="0.3">
      <c r="AM27" s="29">
        <v>0.4</v>
      </c>
    </row>
    <row r="30" spans="4:46" x14ac:dyDescent="0.3">
      <c r="D30" s="30"/>
      <c r="E30" s="30"/>
      <c r="F30" s="30"/>
      <c r="AM30" s="2" t="s">
        <v>39</v>
      </c>
    </row>
    <row r="31" spans="4:46" x14ac:dyDescent="0.3">
      <c r="AM31" s="13">
        <f>AT17*AM20+AT24*AM27</f>
        <v>30000</v>
      </c>
    </row>
    <row r="32" spans="4:46" x14ac:dyDescent="0.3">
      <c r="AM32" s="2"/>
    </row>
    <row r="33" spans="39:39" x14ac:dyDescent="0.3">
      <c r="AM33" s="2" t="s">
        <v>40</v>
      </c>
    </row>
    <row r="34" spans="39:39" x14ac:dyDescent="0.3">
      <c r="AM34" s="17">
        <f>AM31-AD13</f>
        <v>25000</v>
      </c>
    </row>
    <row r="35" spans="39:39" x14ac:dyDescent="0.3">
      <c r="AM35" s="2"/>
    </row>
    <row r="36" spans="39:39" x14ac:dyDescent="0.3">
      <c r="AM36" s="2" t="s">
        <v>41</v>
      </c>
    </row>
    <row r="37" spans="39:39" x14ac:dyDescent="0.3">
      <c r="AM37" s="31">
        <f>AM34</f>
        <v>25000</v>
      </c>
    </row>
  </sheetData>
  <mergeCells count="8">
    <mergeCell ref="AC12:AE12"/>
    <mergeCell ref="AA16:AA17"/>
    <mergeCell ref="AC2:AE2"/>
    <mergeCell ref="AC4:AD4"/>
    <mergeCell ref="AJ5:AL5"/>
    <mergeCell ref="AA7:AA8"/>
    <mergeCell ref="AJ8:AL8"/>
    <mergeCell ref="AJ11:AL11"/>
  </mergeCells>
  <pageMargins left="0.70866141732283472" right="0.70866141732283472" top="0.74803149606299213" bottom="0.74803149606299213" header="0.31496062992125984" footer="0.31496062992125984"/>
  <pageSetup paperSize="8" scale="33"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Ejercicio 4 pos</vt:lpstr>
      <vt:lpstr>'Ejercicio 4 pos'!Área_de_impresión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dc:creator>
  <cp:lastModifiedBy>Guillermo</cp:lastModifiedBy>
  <dcterms:created xsi:type="dcterms:W3CDTF">2020-08-17T22:25:11Z</dcterms:created>
  <dcterms:modified xsi:type="dcterms:W3CDTF">2022-10-29T14:04:13Z</dcterms:modified>
</cp:coreProperties>
</file>