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geo\workspace\painel-orcamento-familiar\dataset\"/>
    </mc:Choice>
  </mc:AlternateContent>
  <xr:revisionPtr revIDLastSave="0" documentId="13_ncr:1_{5A8B4A19-6A17-43C5-B619-B71D5381FDF4}" xr6:coauthVersionLast="47" xr6:coauthVersionMax="47" xr10:uidLastSave="{00000000-0000-0000-0000-000000000000}"/>
  <bookViews>
    <workbookView xWindow="28680" yWindow="-120" windowWidth="21840" windowHeight="13020" xr2:uid="{9EB21F29-D7F2-4CF0-9B10-7C8D995C0833}"/>
  </bookViews>
  <sheets>
    <sheet name="receita" sheetId="1" r:id="rId1"/>
    <sheet name="despesa" sheetId="2" r:id="rId2"/>
    <sheet name="despesa_carta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79" i="3"/>
  <c r="I80" i="3"/>
  <c r="I81" i="3"/>
  <c r="I71" i="3"/>
  <c r="I22" i="3"/>
  <c r="I68" i="3"/>
  <c r="I69" i="3"/>
  <c r="I37" i="3"/>
  <c r="I21" i="3"/>
  <c r="I38" i="3"/>
  <c r="I50" i="3"/>
  <c r="I57" i="3"/>
  <c r="I65" i="3"/>
  <c r="I20" i="3"/>
  <c r="I12" i="3"/>
  <c r="I11" i="3"/>
  <c r="I33" i="3"/>
  <c r="I5" i="3"/>
  <c r="I6" i="3"/>
  <c r="I16" i="3"/>
  <c r="I13" i="3"/>
  <c r="I9" i="3"/>
  <c r="I48" i="3"/>
  <c r="I42" i="3"/>
  <c r="I23" i="3"/>
  <c r="I39" i="3"/>
  <c r="I51" i="3"/>
  <c r="I70" i="3"/>
  <c r="I26" i="3"/>
  <c r="I61" i="3"/>
  <c r="I66" i="3"/>
  <c r="I24" i="3"/>
  <c r="I25" i="3"/>
  <c r="I40" i="3"/>
  <c r="I58" i="3"/>
  <c r="I59" i="3"/>
  <c r="I31" i="3"/>
  <c r="I32" i="3"/>
  <c r="I15" i="3"/>
  <c r="I8" i="3"/>
  <c r="I14" i="3"/>
  <c r="I63" i="3"/>
  <c r="I29" i="3"/>
  <c r="I36" i="3"/>
  <c r="I10" i="3"/>
  <c r="I34" i="3"/>
  <c r="I73" i="3"/>
  <c r="I49" i="3"/>
  <c r="I4" i="3"/>
  <c r="I78" i="3"/>
  <c r="I17" i="3"/>
  <c r="I18" i="3"/>
  <c r="I19" i="3"/>
  <c r="I28" i="3"/>
  <c r="I27" i="3"/>
  <c r="I76" i="3"/>
  <c r="I72" i="3"/>
  <c r="I52" i="3"/>
  <c r="I45" i="3"/>
  <c r="I7" i="3"/>
  <c r="I30" i="3"/>
  <c r="I35" i="3"/>
  <c r="I56" i="3"/>
  <c r="I77" i="3"/>
  <c r="I67" i="3"/>
  <c r="I74" i="3"/>
  <c r="I75" i="3"/>
  <c r="I55" i="3"/>
  <c r="I54" i="3"/>
  <c r="I60" i="3"/>
  <c r="I62" i="3"/>
  <c r="I41" i="3"/>
  <c r="I43" i="3"/>
  <c r="I44" i="3"/>
  <c r="I46" i="3"/>
  <c r="I47" i="3"/>
  <c r="I64" i="3"/>
  <c r="I53" i="3"/>
</calcChain>
</file>

<file path=xl/sharedStrings.xml><?xml version="1.0" encoding="utf-8"?>
<sst xmlns="http://schemas.openxmlformats.org/spreadsheetml/2006/main" count="625" uniqueCount="88">
  <si>
    <t>Caixa</t>
  </si>
  <si>
    <t>Auxilio Alimentação</t>
  </si>
  <si>
    <t>Férias</t>
  </si>
  <si>
    <t>Nu</t>
  </si>
  <si>
    <t>A receber</t>
  </si>
  <si>
    <t>Presentes</t>
  </si>
  <si>
    <t>Banco do Brasil</t>
  </si>
  <si>
    <t>Carteira</t>
  </si>
  <si>
    <t>Serviço Extra</t>
  </si>
  <si>
    <t>Estorno</t>
  </si>
  <si>
    <t>Mensalidade</t>
  </si>
  <si>
    <t>Associação</t>
  </si>
  <si>
    <t>Saúde</t>
  </si>
  <si>
    <t>Plano de Saúde</t>
  </si>
  <si>
    <t>Transporte</t>
  </si>
  <si>
    <t>Estacionamento</t>
  </si>
  <si>
    <t>Cartão_de_Crédito</t>
  </si>
  <si>
    <t>NuBank</t>
  </si>
  <si>
    <t>Pós-Pago/Pré-Pago</t>
  </si>
  <si>
    <t>Lazer</t>
  </si>
  <si>
    <t>Bar</t>
  </si>
  <si>
    <t>Combustível</t>
  </si>
  <si>
    <t>Habitação</t>
  </si>
  <si>
    <t>Água e esgoto</t>
  </si>
  <si>
    <t>Escola</t>
  </si>
  <si>
    <t>Livros</t>
  </si>
  <si>
    <t>Outro</t>
  </si>
  <si>
    <t>Eletricidade</t>
  </si>
  <si>
    <t>Seguro Auto</t>
  </si>
  <si>
    <t>Outros</t>
  </si>
  <si>
    <t>Futebol</t>
  </si>
  <si>
    <t>Internet</t>
  </si>
  <si>
    <t>Despesa_Pessoal</t>
  </si>
  <si>
    <t>Barbearia</t>
  </si>
  <si>
    <t>Alimentação</t>
  </si>
  <si>
    <t>Lanche</t>
  </si>
  <si>
    <t>Lavagem</t>
  </si>
  <si>
    <t>Itaucard</t>
  </si>
  <si>
    <t>Caridade</t>
  </si>
  <si>
    <t>Rifa/Bingo</t>
  </si>
  <si>
    <t>Aposta</t>
  </si>
  <si>
    <t>Gás</t>
  </si>
  <si>
    <t>IPVA</t>
  </si>
  <si>
    <t>Almoçar fora</t>
  </si>
  <si>
    <t>Mantimentos</t>
  </si>
  <si>
    <t>Padaria</t>
  </si>
  <si>
    <t>Presente</t>
  </si>
  <si>
    <t>Quentinha</t>
  </si>
  <si>
    <t>Feira</t>
  </si>
  <si>
    <t>Remédio</t>
  </si>
  <si>
    <t>Jantar fora</t>
  </si>
  <si>
    <t>Diarista</t>
  </si>
  <si>
    <t>Salão</t>
  </si>
  <si>
    <t>Oficina/Conserto</t>
  </si>
  <si>
    <t>Emergência</t>
  </si>
  <si>
    <t>Empréstimo P.F.</t>
  </si>
  <si>
    <t>Acessórios</t>
  </si>
  <si>
    <t>Educação</t>
  </si>
  <si>
    <t>Peças/Acessorios</t>
  </si>
  <si>
    <t>Eletrônicos</t>
  </si>
  <si>
    <t>Vestuário</t>
  </si>
  <si>
    <t>Manutenção ou reparação</t>
  </si>
  <si>
    <t>Anuidade</t>
  </si>
  <si>
    <t>Cartão de Crédito</t>
  </si>
  <si>
    <t>Equipamento</t>
  </si>
  <si>
    <t>Cosmético</t>
  </si>
  <si>
    <t>Serviços de APP</t>
  </si>
  <si>
    <t>Nubank</t>
  </si>
  <si>
    <t>IPTV/Streaming</t>
  </si>
  <si>
    <t>Livro</t>
  </si>
  <si>
    <t>MENSAL</t>
  </si>
  <si>
    <t>Material Escolar</t>
  </si>
  <si>
    <t>Suprimentos</t>
  </si>
  <si>
    <t>Licenciamento</t>
  </si>
  <si>
    <t>Site</t>
  </si>
  <si>
    <t>data</t>
  </si>
  <si>
    <t>conta</t>
  </si>
  <si>
    <t>categoria</t>
  </si>
  <si>
    <t>descricao</t>
  </si>
  <si>
    <t>valor_futuro</t>
  </si>
  <si>
    <t>valor_atual</t>
  </si>
  <si>
    <t>sub_categoria</t>
  </si>
  <si>
    <t>cartao</t>
  </si>
  <si>
    <t>parcela_atual</t>
  </si>
  <si>
    <t>n_parcela</t>
  </si>
  <si>
    <t>valor_parcela</t>
  </si>
  <si>
    <t>valor_total</t>
  </si>
  <si>
    <t>Sálario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</si>
</sst>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0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28"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8" formatCode="#,##0.00;[Red]\-#,##0.00"/>
      <alignment horizontal="center" vertical="center" textRotation="0" wrapText="0" indent="0" justifyLastLine="0" shrinkToFit="0" readingOrder="0"/>
    </dxf>
    <dxf>
      <numFmt numFmtId="8" formatCode="#,##0.00;[Red]\-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8" formatCode="#,##0.00;[Red]\-#,##0.00"/>
      <alignment horizontal="center" vertical="center" textRotation="0" wrapText="0" indent="0" justifyLastLine="0" shrinkToFit="0" readingOrder="0"/>
    </dxf>
    <dxf>
      <numFmt numFmtId="8" formatCode="#,##0.00;[Red]\-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0" formatCode="dd/m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8" formatCode="#,##0.00;[Red]\-#,##0.00"/>
      <alignment horizontal="center" vertical="center" textRotation="0" wrapText="0" indent="0" justifyLastLine="0" shrinkToFit="0" readingOrder="0"/>
    </dxf>
    <dxf>
      <numFmt numFmtId="8" formatCode="#,##0.00;[Red]\-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0975A6-5AC0-40B9-9C59-C9764CF19292}" name="Tabela2" displayName="Tabela2" ref="A1:F39" totalsRowShown="0" headerRowDxfId="27" dataDxfId="26">
  <autoFilter ref="A1:F39" xr:uid="{110975A6-5AC0-40B9-9C59-C9764CF19292}"/>
  <sortState xmlns:xlrd2="http://schemas.microsoft.com/office/spreadsheetml/2017/richdata2" ref="A2:F39">
    <sortCondition ref="A11:A39"/>
  </sortState>
  <tableColumns count="6">
    <tableColumn id="1" xr3:uid="{8803A43E-8482-4765-BDA8-17F9B434D21F}" name="data" dataDxfId="25"/>
    <tableColumn id="2" xr3:uid="{D07EAF0D-72C8-4F60-AF0C-A5AAB006EA82}" name="conta" dataDxfId="24"/>
    <tableColumn id="3" xr3:uid="{805C7F6B-F898-44ED-9691-0A814A57D71A}" name="categoria" dataDxfId="23"/>
    <tableColumn id="4" xr3:uid="{3F4B0DD7-A7FB-4688-BBD3-564C21773BEA}" name="descricao" dataDxfId="22"/>
    <tableColumn id="5" xr3:uid="{2741B202-E2CB-40FB-9DA6-73B651684BD8}" name="valor_futuro" dataDxfId="21"/>
    <tableColumn id="6" xr3:uid="{76578CB0-528B-485E-B0F6-D00549E1BD4B}" name="valor_atual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9BAD6B-0AF2-437C-B135-29B70E24FAE1}" name="Tabela3" displayName="Tabela3" ref="A1:G99" totalsRowShown="0" headerRowDxfId="19" dataDxfId="18">
  <autoFilter ref="A1:G99" xr:uid="{229BAD6B-0AF2-437C-B135-29B70E24FA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xmlns:xlrd2="http://schemas.microsoft.com/office/spreadsheetml/2017/richdata2" ref="A2:G99">
    <sortCondition ref="A5:A99"/>
  </sortState>
  <tableColumns count="7">
    <tableColumn id="1" xr3:uid="{DD7D98F2-2949-44F7-B50A-BD0950A214AC}" name="data" dataDxfId="17"/>
    <tableColumn id="2" xr3:uid="{DF2CFA74-D2C5-4407-8C6D-AE59F0F16C28}" name="conta" dataDxfId="16"/>
    <tableColumn id="3" xr3:uid="{3ACB4BA4-FA1B-4468-884B-A7EFF35413D6}" name="categoria" dataDxfId="15"/>
    <tableColumn id="4" xr3:uid="{5B9A5408-B0B8-456D-8F12-D2D8470B569B}" name="sub_categoria" dataDxfId="14"/>
    <tableColumn id="5" xr3:uid="{207F29EB-46EC-44BB-8203-8C540121946F}" name="descricao" dataDxfId="13"/>
    <tableColumn id="6" xr3:uid="{E4449A5E-FBC6-4534-8008-EAD6978DCEB4}" name="valor_futuro" dataDxfId="12"/>
    <tableColumn id="7" xr3:uid="{AF1E7A86-A091-418B-9737-C6D059F9CB33}" name="valor_atual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488FD0-8C98-441A-A7B9-6DC073221EB5}" name="Tabela4" displayName="Tabela4" ref="A1:I81" totalsRowShown="0" headerRowDxfId="10" dataDxfId="1">
  <autoFilter ref="A1:I81" xr:uid="{1C488FD0-8C98-441A-A7B9-6DC073221E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A2:I81">
    <sortCondition ref="A16:A81"/>
  </sortState>
  <tableColumns count="9">
    <tableColumn id="1" xr3:uid="{45A59A76-920E-431E-87BF-0B5F6BD53FC2}" name="data" dataDxfId="0"/>
    <tableColumn id="2" xr3:uid="{892C81E9-72C2-4282-B9DD-9AFD958A8611}" name="cartao" dataDxfId="9"/>
    <tableColumn id="3" xr3:uid="{CB26F1F0-63BF-4810-AA2A-39E3D809EA80}" name="categoria" dataDxfId="8"/>
    <tableColumn id="4" xr3:uid="{25EE80F6-0BB7-4BCE-BB24-799580C49A2F}" name="sub_categoria" dataDxfId="7"/>
    <tableColumn id="5" xr3:uid="{00C15A9C-132B-45E9-A4EE-632904AB5850}" name="descricao" dataDxfId="6"/>
    <tableColumn id="6" xr3:uid="{45BFF431-9CA4-479F-BF49-4BFA970CBF44}" name="parcela_atual" dataDxfId="5"/>
    <tableColumn id="8" xr3:uid="{005E5C80-5916-4CC7-9F1B-BD2A305D49E0}" name="n_parcela" dataDxfId="4"/>
    <tableColumn id="7" xr3:uid="{779D56FA-C850-46B3-88EC-42BD6569D9A4}" name="valor_parcela" dataDxfId="3"/>
    <tableColumn id="9" xr3:uid="{53C03AA8-41F5-4360-91F8-ECF578A50252}" name="valor_total" dataDxfId="2">
      <calculatedColumnFormula>IF(Tabela4[[#This Row],[n_parcela]]="MENSAL",Tabela4[[#This Row],[valor_parcela]],Tabela4[[#This Row],[n_parcela]]*Tabela4[[#This Row],[valor_parcela]])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6C4A-72E8-4E39-BA0F-10522028B165}">
  <dimension ref="A1:F39"/>
  <sheetViews>
    <sheetView tabSelected="1" workbookViewId="0">
      <selection activeCell="I5" sqref="I5"/>
    </sheetView>
  </sheetViews>
  <sheetFormatPr defaultRowHeight="15" x14ac:dyDescent="0.25"/>
  <cols>
    <col min="1" max="1" width="14.5703125" customWidth="1"/>
    <col min="2" max="2" width="19.42578125" customWidth="1"/>
    <col min="3" max="3" width="24.140625" customWidth="1"/>
    <col min="4" max="4" width="18.28515625" bestFit="1" customWidth="1"/>
    <col min="5" max="5" width="20" customWidth="1"/>
    <col min="6" max="6" width="15.42578125" bestFit="1" customWidth="1"/>
  </cols>
  <sheetData>
    <row r="1" spans="1:6" x14ac:dyDescent="0.25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s="2">
        <v>44928</v>
      </c>
      <c r="B2" s="1" t="s">
        <v>0</v>
      </c>
      <c r="C2" s="1" t="s">
        <v>1</v>
      </c>
      <c r="D2" s="1"/>
      <c r="E2" s="3"/>
      <c r="F2" s="3">
        <v>458</v>
      </c>
    </row>
    <row r="3" spans="1:6" x14ac:dyDescent="0.25">
      <c r="A3" s="2">
        <v>44928</v>
      </c>
      <c r="B3" s="1" t="s">
        <v>0</v>
      </c>
      <c r="C3" s="1" t="s">
        <v>2</v>
      </c>
      <c r="D3" s="1"/>
      <c r="E3" s="3"/>
      <c r="F3" s="3">
        <v>1500</v>
      </c>
    </row>
    <row r="4" spans="1:6" x14ac:dyDescent="0.25">
      <c r="A4" s="2">
        <v>44928</v>
      </c>
      <c r="B4" s="1" t="s">
        <v>0</v>
      </c>
      <c r="C4" s="1" t="s">
        <v>87</v>
      </c>
      <c r="D4" s="1"/>
      <c r="E4" s="3"/>
      <c r="F4" s="3">
        <v>10000</v>
      </c>
    </row>
    <row r="5" spans="1:6" x14ac:dyDescent="0.25">
      <c r="A5" s="2">
        <v>44933</v>
      </c>
      <c r="B5" s="1" t="s">
        <v>3</v>
      </c>
      <c r="C5" s="1" t="s">
        <v>4</v>
      </c>
      <c r="D5" s="1"/>
      <c r="E5" s="3"/>
      <c r="F5" s="3">
        <v>180</v>
      </c>
    </row>
    <row r="6" spans="1:6" x14ac:dyDescent="0.25">
      <c r="A6" s="2">
        <v>44936</v>
      </c>
      <c r="B6" s="1" t="s">
        <v>3</v>
      </c>
      <c r="C6" s="1" t="s">
        <v>4</v>
      </c>
      <c r="D6" s="1"/>
      <c r="E6" s="3"/>
      <c r="F6" s="3"/>
    </row>
    <row r="7" spans="1:6" x14ac:dyDescent="0.25">
      <c r="A7" s="2">
        <v>44939</v>
      </c>
      <c r="B7" s="1" t="s">
        <v>3</v>
      </c>
      <c r="C7" s="1" t="s">
        <v>5</v>
      </c>
      <c r="D7" s="1"/>
      <c r="E7" s="3"/>
      <c r="F7" s="3">
        <v>200</v>
      </c>
    </row>
    <row r="8" spans="1:6" x14ac:dyDescent="0.25">
      <c r="A8" s="2">
        <v>44943</v>
      </c>
      <c r="B8" s="1" t="s">
        <v>3</v>
      </c>
      <c r="C8" s="1" t="s">
        <v>5</v>
      </c>
      <c r="D8" s="1"/>
      <c r="E8" s="3"/>
      <c r="F8" s="3">
        <v>30</v>
      </c>
    </row>
    <row r="9" spans="1:6" x14ac:dyDescent="0.25">
      <c r="A9" s="2">
        <v>44945</v>
      </c>
      <c r="B9" s="1" t="s">
        <v>3</v>
      </c>
      <c r="C9" s="1" t="s">
        <v>5</v>
      </c>
      <c r="D9" s="1"/>
      <c r="E9" s="3"/>
      <c r="F9" s="3">
        <v>178.83</v>
      </c>
    </row>
    <row r="10" spans="1:6" x14ac:dyDescent="0.25">
      <c r="A10" s="2">
        <v>44954</v>
      </c>
      <c r="B10" s="1" t="s">
        <v>3</v>
      </c>
      <c r="C10" s="1" t="s">
        <v>4</v>
      </c>
      <c r="D10" s="1"/>
      <c r="E10" s="3"/>
      <c r="F10" s="3"/>
    </row>
    <row r="11" spans="1:6" x14ac:dyDescent="0.25">
      <c r="A11" s="2">
        <v>44958</v>
      </c>
      <c r="B11" s="1" t="s">
        <v>0</v>
      </c>
      <c r="C11" s="1" t="s">
        <v>1</v>
      </c>
      <c r="D11" s="1"/>
      <c r="E11" s="3"/>
      <c r="F11" s="3">
        <v>458</v>
      </c>
    </row>
    <row r="12" spans="1:6" x14ac:dyDescent="0.25">
      <c r="A12" s="2">
        <v>44958</v>
      </c>
      <c r="B12" s="1" t="s">
        <v>0</v>
      </c>
      <c r="C12" s="1" t="s">
        <v>87</v>
      </c>
      <c r="D12" s="1"/>
      <c r="E12" s="3"/>
      <c r="F12" s="3">
        <v>10000</v>
      </c>
    </row>
    <row r="13" spans="1:6" x14ac:dyDescent="0.25">
      <c r="A13" s="2">
        <v>44964</v>
      </c>
      <c r="B13" s="1" t="s">
        <v>3</v>
      </c>
      <c r="C13" s="1" t="s">
        <v>4</v>
      </c>
      <c r="D13" s="1"/>
      <c r="E13" s="3"/>
      <c r="F13" s="3">
        <v>180</v>
      </c>
    </row>
    <row r="14" spans="1:6" x14ac:dyDescent="0.25">
      <c r="A14" s="2">
        <v>44964</v>
      </c>
      <c r="B14" s="1" t="s">
        <v>3</v>
      </c>
      <c r="C14" s="1" t="s">
        <v>4</v>
      </c>
      <c r="D14" s="1"/>
      <c r="E14" s="3"/>
      <c r="F14" s="3"/>
    </row>
    <row r="15" spans="1:6" x14ac:dyDescent="0.25">
      <c r="A15" s="2">
        <v>44983</v>
      </c>
      <c r="B15" s="1" t="s">
        <v>7</v>
      </c>
      <c r="C15" s="1" t="s">
        <v>8</v>
      </c>
      <c r="D15" s="1"/>
      <c r="E15" s="3"/>
      <c r="F15" s="3">
        <v>100</v>
      </c>
    </row>
    <row r="16" spans="1:6" x14ac:dyDescent="0.25">
      <c r="A16" s="2">
        <v>44986</v>
      </c>
      <c r="B16" s="1" t="s">
        <v>0</v>
      </c>
      <c r="C16" s="1" t="s">
        <v>1</v>
      </c>
      <c r="D16" s="1"/>
      <c r="E16" s="3"/>
      <c r="F16" s="3">
        <v>458</v>
      </c>
    </row>
    <row r="17" spans="1:6" x14ac:dyDescent="0.25">
      <c r="A17" s="2">
        <v>44986</v>
      </c>
      <c r="B17" s="1" t="s">
        <v>0</v>
      </c>
      <c r="C17" s="1" t="s">
        <v>87</v>
      </c>
      <c r="D17" s="1"/>
      <c r="E17" s="3"/>
      <c r="F17" s="3">
        <v>10000</v>
      </c>
    </row>
    <row r="18" spans="1:6" x14ac:dyDescent="0.25">
      <c r="A18" s="2">
        <v>44992</v>
      </c>
      <c r="B18" s="1" t="s">
        <v>7</v>
      </c>
      <c r="C18" s="1" t="s">
        <v>8</v>
      </c>
      <c r="D18" s="1"/>
      <c r="E18" s="3"/>
      <c r="F18" s="3">
        <v>40</v>
      </c>
    </row>
    <row r="19" spans="1:6" x14ac:dyDescent="0.25">
      <c r="A19" s="2">
        <v>44995</v>
      </c>
      <c r="B19" s="1" t="s">
        <v>3</v>
      </c>
      <c r="C19" s="1" t="s">
        <v>4</v>
      </c>
      <c r="D19" s="1"/>
      <c r="E19" s="3"/>
      <c r="F19" s="3">
        <v>180</v>
      </c>
    </row>
    <row r="20" spans="1:6" x14ac:dyDescent="0.25">
      <c r="A20" s="2">
        <v>44998</v>
      </c>
      <c r="B20" s="1" t="s">
        <v>3</v>
      </c>
      <c r="C20" s="1" t="s">
        <v>5</v>
      </c>
      <c r="D20" s="1"/>
      <c r="E20" s="3"/>
      <c r="F20" s="3">
        <v>44.76</v>
      </c>
    </row>
    <row r="21" spans="1:6" x14ac:dyDescent="0.25">
      <c r="A21" s="2">
        <v>44998</v>
      </c>
      <c r="B21" s="1" t="s">
        <v>6</v>
      </c>
      <c r="C21" s="1" t="s">
        <v>8</v>
      </c>
      <c r="D21" s="1"/>
      <c r="E21" s="3"/>
      <c r="F21" s="3">
        <v>50</v>
      </c>
    </row>
    <row r="22" spans="1:6" x14ac:dyDescent="0.25">
      <c r="A22" s="2">
        <v>45007</v>
      </c>
      <c r="B22" s="1" t="s">
        <v>7</v>
      </c>
      <c r="C22" s="1" t="s">
        <v>5</v>
      </c>
      <c r="D22" s="1"/>
      <c r="E22" s="3"/>
      <c r="F22" s="3">
        <v>50</v>
      </c>
    </row>
    <row r="23" spans="1:6" x14ac:dyDescent="0.25">
      <c r="A23" s="2">
        <v>45007</v>
      </c>
      <c r="B23" s="1" t="s">
        <v>6</v>
      </c>
      <c r="C23" s="1" t="s">
        <v>8</v>
      </c>
      <c r="D23" s="1"/>
      <c r="E23" s="3"/>
      <c r="F23" s="3">
        <v>50</v>
      </c>
    </row>
    <row r="24" spans="1:6" x14ac:dyDescent="0.25">
      <c r="A24" s="2">
        <v>45013</v>
      </c>
      <c r="B24" s="1" t="s">
        <v>3</v>
      </c>
      <c r="C24" s="1" t="s">
        <v>5</v>
      </c>
      <c r="D24" s="1"/>
      <c r="E24" s="3"/>
      <c r="F24" s="3">
        <v>50</v>
      </c>
    </row>
    <row r="25" spans="1:6" x14ac:dyDescent="0.25">
      <c r="A25" s="2">
        <v>45014</v>
      </c>
      <c r="B25" s="1" t="s">
        <v>3</v>
      </c>
      <c r="C25" s="1" t="s">
        <v>9</v>
      </c>
      <c r="D25" s="1"/>
      <c r="E25" s="3"/>
      <c r="F25" s="3">
        <v>6.04</v>
      </c>
    </row>
    <row r="26" spans="1:6" x14ac:dyDescent="0.25">
      <c r="A26" s="2">
        <v>45019</v>
      </c>
      <c r="B26" s="1" t="s">
        <v>0</v>
      </c>
      <c r="C26" s="1" t="s">
        <v>1</v>
      </c>
      <c r="D26" s="1"/>
      <c r="E26" s="3"/>
      <c r="F26" s="3">
        <v>458</v>
      </c>
    </row>
    <row r="27" spans="1:6" x14ac:dyDescent="0.25">
      <c r="A27" s="2">
        <v>45019</v>
      </c>
      <c r="B27" s="1" t="s">
        <v>0</v>
      </c>
      <c r="C27" s="1" t="s">
        <v>87</v>
      </c>
      <c r="D27" s="1"/>
      <c r="E27" s="3"/>
      <c r="F27" s="3">
        <v>10000</v>
      </c>
    </row>
    <row r="28" spans="1:6" x14ac:dyDescent="0.25">
      <c r="A28" s="2">
        <v>45021</v>
      </c>
      <c r="B28" s="1" t="s">
        <v>3</v>
      </c>
      <c r="C28" s="1" t="s">
        <v>4</v>
      </c>
      <c r="D28" s="1"/>
      <c r="E28" s="3"/>
      <c r="F28" s="3">
        <v>180</v>
      </c>
    </row>
    <row r="29" spans="1:6" x14ac:dyDescent="0.25">
      <c r="A29" s="2">
        <v>45021</v>
      </c>
      <c r="B29" s="1" t="s">
        <v>3</v>
      </c>
      <c r="C29" s="1" t="s">
        <v>4</v>
      </c>
      <c r="D29" s="1"/>
      <c r="E29" s="3">
        <v>180</v>
      </c>
      <c r="F29" s="3"/>
    </row>
    <row r="30" spans="1:6" x14ac:dyDescent="0.25">
      <c r="A30" s="2">
        <v>45021</v>
      </c>
      <c r="B30" s="1" t="s">
        <v>3</v>
      </c>
      <c r="C30" s="1" t="s">
        <v>4</v>
      </c>
      <c r="D30" s="1"/>
      <c r="E30" s="3">
        <v>100</v>
      </c>
      <c r="F30" s="3"/>
    </row>
    <row r="31" spans="1:6" x14ac:dyDescent="0.25">
      <c r="A31" s="2">
        <v>45025</v>
      </c>
      <c r="B31" s="1" t="s">
        <v>3</v>
      </c>
      <c r="C31" s="1" t="s">
        <v>4</v>
      </c>
      <c r="D31" s="1"/>
      <c r="E31" s="3">
        <v>117</v>
      </c>
      <c r="F31" s="3"/>
    </row>
    <row r="32" spans="1:6" x14ac:dyDescent="0.25">
      <c r="A32" s="2">
        <v>45026</v>
      </c>
      <c r="B32" s="1" t="s">
        <v>6</v>
      </c>
      <c r="C32" s="1" t="s">
        <v>8</v>
      </c>
      <c r="D32" s="1"/>
      <c r="E32" s="3"/>
      <c r="F32" s="3">
        <v>50</v>
      </c>
    </row>
    <row r="33" spans="1:6" x14ac:dyDescent="0.25">
      <c r="A33" s="2">
        <v>45030</v>
      </c>
      <c r="B33" s="1" t="s">
        <v>3</v>
      </c>
      <c r="C33" s="1" t="s">
        <v>4</v>
      </c>
      <c r="D33" s="1"/>
      <c r="E33" s="3"/>
      <c r="F33" s="3">
        <v>120</v>
      </c>
    </row>
    <row r="34" spans="1:6" x14ac:dyDescent="0.25">
      <c r="A34" s="2">
        <v>45041</v>
      </c>
      <c r="B34" s="1" t="s">
        <v>3</v>
      </c>
      <c r="C34" s="1" t="s">
        <v>4</v>
      </c>
      <c r="D34" s="1"/>
      <c r="E34" s="3"/>
      <c r="F34" s="3">
        <v>103</v>
      </c>
    </row>
    <row r="35" spans="1:6" x14ac:dyDescent="0.25">
      <c r="A35" s="2">
        <v>45048</v>
      </c>
      <c r="B35" s="1" t="s">
        <v>0</v>
      </c>
      <c r="C35" s="1" t="s">
        <v>1</v>
      </c>
      <c r="D35" s="1"/>
      <c r="E35" s="3">
        <v>458</v>
      </c>
      <c r="F35" s="3"/>
    </row>
    <row r="36" spans="1:6" x14ac:dyDescent="0.25">
      <c r="A36" s="2">
        <v>45048</v>
      </c>
      <c r="B36" s="1" t="s">
        <v>0</v>
      </c>
      <c r="C36" s="1" t="s">
        <v>87</v>
      </c>
      <c r="D36" s="1"/>
      <c r="E36" s="3">
        <v>10000</v>
      </c>
      <c r="F36" s="3"/>
    </row>
    <row r="37" spans="1:6" x14ac:dyDescent="0.25">
      <c r="A37" s="2">
        <v>45058</v>
      </c>
      <c r="B37" s="1" t="s">
        <v>6</v>
      </c>
      <c r="C37" s="1" t="s">
        <v>4</v>
      </c>
      <c r="D37" s="1"/>
      <c r="E37" s="3">
        <v>840.04</v>
      </c>
      <c r="F37" s="3"/>
    </row>
    <row r="38" spans="1:6" x14ac:dyDescent="0.25">
      <c r="A38" s="2"/>
      <c r="B38" s="1"/>
      <c r="C38" s="1"/>
      <c r="D38" s="1"/>
      <c r="E38" s="3"/>
      <c r="F38" s="3"/>
    </row>
    <row r="39" spans="1:6" x14ac:dyDescent="0.25">
      <c r="A39" s="2"/>
      <c r="B39" s="1"/>
      <c r="C39" s="1"/>
      <c r="D39" s="1"/>
      <c r="E39" s="3"/>
      <c r="F39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9B85-5B2B-40B1-8C5F-5F6B784AFE8F}">
  <dimension ref="A1:G99"/>
  <sheetViews>
    <sheetView workbookViewId="0">
      <selection activeCell="A5" sqref="A5"/>
    </sheetView>
  </sheetViews>
  <sheetFormatPr defaultRowHeight="15" x14ac:dyDescent="0.25"/>
  <cols>
    <col min="1" max="1" width="11.42578125" customWidth="1"/>
    <col min="2" max="2" width="14.42578125" bestFit="1" customWidth="1"/>
    <col min="3" max="3" width="18.140625" customWidth="1"/>
    <col min="4" max="4" width="25.140625" bestFit="1" customWidth="1"/>
    <col min="5" max="5" width="16" customWidth="1"/>
    <col min="6" max="6" width="20" customWidth="1"/>
    <col min="7" max="7" width="13.85546875" customWidth="1"/>
  </cols>
  <sheetData>
    <row r="1" spans="1:7" x14ac:dyDescent="0.25">
      <c r="A1" s="1" t="s">
        <v>75</v>
      </c>
      <c r="B1" s="1" t="s">
        <v>76</v>
      </c>
      <c r="C1" s="1" t="s">
        <v>77</v>
      </c>
      <c r="D1" s="1" t="s">
        <v>81</v>
      </c>
      <c r="E1" s="1" t="s">
        <v>78</v>
      </c>
      <c r="F1" s="1" t="s">
        <v>79</v>
      </c>
      <c r="G1" s="1" t="s">
        <v>80</v>
      </c>
    </row>
    <row r="2" spans="1:7" x14ac:dyDescent="0.25">
      <c r="A2" s="4">
        <v>44929</v>
      </c>
      <c r="B2" s="1" t="s">
        <v>0</v>
      </c>
      <c r="C2" s="1" t="s">
        <v>10</v>
      </c>
      <c r="D2" s="1" t="s">
        <v>11</v>
      </c>
      <c r="E2" s="1"/>
      <c r="F2" s="3"/>
      <c r="G2" s="3">
        <v>72.72</v>
      </c>
    </row>
    <row r="3" spans="1:7" x14ac:dyDescent="0.25">
      <c r="A3" s="4">
        <v>44931</v>
      </c>
      <c r="B3" s="1" t="s">
        <v>3</v>
      </c>
      <c r="C3" s="1" t="s">
        <v>12</v>
      </c>
      <c r="D3" s="1" t="s">
        <v>13</v>
      </c>
      <c r="E3" s="1"/>
      <c r="F3" s="3"/>
      <c r="G3" s="3">
        <v>617.67999999999995</v>
      </c>
    </row>
    <row r="4" spans="1:7" x14ac:dyDescent="0.25">
      <c r="A4" s="4">
        <v>44931</v>
      </c>
      <c r="B4" s="1" t="s">
        <v>3</v>
      </c>
      <c r="C4" s="1" t="s">
        <v>14</v>
      </c>
      <c r="D4" s="1" t="s">
        <v>15</v>
      </c>
      <c r="E4" s="1"/>
      <c r="F4" s="3"/>
      <c r="G4" s="3">
        <v>2</v>
      </c>
    </row>
    <row r="5" spans="1:7" x14ac:dyDescent="0.25">
      <c r="A5" s="4">
        <v>44932</v>
      </c>
      <c r="B5" s="1" t="s">
        <v>3</v>
      </c>
      <c r="C5" s="1" t="s">
        <v>16</v>
      </c>
      <c r="D5" s="1" t="s">
        <v>17</v>
      </c>
      <c r="E5" s="1"/>
      <c r="F5" s="3"/>
      <c r="G5" s="3">
        <v>1703.4</v>
      </c>
    </row>
    <row r="6" spans="1:7" x14ac:dyDescent="0.25">
      <c r="A6" s="4">
        <v>44935</v>
      </c>
      <c r="B6" s="1" t="s">
        <v>0</v>
      </c>
      <c r="C6" s="1" t="s">
        <v>16</v>
      </c>
      <c r="D6" s="1" t="s">
        <v>37</v>
      </c>
      <c r="E6" s="1"/>
      <c r="F6" s="3"/>
      <c r="G6" s="3">
        <v>1928.2799999999997</v>
      </c>
    </row>
    <row r="7" spans="1:7" x14ac:dyDescent="0.25">
      <c r="A7" s="4">
        <v>44937</v>
      </c>
      <c r="B7" s="1" t="s">
        <v>3</v>
      </c>
      <c r="C7" s="1" t="s">
        <v>10</v>
      </c>
      <c r="D7" s="1" t="s">
        <v>18</v>
      </c>
      <c r="E7" s="1"/>
      <c r="F7" s="3"/>
      <c r="G7" s="3">
        <v>60</v>
      </c>
    </row>
    <row r="8" spans="1:7" x14ac:dyDescent="0.25">
      <c r="A8" s="4">
        <v>44940</v>
      </c>
      <c r="B8" s="1" t="s">
        <v>3</v>
      </c>
      <c r="C8" s="1" t="s">
        <v>19</v>
      </c>
      <c r="D8" s="1" t="s">
        <v>20</v>
      </c>
      <c r="E8" s="1"/>
      <c r="F8" s="3"/>
      <c r="G8" s="3">
        <v>27</v>
      </c>
    </row>
    <row r="9" spans="1:7" x14ac:dyDescent="0.25">
      <c r="A9" s="4">
        <v>44942</v>
      </c>
      <c r="B9" s="1" t="s">
        <v>3</v>
      </c>
      <c r="C9" s="1" t="s">
        <v>14</v>
      </c>
      <c r="D9" s="1" t="s">
        <v>21</v>
      </c>
      <c r="E9" s="1"/>
      <c r="F9" s="3"/>
      <c r="G9" s="3">
        <v>52.91</v>
      </c>
    </row>
    <row r="10" spans="1:7" x14ac:dyDescent="0.25">
      <c r="A10" s="4">
        <v>44944</v>
      </c>
      <c r="B10" s="1" t="s">
        <v>3</v>
      </c>
      <c r="C10" s="1" t="s">
        <v>22</v>
      </c>
      <c r="D10" s="1" t="s">
        <v>23</v>
      </c>
      <c r="E10" s="1"/>
      <c r="F10" s="3"/>
      <c r="G10" s="3">
        <v>73.239999999999995</v>
      </c>
    </row>
    <row r="11" spans="1:7" x14ac:dyDescent="0.25">
      <c r="A11" s="4">
        <v>44946</v>
      </c>
      <c r="B11" s="1" t="s">
        <v>3</v>
      </c>
      <c r="C11" s="1" t="s">
        <v>24</v>
      </c>
      <c r="D11" s="1" t="s">
        <v>25</v>
      </c>
      <c r="E11" s="1"/>
      <c r="F11" s="3"/>
      <c r="G11" s="3">
        <v>20</v>
      </c>
    </row>
    <row r="12" spans="1:7" x14ac:dyDescent="0.25">
      <c r="A12" s="4">
        <v>44946</v>
      </c>
      <c r="B12" s="1" t="s">
        <v>3</v>
      </c>
      <c r="C12" s="1" t="s">
        <v>24</v>
      </c>
      <c r="D12" s="1" t="s">
        <v>26</v>
      </c>
      <c r="E12" s="1"/>
      <c r="F12" s="3"/>
      <c r="G12" s="3">
        <v>7</v>
      </c>
    </row>
    <row r="13" spans="1:7" x14ac:dyDescent="0.25">
      <c r="A13" s="4">
        <v>44951</v>
      </c>
      <c r="B13" s="1" t="s">
        <v>3</v>
      </c>
      <c r="C13" s="1" t="s">
        <v>22</v>
      </c>
      <c r="D13" s="1" t="s">
        <v>27</v>
      </c>
      <c r="E13" s="1"/>
      <c r="F13" s="3"/>
      <c r="G13" s="3">
        <v>207.59</v>
      </c>
    </row>
    <row r="14" spans="1:7" x14ac:dyDescent="0.25">
      <c r="A14" s="4">
        <v>44951</v>
      </c>
      <c r="B14" s="1" t="s">
        <v>3</v>
      </c>
      <c r="C14" s="1" t="s">
        <v>19</v>
      </c>
      <c r="D14" s="1" t="s">
        <v>30</v>
      </c>
      <c r="E14" s="1"/>
      <c r="F14" s="3"/>
      <c r="G14" s="3">
        <v>10</v>
      </c>
    </row>
    <row r="15" spans="1:7" x14ac:dyDescent="0.25">
      <c r="A15" s="4">
        <v>44951</v>
      </c>
      <c r="B15" s="1" t="s">
        <v>3</v>
      </c>
      <c r="C15" s="1" t="s">
        <v>10</v>
      </c>
      <c r="D15" s="1" t="s">
        <v>28</v>
      </c>
      <c r="E15" s="1"/>
      <c r="F15" s="3"/>
      <c r="G15" s="3">
        <v>136</v>
      </c>
    </row>
    <row r="16" spans="1:7" x14ac:dyDescent="0.25">
      <c r="A16" s="4">
        <v>44951</v>
      </c>
      <c r="B16" s="1" t="s">
        <v>3</v>
      </c>
      <c r="C16" s="1" t="s">
        <v>29</v>
      </c>
      <c r="D16" s="1" t="s">
        <v>26</v>
      </c>
      <c r="E16" s="1"/>
      <c r="F16" s="3"/>
      <c r="G16" s="3">
        <v>25</v>
      </c>
    </row>
    <row r="17" spans="1:7" x14ac:dyDescent="0.25">
      <c r="A17" s="4">
        <v>44952</v>
      </c>
      <c r="B17" s="1" t="s">
        <v>6</v>
      </c>
      <c r="C17" s="1" t="s">
        <v>10</v>
      </c>
      <c r="D17" s="1" t="s">
        <v>31</v>
      </c>
      <c r="E17" s="1"/>
      <c r="F17" s="3"/>
      <c r="G17" s="3">
        <v>99.77</v>
      </c>
    </row>
    <row r="18" spans="1:7" x14ac:dyDescent="0.25">
      <c r="A18" s="4">
        <v>44952</v>
      </c>
      <c r="B18" s="1" t="s">
        <v>3</v>
      </c>
      <c r="C18" s="1" t="s">
        <v>14</v>
      </c>
      <c r="D18" s="1" t="s">
        <v>15</v>
      </c>
      <c r="E18" s="1"/>
      <c r="F18" s="3"/>
      <c r="G18" s="3">
        <v>5</v>
      </c>
    </row>
    <row r="19" spans="1:7" x14ac:dyDescent="0.25">
      <c r="A19" s="4">
        <v>44954</v>
      </c>
      <c r="B19" s="1" t="s">
        <v>3</v>
      </c>
      <c r="C19" s="1" t="s">
        <v>32</v>
      </c>
      <c r="D19" s="1" t="s">
        <v>33</v>
      </c>
      <c r="E19" s="1"/>
      <c r="F19" s="3"/>
      <c r="G19" s="3">
        <v>30</v>
      </c>
    </row>
    <row r="20" spans="1:7" x14ac:dyDescent="0.25">
      <c r="A20" s="4">
        <v>44954</v>
      </c>
      <c r="B20" s="1" t="s">
        <v>3</v>
      </c>
      <c r="C20" s="1" t="s">
        <v>19</v>
      </c>
      <c r="D20" s="1" t="s">
        <v>20</v>
      </c>
      <c r="E20" s="1"/>
      <c r="F20" s="3"/>
      <c r="G20" s="3">
        <v>25</v>
      </c>
    </row>
    <row r="21" spans="1:7" x14ac:dyDescent="0.25">
      <c r="A21" s="4">
        <v>44957</v>
      </c>
      <c r="B21" s="1" t="s">
        <v>7</v>
      </c>
      <c r="C21" s="1" t="s">
        <v>34</v>
      </c>
      <c r="D21" s="1" t="s">
        <v>35</v>
      </c>
      <c r="E21" s="1"/>
      <c r="F21" s="3"/>
      <c r="G21" s="3">
        <v>108</v>
      </c>
    </row>
    <row r="22" spans="1:7" x14ac:dyDescent="0.25">
      <c r="A22" s="4">
        <v>44959</v>
      </c>
      <c r="B22" s="1" t="s">
        <v>3</v>
      </c>
      <c r="C22" s="1" t="s">
        <v>16</v>
      </c>
      <c r="D22" s="1" t="s">
        <v>17</v>
      </c>
      <c r="E22" s="1"/>
      <c r="F22" s="3"/>
      <c r="G22" s="3">
        <v>2823.6699999999996</v>
      </c>
    </row>
    <row r="23" spans="1:7" x14ac:dyDescent="0.25">
      <c r="A23" s="4">
        <v>44959</v>
      </c>
      <c r="B23" s="1" t="s">
        <v>0</v>
      </c>
      <c r="C23" s="1" t="s">
        <v>10</v>
      </c>
      <c r="D23" s="1" t="s">
        <v>11</v>
      </c>
      <c r="E23" s="1"/>
      <c r="F23" s="3"/>
      <c r="G23" s="3">
        <v>78.12</v>
      </c>
    </row>
    <row r="24" spans="1:7" x14ac:dyDescent="0.25">
      <c r="A24" s="4">
        <v>44961</v>
      </c>
      <c r="B24" s="1" t="s">
        <v>3</v>
      </c>
      <c r="C24" s="1" t="s">
        <v>32</v>
      </c>
      <c r="D24" s="1" t="s">
        <v>26</v>
      </c>
      <c r="E24" s="1"/>
      <c r="F24" s="3"/>
      <c r="G24" s="3">
        <v>15.8</v>
      </c>
    </row>
    <row r="25" spans="1:7" x14ac:dyDescent="0.25">
      <c r="A25" s="4">
        <v>44963</v>
      </c>
      <c r="B25" s="1" t="s">
        <v>3</v>
      </c>
      <c r="C25" s="1" t="s">
        <v>12</v>
      </c>
      <c r="D25" s="1" t="s">
        <v>13</v>
      </c>
      <c r="E25" s="1"/>
      <c r="F25" s="3"/>
      <c r="G25" s="3">
        <v>617.67999999999995</v>
      </c>
    </row>
    <row r="26" spans="1:7" x14ac:dyDescent="0.25">
      <c r="A26" s="4">
        <v>44963</v>
      </c>
      <c r="B26" s="1" t="s">
        <v>3</v>
      </c>
      <c r="C26" s="1" t="s">
        <v>14</v>
      </c>
      <c r="D26" s="1" t="s">
        <v>36</v>
      </c>
      <c r="E26" s="1"/>
      <c r="F26" s="3"/>
      <c r="G26" s="3">
        <v>20</v>
      </c>
    </row>
    <row r="27" spans="1:7" x14ac:dyDescent="0.25">
      <c r="A27" s="4">
        <v>44964</v>
      </c>
      <c r="B27" s="1" t="s">
        <v>3</v>
      </c>
      <c r="C27" s="1" t="s">
        <v>16</v>
      </c>
      <c r="D27" s="1" t="s">
        <v>37</v>
      </c>
      <c r="E27" s="1"/>
      <c r="F27" s="3"/>
      <c r="G27" s="3">
        <v>2130.9500000000003</v>
      </c>
    </row>
    <row r="28" spans="1:7" x14ac:dyDescent="0.25">
      <c r="A28" s="4">
        <v>44979</v>
      </c>
      <c r="B28" s="1" t="s">
        <v>3</v>
      </c>
      <c r="C28" s="1" t="s">
        <v>22</v>
      </c>
      <c r="D28" s="1" t="s">
        <v>23</v>
      </c>
      <c r="E28" s="1"/>
      <c r="F28" s="3"/>
      <c r="G28" s="3">
        <v>74.72</v>
      </c>
    </row>
    <row r="29" spans="1:7" x14ac:dyDescent="0.25">
      <c r="A29" s="4">
        <v>44982</v>
      </c>
      <c r="B29" s="1" t="s">
        <v>3</v>
      </c>
      <c r="C29" s="1" t="s">
        <v>22</v>
      </c>
      <c r="D29" s="1" t="s">
        <v>27</v>
      </c>
      <c r="E29" s="1"/>
      <c r="F29" s="3"/>
      <c r="G29" s="3">
        <v>215.64</v>
      </c>
    </row>
    <row r="30" spans="1:7" x14ac:dyDescent="0.25">
      <c r="A30" s="4">
        <v>44982</v>
      </c>
      <c r="B30" s="1" t="s">
        <v>3</v>
      </c>
      <c r="C30" s="1" t="s">
        <v>10</v>
      </c>
      <c r="D30" s="1" t="s">
        <v>28</v>
      </c>
      <c r="E30" s="1"/>
      <c r="F30" s="3"/>
      <c r="G30" s="3">
        <v>136</v>
      </c>
    </row>
    <row r="31" spans="1:7" x14ac:dyDescent="0.25">
      <c r="A31" s="4">
        <v>44984</v>
      </c>
      <c r="B31" s="1" t="s">
        <v>6</v>
      </c>
      <c r="C31" s="1" t="s">
        <v>10</v>
      </c>
      <c r="D31" s="1" t="s">
        <v>31</v>
      </c>
      <c r="E31" s="1"/>
      <c r="F31" s="3"/>
      <c r="G31" s="3">
        <v>99.77</v>
      </c>
    </row>
    <row r="32" spans="1:7" x14ac:dyDescent="0.25">
      <c r="A32" s="4">
        <v>44985</v>
      </c>
      <c r="B32" s="1" t="s">
        <v>7</v>
      </c>
      <c r="C32" s="1" t="s">
        <v>14</v>
      </c>
      <c r="D32" s="1" t="s">
        <v>15</v>
      </c>
      <c r="E32" s="1"/>
      <c r="F32" s="3"/>
      <c r="G32" s="3">
        <v>2</v>
      </c>
    </row>
    <row r="33" spans="1:7" x14ac:dyDescent="0.25">
      <c r="A33" s="4">
        <v>44986</v>
      </c>
      <c r="B33" s="1" t="s">
        <v>3</v>
      </c>
      <c r="C33" s="1" t="s">
        <v>34</v>
      </c>
      <c r="D33" s="1" t="s">
        <v>44</v>
      </c>
      <c r="E33" s="1"/>
      <c r="F33" s="3"/>
      <c r="G33" s="3">
        <v>79.900000000000006</v>
      </c>
    </row>
    <row r="34" spans="1:7" x14ac:dyDescent="0.25">
      <c r="A34" s="4">
        <v>44986</v>
      </c>
      <c r="B34" s="1" t="s">
        <v>3</v>
      </c>
      <c r="C34" s="1" t="s">
        <v>32</v>
      </c>
      <c r="D34" s="1" t="s">
        <v>52</v>
      </c>
      <c r="E34" s="1"/>
      <c r="F34" s="3"/>
      <c r="G34" s="3">
        <v>40</v>
      </c>
    </row>
    <row r="35" spans="1:7" x14ac:dyDescent="0.25">
      <c r="A35" s="4">
        <v>44986</v>
      </c>
      <c r="B35" s="1" t="s">
        <v>7</v>
      </c>
      <c r="C35" s="1" t="s">
        <v>14</v>
      </c>
      <c r="D35" s="1" t="s">
        <v>36</v>
      </c>
      <c r="E35" s="1"/>
      <c r="F35" s="3"/>
      <c r="G35" s="3">
        <v>20</v>
      </c>
    </row>
    <row r="36" spans="1:7" x14ac:dyDescent="0.25">
      <c r="A36" s="4">
        <v>44987</v>
      </c>
      <c r="B36" s="1" t="s">
        <v>3</v>
      </c>
      <c r="C36" s="1" t="s">
        <v>34</v>
      </c>
      <c r="D36" s="1" t="s">
        <v>35</v>
      </c>
      <c r="E36" s="1"/>
      <c r="F36" s="3"/>
      <c r="G36" s="3">
        <v>13.3</v>
      </c>
    </row>
    <row r="37" spans="1:7" x14ac:dyDescent="0.25">
      <c r="A37" s="4">
        <v>44987</v>
      </c>
      <c r="B37" s="1" t="s">
        <v>0</v>
      </c>
      <c r="C37" s="1" t="s">
        <v>10</v>
      </c>
      <c r="D37" s="1" t="s">
        <v>11</v>
      </c>
      <c r="E37" s="1"/>
      <c r="F37" s="3"/>
      <c r="G37" s="3">
        <v>78.12</v>
      </c>
    </row>
    <row r="38" spans="1:7" x14ac:dyDescent="0.25">
      <c r="A38" s="4">
        <v>44990</v>
      </c>
      <c r="B38" s="1" t="s">
        <v>7</v>
      </c>
      <c r="C38" s="1" t="s">
        <v>38</v>
      </c>
      <c r="D38" s="1" t="s">
        <v>39</v>
      </c>
      <c r="E38" s="1"/>
      <c r="F38" s="3"/>
      <c r="G38" s="3">
        <v>30</v>
      </c>
    </row>
    <row r="39" spans="1:7" x14ac:dyDescent="0.25">
      <c r="A39" s="4">
        <v>44991</v>
      </c>
      <c r="B39" s="1" t="s">
        <v>3</v>
      </c>
      <c r="C39" s="1" t="s">
        <v>16</v>
      </c>
      <c r="D39" s="1" t="s">
        <v>17</v>
      </c>
      <c r="E39" s="1"/>
      <c r="F39" s="3"/>
      <c r="G39" s="3">
        <v>2891.2000000000012</v>
      </c>
    </row>
    <row r="40" spans="1:7" x14ac:dyDescent="0.25">
      <c r="A40" s="4">
        <v>44991</v>
      </c>
      <c r="B40" s="1" t="s">
        <v>3</v>
      </c>
      <c r="C40" s="1" t="s">
        <v>12</v>
      </c>
      <c r="D40" s="1" t="s">
        <v>13</v>
      </c>
      <c r="E40" s="1"/>
      <c r="F40" s="3"/>
      <c r="G40" s="3">
        <v>612.67999999999995</v>
      </c>
    </row>
    <row r="41" spans="1:7" x14ac:dyDescent="0.25">
      <c r="A41" s="4">
        <v>44994</v>
      </c>
      <c r="B41" s="1" t="s">
        <v>3</v>
      </c>
      <c r="C41" s="1" t="s">
        <v>16</v>
      </c>
      <c r="D41" s="1" t="s">
        <v>37</v>
      </c>
      <c r="E41" s="1"/>
      <c r="F41" s="3"/>
      <c r="G41" s="3">
        <v>2004.4</v>
      </c>
    </row>
    <row r="42" spans="1:7" x14ac:dyDescent="0.25">
      <c r="A42" s="4">
        <v>44999</v>
      </c>
      <c r="B42" s="1" t="s">
        <v>3</v>
      </c>
      <c r="C42" s="1" t="s">
        <v>22</v>
      </c>
      <c r="D42" s="1" t="s">
        <v>41</v>
      </c>
      <c r="E42" s="1"/>
      <c r="F42" s="3"/>
      <c r="G42" s="3">
        <v>115</v>
      </c>
    </row>
    <row r="43" spans="1:7" x14ac:dyDescent="0.25">
      <c r="A43" s="4">
        <v>45004</v>
      </c>
      <c r="B43" s="1" t="s">
        <v>3</v>
      </c>
      <c r="C43" s="1" t="s">
        <v>22</v>
      </c>
      <c r="D43" s="1" t="s">
        <v>23</v>
      </c>
      <c r="E43" s="1"/>
      <c r="F43" s="3"/>
      <c r="G43" s="3">
        <v>114.18</v>
      </c>
    </row>
    <row r="44" spans="1:7" x14ac:dyDescent="0.25">
      <c r="A44" s="4">
        <v>45005</v>
      </c>
      <c r="B44" s="1" t="s">
        <v>3</v>
      </c>
      <c r="C44" s="1" t="s">
        <v>34</v>
      </c>
      <c r="D44" s="1" t="s">
        <v>43</v>
      </c>
      <c r="E44" s="1"/>
      <c r="F44" s="3"/>
      <c r="G44" s="3">
        <v>60</v>
      </c>
    </row>
    <row r="45" spans="1:7" x14ac:dyDescent="0.25">
      <c r="A45" s="4">
        <v>45005</v>
      </c>
      <c r="B45" s="1" t="s">
        <v>3</v>
      </c>
      <c r="C45" s="1" t="s">
        <v>14</v>
      </c>
      <c r="D45" s="1" t="s">
        <v>42</v>
      </c>
      <c r="E45" s="1"/>
      <c r="F45" s="3"/>
      <c r="G45" s="3">
        <v>370.04</v>
      </c>
    </row>
    <row r="46" spans="1:7" x14ac:dyDescent="0.25">
      <c r="A46" s="4">
        <v>45006</v>
      </c>
      <c r="B46" s="1" t="s">
        <v>3</v>
      </c>
      <c r="C46" s="1" t="s">
        <v>34</v>
      </c>
      <c r="D46" s="1" t="s">
        <v>44</v>
      </c>
      <c r="E46" s="1"/>
      <c r="F46" s="3"/>
      <c r="G46" s="3">
        <v>40.090000000000003</v>
      </c>
    </row>
    <row r="47" spans="1:7" x14ac:dyDescent="0.25">
      <c r="A47" s="4">
        <v>45006</v>
      </c>
      <c r="B47" s="1" t="s">
        <v>7</v>
      </c>
      <c r="C47" s="1" t="s">
        <v>34</v>
      </c>
      <c r="D47" s="1" t="s">
        <v>44</v>
      </c>
      <c r="E47" s="1"/>
      <c r="F47" s="3"/>
      <c r="G47" s="3">
        <v>16</v>
      </c>
    </row>
    <row r="48" spans="1:7" x14ac:dyDescent="0.25">
      <c r="A48" s="4">
        <v>45006</v>
      </c>
      <c r="B48" s="1" t="s">
        <v>7</v>
      </c>
      <c r="C48" s="1" t="s">
        <v>34</v>
      </c>
      <c r="D48" s="1" t="s">
        <v>44</v>
      </c>
      <c r="E48" s="1"/>
      <c r="F48" s="3"/>
      <c r="G48" s="3">
        <v>10</v>
      </c>
    </row>
    <row r="49" spans="1:7" x14ac:dyDescent="0.25">
      <c r="A49" s="4">
        <v>45006</v>
      </c>
      <c r="B49" s="1" t="s">
        <v>7</v>
      </c>
      <c r="C49" s="1" t="s">
        <v>14</v>
      </c>
      <c r="D49" s="1" t="s">
        <v>36</v>
      </c>
      <c r="E49" s="1"/>
      <c r="F49" s="3"/>
      <c r="G49" s="3">
        <v>7</v>
      </c>
    </row>
    <row r="50" spans="1:7" x14ac:dyDescent="0.25">
      <c r="A50" s="4">
        <v>45007</v>
      </c>
      <c r="B50" s="1" t="s">
        <v>7</v>
      </c>
      <c r="C50" s="1" t="s">
        <v>14</v>
      </c>
      <c r="D50" s="1" t="s">
        <v>15</v>
      </c>
      <c r="E50" s="1"/>
      <c r="F50" s="3"/>
      <c r="G50" s="3">
        <v>6</v>
      </c>
    </row>
    <row r="51" spans="1:7" x14ac:dyDescent="0.25">
      <c r="A51" s="4">
        <v>45008</v>
      </c>
      <c r="B51" s="1" t="s">
        <v>7</v>
      </c>
      <c r="C51" s="1" t="s">
        <v>34</v>
      </c>
      <c r="D51" s="1" t="s">
        <v>45</v>
      </c>
      <c r="E51" s="1"/>
      <c r="F51" s="3"/>
      <c r="G51" s="3">
        <v>12</v>
      </c>
    </row>
    <row r="52" spans="1:7" x14ac:dyDescent="0.25">
      <c r="A52" s="4">
        <v>45008</v>
      </c>
      <c r="B52" s="1" t="s">
        <v>3</v>
      </c>
      <c r="C52" s="1" t="s">
        <v>22</v>
      </c>
      <c r="D52" s="1" t="s">
        <v>27</v>
      </c>
      <c r="E52" s="1"/>
      <c r="F52" s="3"/>
      <c r="G52" s="3">
        <v>197.27</v>
      </c>
    </row>
    <row r="53" spans="1:7" x14ac:dyDescent="0.25">
      <c r="A53" s="4">
        <v>45009</v>
      </c>
      <c r="B53" s="1" t="s">
        <v>3</v>
      </c>
      <c r="C53" s="1" t="s">
        <v>38</v>
      </c>
      <c r="D53" s="1" t="s">
        <v>46</v>
      </c>
      <c r="E53" s="1"/>
      <c r="F53" s="3"/>
      <c r="G53" s="3">
        <v>59.9</v>
      </c>
    </row>
    <row r="54" spans="1:7" x14ac:dyDescent="0.25">
      <c r="A54" s="4">
        <v>45010</v>
      </c>
      <c r="B54" s="1" t="s">
        <v>3</v>
      </c>
      <c r="C54" s="1" t="s">
        <v>10</v>
      </c>
      <c r="D54" s="1" t="s">
        <v>28</v>
      </c>
      <c r="E54" s="1"/>
      <c r="F54" s="3"/>
      <c r="G54" s="3">
        <v>136</v>
      </c>
    </row>
    <row r="55" spans="1:7" x14ac:dyDescent="0.25">
      <c r="A55" s="4">
        <v>45011</v>
      </c>
      <c r="B55" s="1" t="s">
        <v>6</v>
      </c>
      <c r="C55" s="1" t="s">
        <v>10</v>
      </c>
      <c r="D55" s="1" t="s">
        <v>31</v>
      </c>
      <c r="E55" s="1"/>
      <c r="F55" s="3"/>
      <c r="G55" s="3">
        <v>99.45</v>
      </c>
    </row>
    <row r="56" spans="1:7" x14ac:dyDescent="0.25">
      <c r="A56" s="4">
        <v>45013</v>
      </c>
      <c r="B56" s="1" t="s">
        <v>3</v>
      </c>
      <c r="C56" s="1" t="s">
        <v>34</v>
      </c>
      <c r="D56" s="1" t="s">
        <v>48</v>
      </c>
      <c r="E56" s="1"/>
      <c r="F56" s="3"/>
      <c r="G56" s="3">
        <v>50</v>
      </c>
    </row>
    <row r="57" spans="1:7" x14ac:dyDescent="0.25">
      <c r="A57" s="4">
        <v>45013</v>
      </c>
      <c r="B57" s="1" t="s">
        <v>3</v>
      </c>
      <c r="C57" s="1" t="s">
        <v>34</v>
      </c>
      <c r="D57" s="1" t="s">
        <v>47</v>
      </c>
      <c r="E57" s="1"/>
      <c r="F57" s="3"/>
      <c r="G57" s="3">
        <v>36</v>
      </c>
    </row>
    <row r="58" spans="1:7" x14ac:dyDescent="0.25">
      <c r="A58" s="4">
        <v>45014</v>
      </c>
      <c r="B58" s="1" t="s">
        <v>3</v>
      </c>
      <c r="C58" s="1" t="s">
        <v>24</v>
      </c>
      <c r="D58" s="1" t="s">
        <v>10</v>
      </c>
      <c r="E58" s="1"/>
      <c r="F58" s="3"/>
      <c r="G58" s="3">
        <v>380</v>
      </c>
    </row>
    <row r="59" spans="1:7" x14ac:dyDescent="0.25">
      <c r="A59" s="4">
        <v>45014</v>
      </c>
      <c r="B59" s="1" t="s">
        <v>3</v>
      </c>
      <c r="C59" s="1" t="s">
        <v>24</v>
      </c>
      <c r="D59" s="1" t="s">
        <v>10</v>
      </c>
      <c r="E59" s="1"/>
      <c r="F59" s="3"/>
      <c r="G59" s="3">
        <v>380</v>
      </c>
    </row>
    <row r="60" spans="1:7" x14ac:dyDescent="0.25">
      <c r="A60" s="4">
        <v>45015</v>
      </c>
      <c r="B60" s="1" t="s">
        <v>3</v>
      </c>
      <c r="C60" s="1" t="s">
        <v>34</v>
      </c>
      <c r="D60" s="1" t="s">
        <v>50</v>
      </c>
      <c r="E60" s="1"/>
      <c r="F60" s="3"/>
      <c r="G60" s="3">
        <v>50</v>
      </c>
    </row>
    <row r="61" spans="1:7" x14ac:dyDescent="0.25">
      <c r="A61" s="4">
        <v>45015</v>
      </c>
      <c r="B61" s="1" t="s">
        <v>3</v>
      </c>
      <c r="C61" s="1" t="s">
        <v>34</v>
      </c>
      <c r="D61" s="1" t="s">
        <v>44</v>
      </c>
      <c r="E61" s="1"/>
      <c r="F61" s="3"/>
      <c r="G61" s="3">
        <v>19.86</v>
      </c>
    </row>
    <row r="62" spans="1:7" x14ac:dyDescent="0.25">
      <c r="A62" s="4">
        <v>45015</v>
      </c>
      <c r="B62" s="1" t="s">
        <v>3</v>
      </c>
      <c r="C62" s="1" t="s">
        <v>34</v>
      </c>
      <c r="D62" s="1" t="s">
        <v>44</v>
      </c>
      <c r="E62" s="1"/>
      <c r="F62" s="3"/>
      <c r="G62" s="3">
        <v>4.25</v>
      </c>
    </row>
    <row r="63" spans="1:7" x14ac:dyDescent="0.25">
      <c r="A63" s="4">
        <v>45015</v>
      </c>
      <c r="B63" s="1" t="s">
        <v>3</v>
      </c>
      <c r="C63" s="1" t="s">
        <v>38</v>
      </c>
      <c r="D63" s="1" t="s">
        <v>46</v>
      </c>
      <c r="E63" s="1"/>
      <c r="F63" s="3"/>
      <c r="G63" s="3">
        <v>29.61</v>
      </c>
    </row>
    <row r="64" spans="1:7" x14ac:dyDescent="0.25">
      <c r="A64" s="4">
        <v>45015</v>
      </c>
      <c r="B64" s="1" t="s">
        <v>3</v>
      </c>
      <c r="C64" s="1" t="s">
        <v>12</v>
      </c>
      <c r="D64" s="1" t="s">
        <v>49</v>
      </c>
      <c r="E64" s="1"/>
      <c r="F64" s="3"/>
      <c r="G64" s="3">
        <v>22.9</v>
      </c>
    </row>
    <row r="65" spans="1:7" x14ac:dyDescent="0.25">
      <c r="A65" s="4">
        <v>45015</v>
      </c>
      <c r="B65" s="1" t="s">
        <v>3</v>
      </c>
      <c r="C65" s="1" t="s">
        <v>14</v>
      </c>
      <c r="D65" s="1" t="s">
        <v>21</v>
      </c>
      <c r="E65" s="1"/>
      <c r="F65" s="3"/>
      <c r="G65" s="3">
        <v>109.45</v>
      </c>
    </row>
    <row r="66" spans="1:7" x14ac:dyDescent="0.25">
      <c r="A66" s="4">
        <v>45016</v>
      </c>
      <c r="B66" s="1" t="s">
        <v>7</v>
      </c>
      <c r="C66" s="1" t="s">
        <v>34</v>
      </c>
      <c r="D66" s="1" t="s">
        <v>44</v>
      </c>
      <c r="E66" s="1"/>
      <c r="F66" s="3"/>
      <c r="G66" s="3">
        <v>205</v>
      </c>
    </row>
    <row r="67" spans="1:7" x14ac:dyDescent="0.25">
      <c r="A67" s="4">
        <v>45016</v>
      </c>
      <c r="B67" s="1" t="s">
        <v>3</v>
      </c>
      <c r="C67" s="1" t="s">
        <v>34</v>
      </c>
      <c r="D67" s="1" t="s">
        <v>45</v>
      </c>
      <c r="E67" s="1"/>
      <c r="F67" s="3"/>
      <c r="G67" s="3">
        <v>30.5</v>
      </c>
    </row>
    <row r="68" spans="1:7" x14ac:dyDescent="0.25">
      <c r="A68" s="4">
        <v>45016</v>
      </c>
      <c r="B68" s="1" t="s">
        <v>3</v>
      </c>
      <c r="C68" s="1" t="s">
        <v>22</v>
      </c>
      <c r="D68" s="1" t="s">
        <v>51</v>
      </c>
      <c r="E68" s="1"/>
      <c r="F68" s="3"/>
      <c r="G68" s="3">
        <v>70</v>
      </c>
    </row>
    <row r="69" spans="1:7" x14ac:dyDescent="0.25">
      <c r="A69" s="4">
        <v>45017</v>
      </c>
      <c r="B69" s="1" t="s">
        <v>3</v>
      </c>
      <c r="C69" s="1" t="s">
        <v>34</v>
      </c>
      <c r="D69" s="1" t="s">
        <v>45</v>
      </c>
      <c r="E69" s="1"/>
      <c r="F69" s="3"/>
      <c r="G69" s="3">
        <v>25</v>
      </c>
    </row>
    <row r="70" spans="1:7" x14ac:dyDescent="0.25">
      <c r="A70" s="4">
        <v>45019</v>
      </c>
      <c r="B70" s="1" t="s">
        <v>3</v>
      </c>
      <c r="C70" s="1" t="s">
        <v>16</v>
      </c>
      <c r="D70" s="1" t="s">
        <v>17</v>
      </c>
      <c r="E70" s="1"/>
      <c r="F70" s="3"/>
      <c r="G70" s="3">
        <v>4172.7499999999991</v>
      </c>
    </row>
    <row r="71" spans="1:7" x14ac:dyDescent="0.25">
      <c r="A71" s="4">
        <v>45019</v>
      </c>
      <c r="B71" s="1" t="s">
        <v>3</v>
      </c>
      <c r="C71" s="1" t="s">
        <v>14</v>
      </c>
      <c r="D71" s="1" t="s">
        <v>15</v>
      </c>
      <c r="E71" s="1"/>
      <c r="F71" s="3"/>
      <c r="G71" s="3">
        <v>12</v>
      </c>
    </row>
    <row r="72" spans="1:7" x14ac:dyDescent="0.25">
      <c r="A72" s="4">
        <v>45021</v>
      </c>
      <c r="B72" s="1" t="s">
        <v>3</v>
      </c>
      <c r="C72" s="1" t="s">
        <v>12</v>
      </c>
      <c r="D72" s="1" t="s">
        <v>13</v>
      </c>
      <c r="E72" s="1"/>
      <c r="F72" s="3"/>
      <c r="G72" s="3">
        <v>617.67999999999995</v>
      </c>
    </row>
    <row r="73" spans="1:7" x14ac:dyDescent="0.25">
      <c r="A73" s="4">
        <v>45022</v>
      </c>
      <c r="B73" s="1" t="s">
        <v>3</v>
      </c>
      <c r="C73" s="1" t="s">
        <v>34</v>
      </c>
      <c r="D73" s="1" t="s">
        <v>35</v>
      </c>
      <c r="E73" s="1"/>
      <c r="F73" s="3"/>
      <c r="G73" s="3">
        <v>13.18</v>
      </c>
    </row>
    <row r="74" spans="1:7" x14ac:dyDescent="0.25">
      <c r="A74" s="4">
        <v>45022</v>
      </c>
      <c r="B74" s="1" t="s">
        <v>7</v>
      </c>
      <c r="C74" s="1" t="s">
        <v>34</v>
      </c>
      <c r="D74" s="1" t="s">
        <v>44</v>
      </c>
      <c r="E74" s="1"/>
      <c r="F74" s="3"/>
      <c r="G74" s="3">
        <v>30</v>
      </c>
    </row>
    <row r="75" spans="1:7" x14ac:dyDescent="0.25">
      <c r="A75" s="4">
        <v>45022</v>
      </c>
      <c r="B75" s="1" t="s">
        <v>3</v>
      </c>
      <c r="C75" s="1" t="s">
        <v>38</v>
      </c>
      <c r="D75" s="1" t="s">
        <v>46</v>
      </c>
      <c r="E75" s="1"/>
      <c r="F75" s="3"/>
      <c r="G75" s="3">
        <v>29.89</v>
      </c>
    </row>
    <row r="76" spans="1:7" x14ac:dyDescent="0.25">
      <c r="A76" s="4">
        <v>45022</v>
      </c>
      <c r="B76" s="1" t="s">
        <v>3</v>
      </c>
      <c r="C76" s="1" t="s">
        <v>54</v>
      </c>
      <c r="D76" s="1" t="s">
        <v>55</v>
      </c>
      <c r="E76" s="1"/>
      <c r="F76" s="3"/>
      <c r="G76" s="3">
        <v>120</v>
      </c>
    </row>
    <row r="77" spans="1:7" x14ac:dyDescent="0.25">
      <c r="A77" s="4">
        <v>45022</v>
      </c>
      <c r="B77" s="1" t="s">
        <v>3</v>
      </c>
      <c r="C77" s="1" t="s">
        <v>19</v>
      </c>
      <c r="D77" s="1" t="s">
        <v>20</v>
      </c>
      <c r="E77" s="1"/>
      <c r="F77" s="3"/>
      <c r="G77" s="3">
        <v>11.25</v>
      </c>
    </row>
    <row r="78" spans="1:7" x14ac:dyDescent="0.25">
      <c r="A78" s="4">
        <v>45022</v>
      </c>
      <c r="B78" s="1" t="s">
        <v>3</v>
      </c>
      <c r="C78" s="1" t="s">
        <v>19</v>
      </c>
      <c r="D78" s="1" t="s">
        <v>20</v>
      </c>
      <c r="E78" s="1"/>
      <c r="F78" s="3"/>
      <c r="G78" s="3">
        <v>16.75</v>
      </c>
    </row>
    <row r="79" spans="1:7" x14ac:dyDescent="0.25">
      <c r="A79" s="4">
        <v>45022</v>
      </c>
      <c r="B79" s="1" t="s">
        <v>0</v>
      </c>
      <c r="C79" s="1" t="s">
        <v>10</v>
      </c>
      <c r="D79" s="1" t="s">
        <v>11</v>
      </c>
      <c r="E79" s="1"/>
      <c r="F79" s="3"/>
      <c r="G79" s="3">
        <v>78.12</v>
      </c>
    </row>
    <row r="80" spans="1:7" x14ac:dyDescent="0.25">
      <c r="A80" s="4">
        <v>45022</v>
      </c>
      <c r="B80" s="1" t="s">
        <v>3</v>
      </c>
      <c r="C80" s="1" t="s">
        <v>14</v>
      </c>
      <c r="D80" s="1" t="s">
        <v>53</v>
      </c>
      <c r="E80" s="1"/>
      <c r="F80" s="3"/>
      <c r="G80" s="3">
        <v>220</v>
      </c>
    </row>
    <row r="81" spans="1:7" x14ac:dyDescent="0.25">
      <c r="A81" s="4">
        <v>45023</v>
      </c>
      <c r="B81" s="1" t="s">
        <v>7</v>
      </c>
      <c r="C81" s="1" t="s">
        <v>14</v>
      </c>
      <c r="D81" s="1" t="s">
        <v>36</v>
      </c>
      <c r="E81" s="1"/>
      <c r="F81" s="3"/>
      <c r="G81" s="3">
        <v>30</v>
      </c>
    </row>
    <row r="82" spans="1:7" x14ac:dyDescent="0.25">
      <c r="A82" s="4">
        <v>45024</v>
      </c>
      <c r="B82" s="1" t="s">
        <v>3</v>
      </c>
      <c r="C82" s="1" t="s">
        <v>12</v>
      </c>
      <c r="D82" s="1" t="s">
        <v>49</v>
      </c>
      <c r="E82" s="1"/>
      <c r="F82" s="3"/>
      <c r="G82" s="3">
        <v>3.9</v>
      </c>
    </row>
    <row r="83" spans="1:7" x14ac:dyDescent="0.25">
      <c r="A83" s="4">
        <v>45025</v>
      </c>
      <c r="B83" s="1" t="s">
        <v>3</v>
      </c>
      <c r="C83" s="1" t="s">
        <v>19</v>
      </c>
      <c r="D83" s="1" t="s">
        <v>20</v>
      </c>
      <c r="E83" s="1"/>
      <c r="F83" s="3"/>
      <c r="G83" s="3">
        <v>80</v>
      </c>
    </row>
    <row r="84" spans="1:7" x14ac:dyDescent="0.25">
      <c r="A84" s="4">
        <v>45026</v>
      </c>
      <c r="B84" s="1" t="s">
        <v>3</v>
      </c>
      <c r="C84" s="1" t="s">
        <v>16</v>
      </c>
      <c r="D84" s="1" t="s">
        <v>37</v>
      </c>
      <c r="E84" s="1"/>
      <c r="F84" s="3"/>
      <c r="G84" s="3">
        <v>1782.2300000000002</v>
      </c>
    </row>
    <row r="85" spans="1:7" x14ac:dyDescent="0.25">
      <c r="A85" s="4">
        <v>45026</v>
      </c>
      <c r="B85" s="1" t="s">
        <v>7</v>
      </c>
      <c r="C85" s="1" t="s">
        <v>14</v>
      </c>
      <c r="D85" s="1" t="s">
        <v>53</v>
      </c>
      <c r="E85" s="1"/>
      <c r="F85" s="3"/>
      <c r="G85" s="3">
        <v>20</v>
      </c>
    </row>
    <row r="86" spans="1:7" x14ac:dyDescent="0.25">
      <c r="A86" s="4">
        <v>45026</v>
      </c>
      <c r="B86" s="1" t="s">
        <v>3</v>
      </c>
      <c r="C86" s="1" t="s">
        <v>14</v>
      </c>
      <c r="D86" s="1" t="s">
        <v>53</v>
      </c>
      <c r="E86" s="1"/>
      <c r="F86" s="3"/>
      <c r="G86" s="3">
        <v>50</v>
      </c>
    </row>
    <row r="87" spans="1:7" x14ac:dyDescent="0.25">
      <c r="A87" s="4">
        <v>45031</v>
      </c>
      <c r="B87" s="1" t="s">
        <v>3</v>
      </c>
      <c r="C87" s="1" t="s">
        <v>14</v>
      </c>
      <c r="D87" s="1" t="s">
        <v>15</v>
      </c>
      <c r="E87" s="1"/>
      <c r="F87" s="3"/>
      <c r="G87" s="3">
        <v>7</v>
      </c>
    </row>
    <row r="88" spans="1:7" x14ac:dyDescent="0.25">
      <c r="A88" s="4">
        <v>45034</v>
      </c>
      <c r="B88" s="1" t="s">
        <v>7</v>
      </c>
      <c r="C88" s="1" t="s">
        <v>32</v>
      </c>
      <c r="D88" s="1" t="s">
        <v>26</v>
      </c>
      <c r="E88" s="1"/>
      <c r="F88" s="3"/>
      <c r="G88" s="3">
        <v>25</v>
      </c>
    </row>
    <row r="89" spans="1:7" x14ac:dyDescent="0.25">
      <c r="A89" s="4">
        <v>45035</v>
      </c>
      <c r="B89" s="1" t="s">
        <v>3</v>
      </c>
      <c r="C89" s="1" t="s">
        <v>22</v>
      </c>
      <c r="D89" s="1" t="s">
        <v>23</v>
      </c>
      <c r="E89" s="1"/>
      <c r="F89" s="3"/>
      <c r="G89" s="3">
        <v>73.239999999999995</v>
      </c>
    </row>
    <row r="90" spans="1:7" x14ac:dyDescent="0.25">
      <c r="A90" s="4">
        <v>45036</v>
      </c>
      <c r="B90" s="1" t="s">
        <v>7</v>
      </c>
      <c r="C90" s="1" t="s">
        <v>34</v>
      </c>
      <c r="D90" s="1" t="s">
        <v>47</v>
      </c>
      <c r="E90" s="1"/>
      <c r="F90" s="3"/>
      <c r="G90" s="3">
        <v>21</v>
      </c>
    </row>
    <row r="91" spans="1:7" x14ac:dyDescent="0.25">
      <c r="A91" s="4">
        <v>45036</v>
      </c>
      <c r="B91" s="1" t="s">
        <v>3</v>
      </c>
      <c r="C91" s="1" t="s">
        <v>54</v>
      </c>
      <c r="D91" s="1" t="s">
        <v>55</v>
      </c>
      <c r="E91" s="1"/>
      <c r="F91" s="3"/>
      <c r="G91" s="3">
        <v>100</v>
      </c>
    </row>
    <row r="92" spans="1:7" x14ac:dyDescent="0.25">
      <c r="A92" s="4">
        <v>45040</v>
      </c>
      <c r="B92" s="1" t="s">
        <v>3</v>
      </c>
      <c r="C92" s="1" t="s">
        <v>22</v>
      </c>
      <c r="D92" s="1" t="s">
        <v>27</v>
      </c>
      <c r="E92" s="1"/>
      <c r="F92" s="3"/>
      <c r="G92" s="3">
        <v>326.81</v>
      </c>
    </row>
    <row r="93" spans="1:7" x14ac:dyDescent="0.25">
      <c r="A93" s="4">
        <v>45040</v>
      </c>
      <c r="B93" s="1" t="s">
        <v>3</v>
      </c>
      <c r="C93" s="1" t="s">
        <v>10</v>
      </c>
      <c r="D93" s="1" t="s">
        <v>28</v>
      </c>
      <c r="E93" s="1"/>
      <c r="F93" s="3"/>
      <c r="G93" s="3">
        <v>136</v>
      </c>
    </row>
    <row r="94" spans="1:7" x14ac:dyDescent="0.25">
      <c r="A94" s="4">
        <v>45041</v>
      </c>
      <c r="B94" s="1" t="s">
        <v>3</v>
      </c>
      <c r="C94" s="1" t="s">
        <v>14</v>
      </c>
      <c r="D94" s="1" t="s">
        <v>42</v>
      </c>
      <c r="E94" s="1"/>
      <c r="F94" s="3"/>
      <c r="G94" s="3">
        <v>370.04</v>
      </c>
    </row>
    <row r="95" spans="1:7" x14ac:dyDescent="0.25">
      <c r="A95" s="4">
        <v>45042</v>
      </c>
      <c r="B95" s="1" t="s">
        <v>6</v>
      </c>
      <c r="C95" s="1" t="s">
        <v>10</v>
      </c>
      <c r="D95" s="1" t="s">
        <v>31</v>
      </c>
      <c r="E95" s="1"/>
      <c r="F95" s="3"/>
      <c r="G95" s="3">
        <v>99.77</v>
      </c>
    </row>
    <row r="96" spans="1:7" x14ac:dyDescent="0.25">
      <c r="A96" s="4">
        <v>45044</v>
      </c>
      <c r="B96" s="1" t="s">
        <v>3</v>
      </c>
      <c r="C96" s="1" t="s">
        <v>24</v>
      </c>
      <c r="D96" s="1" t="s">
        <v>10</v>
      </c>
      <c r="E96" s="1"/>
      <c r="F96" s="3">
        <v>760</v>
      </c>
      <c r="G96" s="3"/>
    </row>
    <row r="97" spans="1:7" x14ac:dyDescent="0.25">
      <c r="A97" s="4">
        <v>45046</v>
      </c>
      <c r="B97" s="1" t="s">
        <v>7</v>
      </c>
      <c r="C97" s="1" t="s">
        <v>34</v>
      </c>
      <c r="D97" s="1" t="s">
        <v>44</v>
      </c>
      <c r="E97" s="1"/>
      <c r="F97" s="3"/>
      <c r="G97" s="3">
        <v>37</v>
      </c>
    </row>
    <row r="98" spans="1:7" x14ac:dyDescent="0.25">
      <c r="A98" s="4"/>
      <c r="B98" s="1"/>
      <c r="C98" s="1"/>
      <c r="D98" s="1"/>
      <c r="E98" s="1"/>
      <c r="F98" s="3"/>
      <c r="G98" s="3"/>
    </row>
    <row r="99" spans="1:7" x14ac:dyDescent="0.25">
      <c r="A99" s="4"/>
      <c r="B99" s="1"/>
      <c r="C99" s="1"/>
      <c r="D99" s="1"/>
      <c r="E99" s="1"/>
      <c r="F99" s="3"/>
      <c r="G99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3C0A-BCE6-4EB5-8471-12F0708F5C60}">
  <dimension ref="A1:M497"/>
  <sheetViews>
    <sheetView workbookViewId="0">
      <selection activeCell="A16" sqref="A16"/>
    </sheetView>
  </sheetViews>
  <sheetFormatPr defaultRowHeight="15" x14ac:dyDescent="0.25"/>
  <cols>
    <col min="1" max="1" width="10.7109375" style="6" bestFit="1" customWidth="1"/>
    <col min="2" max="2" width="10.42578125" customWidth="1"/>
    <col min="3" max="3" width="18.42578125" customWidth="1"/>
    <col min="4" max="4" width="24.28515625" bestFit="1" customWidth="1"/>
    <col min="5" max="5" width="32.42578125" bestFit="1" customWidth="1"/>
    <col min="6" max="6" width="12.85546875" style="6" bestFit="1" customWidth="1"/>
    <col min="7" max="7" width="9.5703125" style="6" bestFit="1" customWidth="1"/>
    <col min="8" max="8" width="14.42578125" customWidth="1"/>
    <col min="9" max="9" width="14" customWidth="1"/>
  </cols>
  <sheetData>
    <row r="1" spans="1:13" x14ac:dyDescent="0.25">
      <c r="A1" s="1" t="s">
        <v>75</v>
      </c>
      <c r="B1" s="1" t="s">
        <v>82</v>
      </c>
      <c r="C1" s="1" t="s">
        <v>77</v>
      </c>
      <c r="D1" s="1" t="s">
        <v>81</v>
      </c>
      <c r="E1" s="1" t="s">
        <v>78</v>
      </c>
      <c r="F1" s="1" t="s">
        <v>83</v>
      </c>
      <c r="G1" s="1" t="s">
        <v>84</v>
      </c>
      <c r="H1" s="1" t="s">
        <v>85</v>
      </c>
      <c r="I1" s="3" t="s">
        <v>86</v>
      </c>
    </row>
    <row r="2" spans="1:13" x14ac:dyDescent="0.25">
      <c r="A2" s="2">
        <v>44900</v>
      </c>
      <c r="B2" s="1" t="s">
        <v>37</v>
      </c>
      <c r="C2" s="1" t="s">
        <v>12</v>
      </c>
      <c r="D2" s="1" t="s">
        <v>64</v>
      </c>
      <c r="E2" s="1"/>
      <c r="F2" s="1">
        <v>1</v>
      </c>
      <c r="G2" s="1">
        <v>6</v>
      </c>
      <c r="H2" s="3">
        <v>10</v>
      </c>
      <c r="I2" s="3">
        <f>IF(OR(Tabela4[[#This Row],[n_parcela]]="MENSAL",ISBLANK(Tabela4[[#This Row],[n_parcela]])),Tabela4[[#This Row],[valor_parcela]],Tabela4[[#This Row],[n_parcela]]*Tabela4[[#This Row],[valor_parcela]])</f>
        <v>60</v>
      </c>
      <c r="L2" s="5"/>
      <c r="M2" s="5"/>
    </row>
    <row r="3" spans="1:13" x14ac:dyDescent="0.25">
      <c r="A3" s="2">
        <v>44904</v>
      </c>
      <c r="B3" s="1" t="s">
        <v>37</v>
      </c>
      <c r="C3" s="1" t="s">
        <v>32</v>
      </c>
      <c r="D3" s="1" t="s">
        <v>65</v>
      </c>
      <c r="E3" s="1"/>
      <c r="F3" s="1">
        <v>1</v>
      </c>
      <c r="G3" s="1">
        <v>2</v>
      </c>
      <c r="H3" s="3">
        <v>34.369999999999997</v>
      </c>
      <c r="I3" s="3">
        <f>IF(OR(Tabela4[[#This Row],[n_parcela]]="MENSAL",ISBLANK(Tabela4[[#This Row],[n_parcela]])),Tabela4[[#This Row],[valor_parcela]],Tabela4[[#This Row],[n_parcela]]*Tabela4[[#This Row],[valor_parcela]])</f>
        <v>68.739999999999995</v>
      </c>
      <c r="L3" s="5"/>
      <c r="M3" s="5"/>
    </row>
    <row r="4" spans="1:13" x14ac:dyDescent="0.25">
      <c r="A4" s="2">
        <v>44919</v>
      </c>
      <c r="B4" s="1" t="s">
        <v>17</v>
      </c>
      <c r="C4" s="1" t="s">
        <v>19</v>
      </c>
      <c r="D4" s="1" t="s">
        <v>20</v>
      </c>
      <c r="E4" s="1"/>
      <c r="F4" s="1">
        <v>1</v>
      </c>
      <c r="G4" s="1">
        <v>4</v>
      </c>
      <c r="H4" s="3">
        <v>24.88</v>
      </c>
      <c r="I4" s="3">
        <f>IF(OR(Tabela4[[#This Row],[n_parcela]]="MENSAL",ISBLANK(Tabela4[[#This Row],[n_parcela]])),Tabela4[[#This Row],[valor_parcela]],Tabela4[[#This Row],[n_parcela]]*Tabela4[[#This Row],[valor_parcela]])</f>
        <v>99.52</v>
      </c>
      <c r="L4" s="5"/>
      <c r="M4" s="5"/>
    </row>
    <row r="5" spans="1:13" x14ac:dyDescent="0.25">
      <c r="A5" s="2">
        <v>44919</v>
      </c>
      <c r="B5" s="1" t="s">
        <v>17</v>
      </c>
      <c r="C5" s="1" t="s">
        <v>19</v>
      </c>
      <c r="D5" s="1" t="s">
        <v>29</v>
      </c>
      <c r="E5" s="1"/>
      <c r="F5" s="1">
        <v>1</v>
      </c>
      <c r="G5" s="1">
        <v>3</v>
      </c>
      <c r="H5" s="3">
        <v>21.57</v>
      </c>
      <c r="I5" s="3">
        <f>IF(OR(Tabela4[[#This Row],[n_parcela]]="MENSAL",ISBLANK(Tabela4[[#This Row],[n_parcela]])),Tabela4[[#This Row],[valor_parcela]],Tabela4[[#This Row],[n_parcela]]*Tabela4[[#This Row],[valor_parcela]])</f>
        <v>64.710000000000008</v>
      </c>
      <c r="L5" s="5"/>
      <c r="M5" s="5"/>
    </row>
    <row r="6" spans="1:13" x14ac:dyDescent="0.25">
      <c r="A6" s="2">
        <v>44919</v>
      </c>
      <c r="B6" s="1" t="s">
        <v>17</v>
      </c>
      <c r="C6" s="1" t="s">
        <v>19</v>
      </c>
      <c r="D6" s="1" t="s">
        <v>29</v>
      </c>
      <c r="E6" s="1"/>
      <c r="F6" s="1">
        <v>1</v>
      </c>
      <c r="G6" s="1">
        <v>4</v>
      </c>
      <c r="H6" s="3">
        <v>22.12</v>
      </c>
      <c r="I6" s="3">
        <f>IF(OR(Tabela4[[#This Row],[n_parcela]]="MENSAL",ISBLANK(Tabela4[[#This Row],[n_parcela]])),Tabela4[[#This Row],[valor_parcela]],Tabela4[[#This Row],[n_parcela]]*Tabela4[[#This Row],[valor_parcela]])</f>
        <v>88.48</v>
      </c>
      <c r="L6" s="5"/>
      <c r="M6" s="5"/>
    </row>
    <row r="7" spans="1:13" x14ac:dyDescent="0.25">
      <c r="A7" s="2">
        <v>44931</v>
      </c>
      <c r="B7" s="1" t="s">
        <v>37</v>
      </c>
      <c r="C7" s="1" t="s">
        <v>57</v>
      </c>
      <c r="D7" s="1" t="s">
        <v>69</v>
      </c>
      <c r="E7" s="1"/>
      <c r="F7" s="1">
        <v>1</v>
      </c>
      <c r="G7" s="1">
        <v>2</v>
      </c>
      <c r="H7" s="3">
        <v>45.9</v>
      </c>
      <c r="I7" s="3">
        <f>IF(OR(Tabela4[[#This Row],[n_parcela]]="MENSAL",ISBLANK(Tabela4[[#This Row],[n_parcela]])),Tabela4[[#This Row],[valor_parcela]],Tabela4[[#This Row],[n_parcela]]*Tabela4[[#This Row],[valor_parcela]])</f>
        <v>91.8</v>
      </c>
      <c r="L7" s="5"/>
      <c r="M7" s="5"/>
    </row>
    <row r="8" spans="1:13" x14ac:dyDescent="0.25">
      <c r="A8" s="2">
        <v>44931</v>
      </c>
      <c r="B8" s="1" t="s">
        <v>17</v>
      </c>
      <c r="C8" s="1"/>
      <c r="D8" s="1"/>
      <c r="E8" s="1"/>
      <c r="F8" s="1">
        <v>1</v>
      </c>
      <c r="G8" s="1">
        <v>3</v>
      </c>
      <c r="H8" s="3">
        <v>51.2</v>
      </c>
      <c r="I8" s="3">
        <f>IF(OR(Tabela4[[#This Row],[n_parcela]]="MENSAL",ISBLANK(Tabela4[[#This Row],[n_parcela]])),Tabela4[[#This Row],[valor_parcela]],Tabela4[[#This Row],[n_parcela]]*Tabela4[[#This Row],[valor_parcela]])</f>
        <v>153.60000000000002</v>
      </c>
      <c r="L8" s="5"/>
      <c r="M8" s="5"/>
    </row>
    <row r="9" spans="1:13" x14ac:dyDescent="0.25">
      <c r="A9" s="2">
        <v>44933</v>
      </c>
      <c r="B9" s="1" t="s">
        <v>67</v>
      </c>
      <c r="C9" s="1" t="s">
        <v>24</v>
      </c>
      <c r="D9" s="1" t="s">
        <v>26</v>
      </c>
      <c r="E9" s="1"/>
      <c r="F9" s="1">
        <v>1</v>
      </c>
      <c r="G9" s="1">
        <v>4</v>
      </c>
      <c r="H9" s="3">
        <v>41.01</v>
      </c>
      <c r="I9" s="3">
        <f>IF(OR(Tabela4[[#This Row],[n_parcela]]="MENSAL",ISBLANK(Tabela4[[#This Row],[n_parcela]])),Tabela4[[#This Row],[valor_parcela]],Tabela4[[#This Row],[n_parcela]]*Tabela4[[#This Row],[valor_parcela]])</f>
        <v>164.04</v>
      </c>
      <c r="L9" s="5"/>
      <c r="M9" s="5"/>
    </row>
    <row r="10" spans="1:13" x14ac:dyDescent="0.25">
      <c r="A10" s="2">
        <v>44936</v>
      </c>
      <c r="B10" s="1" t="s">
        <v>67</v>
      </c>
      <c r="C10" s="1" t="s">
        <v>19</v>
      </c>
      <c r="D10" s="1" t="s">
        <v>20</v>
      </c>
      <c r="E10" s="1"/>
      <c r="F10" s="1">
        <v>1</v>
      </c>
      <c r="G10" s="1">
        <v>4</v>
      </c>
      <c r="H10" s="3">
        <v>21.22</v>
      </c>
      <c r="I10" s="3">
        <f>IF(OR(Tabela4[[#This Row],[n_parcela]]="MENSAL",ISBLANK(Tabela4[[#This Row],[n_parcela]])),Tabela4[[#This Row],[valor_parcela]],Tabela4[[#This Row],[n_parcela]]*Tabela4[[#This Row],[valor_parcela]])</f>
        <v>84.88</v>
      </c>
      <c r="L10" s="5"/>
      <c r="M10" s="5"/>
    </row>
    <row r="11" spans="1:13" x14ac:dyDescent="0.25">
      <c r="A11" s="2">
        <v>44938</v>
      </c>
      <c r="B11" s="1" t="s">
        <v>37</v>
      </c>
      <c r="C11" s="1" t="s">
        <v>14</v>
      </c>
      <c r="D11" s="1" t="s">
        <v>53</v>
      </c>
      <c r="E11" s="1"/>
      <c r="F11" s="1">
        <v>1</v>
      </c>
      <c r="G11" s="1">
        <v>5</v>
      </c>
      <c r="H11" s="3">
        <v>94</v>
      </c>
      <c r="I11" s="3">
        <f>IF(OR(Tabela4[[#This Row],[n_parcela]]="MENSAL",ISBLANK(Tabela4[[#This Row],[n_parcela]])),Tabela4[[#This Row],[valor_parcela]],Tabela4[[#This Row],[n_parcela]]*Tabela4[[#This Row],[valor_parcela]])</f>
        <v>470</v>
      </c>
      <c r="L11" s="5"/>
      <c r="M11" s="5"/>
    </row>
    <row r="12" spans="1:13" x14ac:dyDescent="0.25">
      <c r="A12" s="2">
        <v>44938</v>
      </c>
      <c r="B12" s="1" t="s">
        <v>37</v>
      </c>
      <c r="C12" s="1" t="s">
        <v>14</v>
      </c>
      <c r="D12" s="1" t="s">
        <v>58</v>
      </c>
      <c r="E12" s="1"/>
      <c r="F12" s="1">
        <v>1</v>
      </c>
      <c r="G12" s="1">
        <v>6</v>
      </c>
      <c r="H12" s="3">
        <v>64.84</v>
      </c>
      <c r="I12" s="3">
        <f>IF(OR(Tabela4[[#This Row],[n_parcela]]="MENSAL",ISBLANK(Tabela4[[#This Row],[n_parcela]])),Tabela4[[#This Row],[valor_parcela]],Tabela4[[#This Row],[n_parcela]]*Tabela4[[#This Row],[valor_parcela]])</f>
        <v>389.04</v>
      </c>
      <c r="L12" s="5"/>
      <c r="M12" s="5"/>
    </row>
    <row r="13" spans="1:13" x14ac:dyDescent="0.25">
      <c r="A13" s="2">
        <v>44939</v>
      </c>
      <c r="B13" s="1" t="s">
        <v>17</v>
      </c>
      <c r="C13" s="1" t="s">
        <v>22</v>
      </c>
      <c r="D13" s="1" t="s">
        <v>61</v>
      </c>
      <c r="E13" s="1"/>
      <c r="F13" s="1">
        <v>1</v>
      </c>
      <c r="G13" s="1">
        <v>3</v>
      </c>
      <c r="H13" s="3">
        <v>11.56</v>
      </c>
      <c r="I13" s="3">
        <f>IF(OR(Tabela4[[#This Row],[n_parcela]]="MENSAL",ISBLANK(Tabela4[[#This Row],[n_parcela]])),Tabela4[[#This Row],[valor_parcela]],Tabela4[[#This Row],[n_parcela]]*Tabela4[[#This Row],[valor_parcela]])</f>
        <v>34.68</v>
      </c>
      <c r="L13" s="5"/>
      <c r="M13" s="5"/>
    </row>
    <row r="14" spans="1:13" x14ac:dyDescent="0.25">
      <c r="A14" s="2">
        <v>44939</v>
      </c>
      <c r="B14" s="1" t="s">
        <v>17</v>
      </c>
      <c r="C14" s="1" t="s">
        <v>14</v>
      </c>
      <c r="D14" s="1" t="s">
        <v>53</v>
      </c>
      <c r="E14" s="1"/>
      <c r="F14" s="1">
        <v>1</v>
      </c>
      <c r="G14" s="1">
        <v>4</v>
      </c>
      <c r="H14" s="3">
        <v>36.04</v>
      </c>
      <c r="I14" s="3">
        <f>IF(OR(Tabela4[[#This Row],[n_parcela]]="MENSAL",ISBLANK(Tabela4[[#This Row],[n_parcela]])),Tabela4[[#This Row],[valor_parcela]],Tabela4[[#This Row],[n_parcela]]*Tabela4[[#This Row],[valor_parcela]])</f>
        <v>144.16</v>
      </c>
      <c r="L14" s="5"/>
      <c r="M14" s="5"/>
    </row>
    <row r="15" spans="1:13" x14ac:dyDescent="0.25">
      <c r="A15" s="2">
        <v>44939</v>
      </c>
      <c r="B15" s="1" t="s">
        <v>37</v>
      </c>
      <c r="C15" s="1"/>
      <c r="D15" s="1"/>
      <c r="E15" s="1"/>
      <c r="F15" s="1">
        <v>1</v>
      </c>
      <c r="G15" s="1">
        <v>4</v>
      </c>
      <c r="H15" s="3"/>
      <c r="I15" s="3">
        <f>IF(OR(Tabela4[[#This Row],[n_parcela]]="MENSAL",ISBLANK(Tabela4[[#This Row],[n_parcela]])),Tabela4[[#This Row],[valor_parcela]],Tabela4[[#This Row],[n_parcela]]*Tabela4[[#This Row],[valor_parcela]])</f>
        <v>0</v>
      </c>
      <c r="L15" s="5"/>
      <c r="M15" s="5"/>
    </row>
    <row r="16" spans="1:13" x14ac:dyDescent="0.25">
      <c r="A16" s="2">
        <v>44940</v>
      </c>
      <c r="B16" s="1" t="s">
        <v>17</v>
      </c>
      <c r="C16" s="1" t="s">
        <v>14</v>
      </c>
      <c r="D16" s="1" t="s">
        <v>53</v>
      </c>
      <c r="E16" s="1"/>
      <c r="F16" s="1">
        <v>1</v>
      </c>
      <c r="G16" s="1">
        <v>4</v>
      </c>
      <c r="H16" s="3">
        <v>254.59</v>
      </c>
      <c r="I16" s="3">
        <f>IF(OR(Tabela4[[#This Row],[n_parcela]]="MENSAL",ISBLANK(Tabela4[[#This Row],[n_parcela]])),Tabela4[[#This Row],[valor_parcela]],Tabela4[[#This Row],[n_parcela]]*Tabela4[[#This Row],[valor_parcela]])</f>
        <v>1018.36</v>
      </c>
      <c r="L16" s="5"/>
      <c r="M16" s="5"/>
    </row>
    <row r="17" spans="1:13" x14ac:dyDescent="0.25">
      <c r="A17" s="2">
        <v>44941</v>
      </c>
      <c r="B17" s="1" t="s">
        <v>17</v>
      </c>
      <c r="C17" s="1" t="s">
        <v>19</v>
      </c>
      <c r="D17" s="1" t="s">
        <v>20</v>
      </c>
      <c r="E17" s="1"/>
      <c r="F17" s="1">
        <v>1</v>
      </c>
      <c r="G17" s="1">
        <v>3</v>
      </c>
      <c r="H17" s="3">
        <v>9.9700000000000006</v>
      </c>
      <c r="I17" s="3">
        <f>IF(OR(Tabela4[[#This Row],[n_parcela]]="MENSAL",ISBLANK(Tabela4[[#This Row],[n_parcela]])),Tabela4[[#This Row],[valor_parcela]],Tabela4[[#This Row],[n_parcela]]*Tabela4[[#This Row],[valor_parcela]])</f>
        <v>29.910000000000004</v>
      </c>
      <c r="L17" s="5"/>
      <c r="M17" s="5"/>
    </row>
    <row r="18" spans="1:13" x14ac:dyDescent="0.25">
      <c r="A18" s="2">
        <v>44941</v>
      </c>
      <c r="B18" s="1" t="s">
        <v>17</v>
      </c>
      <c r="C18" s="1" t="s">
        <v>19</v>
      </c>
      <c r="D18" s="1" t="s">
        <v>20</v>
      </c>
      <c r="E18" s="1"/>
      <c r="F18" s="1">
        <v>1</v>
      </c>
      <c r="G18" s="1">
        <v>3</v>
      </c>
      <c r="H18" s="3">
        <v>9.9700000000000006</v>
      </c>
      <c r="I18" s="3">
        <f>IF(OR(Tabela4[[#This Row],[n_parcela]]="MENSAL",ISBLANK(Tabela4[[#This Row],[n_parcela]])),Tabela4[[#This Row],[valor_parcela]],Tabela4[[#This Row],[n_parcela]]*Tabela4[[#This Row],[valor_parcela]])</f>
        <v>29.910000000000004</v>
      </c>
      <c r="L18" s="5"/>
      <c r="M18" s="5"/>
    </row>
    <row r="19" spans="1:13" x14ac:dyDescent="0.25">
      <c r="A19" s="2">
        <v>44942</v>
      </c>
      <c r="B19" s="1" t="s">
        <v>17</v>
      </c>
      <c r="C19" s="1" t="s">
        <v>19</v>
      </c>
      <c r="D19" s="1" t="s">
        <v>20</v>
      </c>
      <c r="E19" s="1"/>
      <c r="F19" s="1">
        <v>1</v>
      </c>
      <c r="G19" s="1">
        <v>4</v>
      </c>
      <c r="H19" s="3">
        <v>15.64</v>
      </c>
      <c r="I19" s="3">
        <f>IF(OR(Tabela4[[#This Row],[n_parcela]]="MENSAL",ISBLANK(Tabela4[[#This Row],[n_parcela]])),Tabela4[[#This Row],[valor_parcela]],Tabela4[[#This Row],[n_parcela]]*Tabela4[[#This Row],[valor_parcela]])</f>
        <v>62.56</v>
      </c>
      <c r="L19" s="5"/>
      <c r="M19" s="5"/>
    </row>
    <row r="20" spans="1:13" x14ac:dyDescent="0.25">
      <c r="A20" s="2">
        <v>44945</v>
      </c>
      <c r="B20" s="1" t="s">
        <v>17</v>
      </c>
      <c r="C20" s="1" t="s">
        <v>10</v>
      </c>
      <c r="D20" s="1" t="s">
        <v>68</v>
      </c>
      <c r="E20" s="1"/>
      <c r="F20" s="1">
        <v>1</v>
      </c>
      <c r="G20" s="1">
        <v>3</v>
      </c>
      <c r="H20" s="3">
        <v>11.36</v>
      </c>
      <c r="I20" s="3">
        <f>IF(OR(Tabela4[[#This Row],[n_parcela]]="MENSAL",ISBLANK(Tabela4[[#This Row],[n_parcela]])),Tabela4[[#This Row],[valor_parcela]],Tabela4[[#This Row],[n_parcela]]*Tabela4[[#This Row],[valor_parcela]])</f>
        <v>34.08</v>
      </c>
      <c r="L20" s="5"/>
      <c r="M20" s="5"/>
    </row>
    <row r="21" spans="1:13" x14ac:dyDescent="0.25">
      <c r="A21" s="2">
        <v>44945</v>
      </c>
      <c r="B21" s="1" t="s">
        <v>17</v>
      </c>
      <c r="C21" s="1" t="s">
        <v>24</v>
      </c>
      <c r="D21" s="1" t="s">
        <v>25</v>
      </c>
      <c r="E21" s="1"/>
      <c r="F21" s="1">
        <v>1</v>
      </c>
      <c r="G21" s="1">
        <v>6</v>
      </c>
      <c r="H21" s="3">
        <v>51.77</v>
      </c>
      <c r="I21" s="3">
        <f>IF(OR(Tabela4[[#This Row],[n_parcela]]="MENSAL",ISBLANK(Tabela4[[#This Row],[n_parcela]])),Tabela4[[#This Row],[valor_parcela]],Tabela4[[#This Row],[n_parcela]]*Tabela4[[#This Row],[valor_parcela]])</f>
        <v>310.62</v>
      </c>
      <c r="L21" s="5"/>
      <c r="M21" s="5"/>
    </row>
    <row r="22" spans="1:13" x14ac:dyDescent="0.25">
      <c r="A22" s="2">
        <v>44946</v>
      </c>
      <c r="B22" s="1" t="s">
        <v>17</v>
      </c>
      <c r="C22" s="1" t="s">
        <v>24</v>
      </c>
      <c r="D22" s="1" t="s">
        <v>25</v>
      </c>
      <c r="E22" s="1"/>
      <c r="F22" s="1">
        <v>1</v>
      </c>
      <c r="G22" s="1">
        <v>11</v>
      </c>
      <c r="H22" s="3">
        <v>375.7</v>
      </c>
      <c r="I22" s="3">
        <f>IF(OR(Tabela4[[#This Row],[n_parcela]]="MENSAL",ISBLANK(Tabela4[[#This Row],[n_parcela]])),Tabela4[[#This Row],[valor_parcela]],Tabela4[[#This Row],[n_parcela]]*Tabela4[[#This Row],[valor_parcela]])</f>
        <v>4132.7</v>
      </c>
      <c r="L22" s="5"/>
      <c r="M22" s="5"/>
    </row>
    <row r="23" spans="1:13" x14ac:dyDescent="0.25">
      <c r="A23" s="2">
        <v>44946</v>
      </c>
      <c r="B23" s="1" t="s">
        <v>37</v>
      </c>
      <c r="C23" s="1" t="s">
        <v>10</v>
      </c>
      <c r="D23" s="1" t="s">
        <v>66</v>
      </c>
      <c r="E23" s="1"/>
      <c r="F23" s="1" t="s">
        <v>70</v>
      </c>
      <c r="G23" s="1" t="s">
        <v>70</v>
      </c>
      <c r="H23" s="3">
        <v>6.99</v>
      </c>
      <c r="I23" s="3">
        <f>IF(OR(Tabela4[[#This Row],[n_parcela]]="MENSAL",ISBLANK(Tabela4[[#This Row],[n_parcela]])),Tabela4[[#This Row],[valor_parcela]],Tabela4[[#This Row],[n_parcela]]*Tabela4[[#This Row],[valor_parcela]])</f>
        <v>6.99</v>
      </c>
      <c r="L23" s="5"/>
      <c r="M23" s="5"/>
    </row>
    <row r="24" spans="1:13" x14ac:dyDescent="0.25">
      <c r="A24" s="2">
        <v>44950</v>
      </c>
      <c r="B24" s="1" t="s">
        <v>17</v>
      </c>
      <c r="C24" s="1" t="s">
        <v>24</v>
      </c>
      <c r="D24" s="1" t="s">
        <v>71</v>
      </c>
      <c r="E24" s="1"/>
      <c r="F24" s="1">
        <v>1</v>
      </c>
      <c r="G24" s="1">
        <v>3</v>
      </c>
      <c r="H24" s="3">
        <v>42.44</v>
      </c>
      <c r="I24" s="3">
        <f>IF(OR(Tabela4[[#This Row],[n_parcela]]="MENSAL",ISBLANK(Tabela4[[#This Row],[n_parcela]])),Tabela4[[#This Row],[valor_parcela]],Tabela4[[#This Row],[n_parcela]]*Tabela4[[#This Row],[valor_parcela]])</f>
        <v>127.32</v>
      </c>
      <c r="L24" s="5"/>
      <c r="M24" s="5"/>
    </row>
    <row r="25" spans="1:13" x14ac:dyDescent="0.25">
      <c r="A25" s="2">
        <v>44950</v>
      </c>
      <c r="B25" s="1" t="s">
        <v>17</v>
      </c>
      <c r="C25" s="1" t="s">
        <v>24</v>
      </c>
      <c r="D25" s="1" t="s">
        <v>71</v>
      </c>
      <c r="E25" s="1"/>
      <c r="F25" s="1">
        <v>1</v>
      </c>
      <c r="G25" s="1">
        <v>6</v>
      </c>
      <c r="H25" s="3">
        <v>58.95</v>
      </c>
      <c r="I25" s="3">
        <f>IF(OR(Tabela4[[#This Row],[n_parcela]]="MENSAL",ISBLANK(Tabela4[[#This Row],[n_parcela]])),Tabela4[[#This Row],[valor_parcela]],Tabela4[[#This Row],[n_parcela]]*Tabela4[[#This Row],[valor_parcela]])</f>
        <v>353.70000000000005</v>
      </c>
      <c r="L25" s="5"/>
      <c r="M25" s="5"/>
    </row>
    <row r="26" spans="1:13" x14ac:dyDescent="0.25">
      <c r="A26" s="2">
        <v>44955</v>
      </c>
      <c r="B26" s="1" t="s">
        <v>37</v>
      </c>
      <c r="C26" s="1" t="s">
        <v>22</v>
      </c>
      <c r="D26" s="1" t="s">
        <v>29</v>
      </c>
      <c r="E26" s="1"/>
      <c r="F26" s="1">
        <v>1</v>
      </c>
      <c r="G26" s="1">
        <v>1</v>
      </c>
      <c r="H26" s="3">
        <v>18.899999999999999</v>
      </c>
      <c r="I26" s="3">
        <f>IF(OR(Tabela4[[#This Row],[n_parcela]]="MENSAL",ISBLANK(Tabela4[[#This Row],[n_parcela]])),Tabela4[[#This Row],[valor_parcela]],Tabela4[[#This Row],[n_parcela]]*Tabela4[[#This Row],[valor_parcela]])</f>
        <v>18.899999999999999</v>
      </c>
      <c r="L26" s="5"/>
      <c r="M26" s="5"/>
    </row>
    <row r="27" spans="1:13" x14ac:dyDescent="0.25">
      <c r="A27" s="2">
        <v>44957</v>
      </c>
      <c r="B27" s="1" t="s">
        <v>37</v>
      </c>
      <c r="C27" s="1" t="s">
        <v>62</v>
      </c>
      <c r="D27" s="1" t="s">
        <v>63</v>
      </c>
      <c r="E27" s="1"/>
      <c r="F27" s="1" t="s">
        <v>70</v>
      </c>
      <c r="G27" s="1" t="s">
        <v>70</v>
      </c>
      <c r="H27" s="3">
        <v>54.16</v>
      </c>
      <c r="I27" s="3">
        <f>IF(OR(Tabela4[[#This Row],[n_parcela]]="MENSAL",ISBLANK(Tabela4[[#This Row],[n_parcela]])),Tabela4[[#This Row],[valor_parcela]],Tabela4[[#This Row],[n_parcela]]*Tabela4[[#This Row],[valor_parcela]])</f>
        <v>54.16</v>
      </c>
      <c r="L27" s="5"/>
      <c r="M27" s="5"/>
    </row>
    <row r="28" spans="1:13" x14ac:dyDescent="0.25">
      <c r="A28" s="2">
        <v>44960</v>
      </c>
      <c r="B28" s="1" t="s">
        <v>17</v>
      </c>
      <c r="C28" s="1" t="s">
        <v>19</v>
      </c>
      <c r="D28" s="1" t="s">
        <v>20</v>
      </c>
      <c r="E28" s="1"/>
      <c r="F28" s="1">
        <v>1</v>
      </c>
      <c r="G28" s="1">
        <v>2</v>
      </c>
      <c r="H28" s="3">
        <v>56.93</v>
      </c>
      <c r="I28" s="3">
        <f>IF(OR(Tabela4[[#This Row],[n_parcela]]="MENSAL",ISBLANK(Tabela4[[#This Row],[n_parcela]])),Tabela4[[#This Row],[valor_parcela]],Tabela4[[#This Row],[n_parcela]]*Tabela4[[#This Row],[valor_parcela]])</f>
        <v>113.86</v>
      </c>
      <c r="L28" s="5"/>
      <c r="M28" s="5"/>
    </row>
    <row r="29" spans="1:13" x14ac:dyDescent="0.25">
      <c r="A29" s="2">
        <v>44961</v>
      </c>
      <c r="B29" s="1" t="s">
        <v>17</v>
      </c>
      <c r="C29" s="1" t="s">
        <v>22</v>
      </c>
      <c r="D29" s="1" t="s">
        <v>72</v>
      </c>
      <c r="E29" s="1"/>
      <c r="F29" s="1">
        <v>1</v>
      </c>
      <c r="G29" s="1">
        <v>2</v>
      </c>
      <c r="H29" s="3">
        <v>44.95</v>
      </c>
      <c r="I29" s="3">
        <f>IF(OR(Tabela4[[#This Row],[n_parcela]]="MENSAL",ISBLANK(Tabela4[[#This Row],[n_parcela]])),Tabela4[[#This Row],[valor_parcela]],Tabela4[[#This Row],[n_parcela]]*Tabela4[[#This Row],[valor_parcela]])</f>
        <v>89.9</v>
      </c>
      <c r="L29" s="5"/>
      <c r="M29" s="5"/>
    </row>
    <row r="30" spans="1:13" x14ac:dyDescent="0.25">
      <c r="A30" s="2">
        <v>44964</v>
      </c>
      <c r="B30" s="1" t="s">
        <v>17</v>
      </c>
      <c r="C30" s="1" t="s">
        <v>24</v>
      </c>
      <c r="D30" s="1" t="s">
        <v>25</v>
      </c>
      <c r="E30" s="1"/>
      <c r="F30" s="1">
        <v>1</v>
      </c>
      <c r="G30" s="1">
        <v>2</v>
      </c>
      <c r="H30" s="3">
        <v>35</v>
      </c>
      <c r="I30" s="3">
        <f>IF(OR(Tabela4[[#This Row],[n_parcela]]="MENSAL",ISBLANK(Tabela4[[#This Row],[n_parcela]])),Tabela4[[#This Row],[valor_parcela]],Tabela4[[#This Row],[n_parcela]]*Tabela4[[#This Row],[valor_parcela]])</f>
        <v>70</v>
      </c>
      <c r="L30" s="5"/>
      <c r="M30" s="5"/>
    </row>
    <row r="31" spans="1:13" x14ac:dyDescent="0.25">
      <c r="A31" s="2">
        <v>44965</v>
      </c>
      <c r="B31" s="1" t="s">
        <v>17</v>
      </c>
      <c r="C31" s="1" t="s">
        <v>22</v>
      </c>
      <c r="D31" s="1" t="s">
        <v>61</v>
      </c>
      <c r="E31" s="1"/>
      <c r="F31" s="1">
        <v>1</v>
      </c>
      <c r="G31" s="1">
        <v>5</v>
      </c>
      <c r="H31" s="3">
        <v>50.37</v>
      </c>
      <c r="I31" s="3">
        <f>IF(OR(Tabela4[[#This Row],[n_parcela]]="MENSAL",ISBLANK(Tabela4[[#This Row],[n_parcela]])),Tabela4[[#This Row],[valor_parcela]],Tabela4[[#This Row],[n_parcela]]*Tabela4[[#This Row],[valor_parcela]])</f>
        <v>251.85</v>
      </c>
      <c r="L31" s="5"/>
      <c r="M31" s="5"/>
    </row>
    <row r="32" spans="1:13" x14ac:dyDescent="0.25">
      <c r="A32" s="2">
        <v>44966</v>
      </c>
      <c r="B32" s="1" t="s">
        <v>37</v>
      </c>
      <c r="C32" s="1" t="s">
        <v>12</v>
      </c>
      <c r="D32" s="1" t="s">
        <v>64</v>
      </c>
      <c r="E32" s="1"/>
      <c r="F32" s="1">
        <v>1</v>
      </c>
      <c r="G32" s="1">
        <v>1</v>
      </c>
      <c r="H32" s="3">
        <v>48</v>
      </c>
      <c r="I32" s="3">
        <f>IF(OR(Tabela4[[#This Row],[n_parcela]]="MENSAL",ISBLANK(Tabela4[[#This Row],[n_parcela]])),Tabela4[[#This Row],[valor_parcela]],Tabela4[[#This Row],[n_parcela]]*Tabela4[[#This Row],[valor_parcela]])</f>
        <v>48</v>
      </c>
      <c r="L32" s="5"/>
      <c r="M32" s="5"/>
    </row>
    <row r="33" spans="1:13" x14ac:dyDescent="0.25">
      <c r="A33" s="2">
        <v>44970</v>
      </c>
      <c r="B33" s="1" t="s">
        <v>67</v>
      </c>
      <c r="C33" s="1" t="s">
        <v>19</v>
      </c>
      <c r="D33" s="1" t="s">
        <v>40</v>
      </c>
      <c r="E33" s="1"/>
      <c r="F33" s="1">
        <v>1</v>
      </c>
      <c r="G33" s="1">
        <v>2</v>
      </c>
      <c r="H33" s="3">
        <v>26.86</v>
      </c>
      <c r="I33" s="3">
        <f>IF(OR(Tabela4[[#This Row],[n_parcela]]="MENSAL",ISBLANK(Tabela4[[#This Row],[n_parcela]])),Tabela4[[#This Row],[valor_parcela]],Tabela4[[#This Row],[n_parcela]]*Tabela4[[#This Row],[valor_parcela]])</f>
        <v>53.72</v>
      </c>
      <c r="L33" s="5"/>
      <c r="M33" s="5"/>
    </row>
    <row r="34" spans="1:13" x14ac:dyDescent="0.25">
      <c r="A34" s="2">
        <v>44970</v>
      </c>
      <c r="B34" s="1" t="s">
        <v>17</v>
      </c>
      <c r="C34" s="1" t="s">
        <v>57</v>
      </c>
      <c r="D34" s="1" t="s">
        <v>69</v>
      </c>
      <c r="E34" s="1"/>
      <c r="F34" s="1">
        <v>1</v>
      </c>
      <c r="G34" s="1">
        <v>4</v>
      </c>
      <c r="H34" s="3">
        <v>15.14</v>
      </c>
      <c r="I34" s="3">
        <f>IF(OR(Tabela4[[#This Row],[n_parcela]]="MENSAL",ISBLANK(Tabela4[[#This Row],[n_parcela]])),Tabela4[[#This Row],[valor_parcela]],Tabela4[[#This Row],[n_parcela]]*Tabela4[[#This Row],[valor_parcela]])</f>
        <v>60.56</v>
      </c>
      <c r="L34" s="5"/>
      <c r="M34" s="5"/>
    </row>
    <row r="35" spans="1:13" x14ac:dyDescent="0.25">
      <c r="A35" s="2">
        <v>44972</v>
      </c>
      <c r="B35" s="1" t="s">
        <v>37</v>
      </c>
      <c r="C35" s="1" t="s">
        <v>34</v>
      </c>
      <c r="D35" s="1" t="s">
        <v>44</v>
      </c>
      <c r="E35" s="1"/>
      <c r="F35" s="1">
        <v>1</v>
      </c>
      <c r="G35" s="1">
        <v>2</v>
      </c>
      <c r="H35" s="3">
        <v>199.14</v>
      </c>
      <c r="I35" s="3">
        <f>IF(OR(Tabela4[[#This Row],[n_parcela]]="MENSAL",ISBLANK(Tabela4[[#This Row],[n_parcela]])),Tabela4[[#This Row],[valor_parcela]],Tabela4[[#This Row],[n_parcela]]*Tabela4[[#This Row],[valor_parcela]])</f>
        <v>398.28</v>
      </c>
      <c r="L35" s="5"/>
      <c r="M35" s="5"/>
    </row>
    <row r="36" spans="1:13" x14ac:dyDescent="0.25">
      <c r="A36" s="2">
        <v>44975</v>
      </c>
      <c r="B36" s="1" t="s">
        <v>17</v>
      </c>
      <c r="C36" s="1" t="s">
        <v>32</v>
      </c>
      <c r="D36" s="1" t="s">
        <v>56</v>
      </c>
      <c r="E36" s="1"/>
      <c r="F36" s="1">
        <v>1</v>
      </c>
      <c r="G36" s="1">
        <v>1</v>
      </c>
      <c r="H36" s="3">
        <v>17.32</v>
      </c>
      <c r="I36" s="3">
        <f>IF(OR(Tabela4[[#This Row],[n_parcela]]="MENSAL",ISBLANK(Tabela4[[#This Row],[n_parcela]])),Tabela4[[#This Row],[valor_parcela]],Tabela4[[#This Row],[n_parcela]]*Tabela4[[#This Row],[valor_parcela]])</f>
        <v>17.32</v>
      </c>
      <c r="L36" s="5"/>
      <c r="M36" s="5"/>
    </row>
    <row r="37" spans="1:13" x14ac:dyDescent="0.25">
      <c r="A37" s="2">
        <v>44975</v>
      </c>
      <c r="B37" s="1" t="s">
        <v>17</v>
      </c>
      <c r="C37" s="1" t="s">
        <v>14</v>
      </c>
      <c r="D37" s="1" t="s">
        <v>58</v>
      </c>
      <c r="E37" s="1"/>
      <c r="F37" s="1">
        <v>1</v>
      </c>
      <c r="G37" s="1">
        <v>1</v>
      </c>
      <c r="H37" s="3">
        <v>23.13</v>
      </c>
      <c r="I37" s="3">
        <f>IF(OR(Tabela4[[#This Row],[n_parcela]]="MENSAL",ISBLANK(Tabela4[[#This Row],[n_parcela]])),Tabela4[[#This Row],[valor_parcela]],Tabela4[[#This Row],[n_parcela]]*Tabela4[[#This Row],[valor_parcela]])</f>
        <v>23.13</v>
      </c>
      <c r="L37" s="5"/>
      <c r="M37" s="5"/>
    </row>
    <row r="38" spans="1:13" x14ac:dyDescent="0.25">
      <c r="A38" s="2">
        <v>44975</v>
      </c>
      <c r="B38" s="1" t="s">
        <v>17</v>
      </c>
      <c r="C38" s="1" t="s">
        <v>14</v>
      </c>
      <c r="D38" s="1" t="s">
        <v>58</v>
      </c>
      <c r="E38" s="1"/>
      <c r="F38" s="1">
        <v>1</v>
      </c>
      <c r="G38" s="1">
        <v>4</v>
      </c>
      <c r="H38" s="3">
        <v>17.97</v>
      </c>
      <c r="I38" s="3">
        <f>IF(OR(Tabela4[[#This Row],[n_parcela]]="MENSAL",ISBLANK(Tabela4[[#This Row],[n_parcela]])),Tabela4[[#This Row],[valor_parcela]],Tabela4[[#This Row],[n_parcela]]*Tabela4[[#This Row],[valor_parcela]])</f>
        <v>71.88</v>
      </c>
      <c r="L38" s="5"/>
      <c r="M38" s="5"/>
    </row>
    <row r="39" spans="1:13" x14ac:dyDescent="0.25">
      <c r="A39" s="2">
        <v>44977</v>
      </c>
      <c r="B39" s="1" t="s">
        <v>37</v>
      </c>
      <c r="C39" s="1" t="s">
        <v>10</v>
      </c>
      <c r="D39" s="1" t="s">
        <v>66</v>
      </c>
      <c r="E39" s="1"/>
      <c r="F39" s="1" t="s">
        <v>70</v>
      </c>
      <c r="G39" s="1" t="s">
        <v>70</v>
      </c>
      <c r="H39" s="3">
        <v>6.99</v>
      </c>
      <c r="I39" s="3">
        <f>IF(OR(Tabela4[[#This Row],[n_parcela]]="MENSAL",ISBLANK(Tabela4[[#This Row],[n_parcela]])),Tabela4[[#This Row],[valor_parcela]],Tabela4[[#This Row],[n_parcela]]*Tabela4[[#This Row],[valor_parcela]])</f>
        <v>6.99</v>
      </c>
      <c r="L39" s="5"/>
      <c r="M39" s="5"/>
    </row>
    <row r="40" spans="1:13" x14ac:dyDescent="0.25">
      <c r="A40" s="2">
        <v>44982</v>
      </c>
      <c r="B40" s="1" t="s">
        <v>67</v>
      </c>
      <c r="C40" s="1" t="s">
        <v>10</v>
      </c>
      <c r="D40" s="1" t="s">
        <v>68</v>
      </c>
      <c r="E40" s="1"/>
      <c r="F40" s="1" t="s">
        <v>70</v>
      </c>
      <c r="G40" s="1" t="s">
        <v>70</v>
      </c>
      <c r="H40" s="3">
        <v>25.9</v>
      </c>
      <c r="I40" s="3">
        <f>IF(OR(Tabela4[[#This Row],[n_parcela]]="MENSAL",ISBLANK(Tabela4[[#This Row],[n_parcela]])),Tabela4[[#This Row],[valor_parcela]],Tabela4[[#This Row],[n_parcela]]*Tabela4[[#This Row],[valor_parcela]])</f>
        <v>25.9</v>
      </c>
      <c r="L40" s="5"/>
      <c r="M40" s="5"/>
    </row>
    <row r="41" spans="1:13" x14ac:dyDescent="0.25">
      <c r="A41" s="2">
        <v>44983</v>
      </c>
      <c r="B41" s="1" t="s">
        <v>17</v>
      </c>
      <c r="C41" s="1" t="s">
        <v>12</v>
      </c>
      <c r="D41" s="1" t="s">
        <v>49</v>
      </c>
      <c r="E41" s="1"/>
      <c r="F41" s="1">
        <v>1</v>
      </c>
      <c r="G41" s="1">
        <v>2</v>
      </c>
      <c r="H41" s="3">
        <v>27</v>
      </c>
      <c r="I41" s="3">
        <f>IF(OR(Tabela4[[#This Row],[n_parcela]]="MENSAL",ISBLANK(Tabela4[[#This Row],[n_parcela]])),Tabela4[[#This Row],[valor_parcela]],Tabela4[[#This Row],[n_parcela]]*Tabela4[[#This Row],[valor_parcela]])</f>
        <v>54</v>
      </c>
      <c r="L41" s="5"/>
      <c r="M41" s="5"/>
    </row>
    <row r="42" spans="1:13" x14ac:dyDescent="0.25">
      <c r="A42" s="2">
        <v>44987</v>
      </c>
      <c r="B42" s="1" t="s">
        <v>17</v>
      </c>
      <c r="C42" s="1" t="s">
        <v>19</v>
      </c>
      <c r="D42" s="1" t="s">
        <v>20</v>
      </c>
      <c r="E42" s="1"/>
      <c r="F42" s="1">
        <v>1</v>
      </c>
      <c r="G42" s="1">
        <v>4</v>
      </c>
      <c r="H42" s="3">
        <v>33.020000000000003</v>
      </c>
      <c r="I42" s="3">
        <f>IF(OR(Tabela4[[#This Row],[n_parcela]]="MENSAL",ISBLANK(Tabela4[[#This Row],[n_parcela]])),Tabela4[[#This Row],[valor_parcela]],Tabela4[[#This Row],[n_parcela]]*Tabela4[[#This Row],[valor_parcela]])</f>
        <v>132.08000000000001</v>
      </c>
      <c r="L42" s="5"/>
      <c r="M42" s="5"/>
    </row>
    <row r="43" spans="1:13" x14ac:dyDescent="0.25">
      <c r="A43" s="2">
        <v>44988</v>
      </c>
      <c r="B43" s="1" t="s">
        <v>17</v>
      </c>
      <c r="C43" s="1" t="s">
        <v>12</v>
      </c>
      <c r="D43" s="1" t="s">
        <v>49</v>
      </c>
      <c r="E43" s="1"/>
      <c r="F43" s="1">
        <v>1</v>
      </c>
      <c r="G43" s="1">
        <v>3</v>
      </c>
      <c r="H43" s="3">
        <v>21.53</v>
      </c>
      <c r="I43" s="3">
        <f>IF(OR(Tabela4[[#This Row],[n_parcela]]="MENSAL",ISBLANK(Tabela4[[#This Row],[n_parcela]])),Tabela4[[#This Row],[valor_parcela]],Tabela4[[#This Row],[n_parcela]]*Tabela4[[#This Row],[valor_parcela]])</f>
        <v>64.59</v>
      </c>
      <c r="L43" s="5"/>
      <c r="M43" s="5"/>
    </row>
    <row r="44" spans="1:13" x14ac:dyDescent="0.25">
      <c r="A44" s="2">
        <v>44988</v>
      </c>
      <c r="B44" s="1" t="s">
        <v>17</v>
      </c>
      <c r="C44" s="1" t="s">
        <v>12</v>
      </c>
      <c r="D44" s="1" t="s">
        <v>49</v>
      </c>
      <c r="E44" s="1"/>
      <c r="F44" s="1">
        <v>1</v>
      </c>
      <c r="G44" s="1">
        <v>3</v>
      </c>
      <c r="H44" s="3">
        <v>37.89</v>
      </c>
      <c r="I44" s="3">
        <f>IF(OR(Tabela4[[#This Row],[n_parcela]]="MENSAL",ISBLANK(Tabela4[[#This Row],[n_parcela]])),Tabela4[[#This Row],[valor_parcela]],Tabela4[[#This Row],[n_parcela]]*Tabela4[[#This Row],[valor_parcela]])</f>
        <v>113.67</v>
      </c>
      <c r="L44" s="5"/>
      <c r="M44" s="5"/>
    </row>
    <row r="45" spans="1:13" x14ac:dyDescent="0.25">
      <c r="A45" s="2">
        <v>44994</v>
      </c>
      <c r="B45" s="1" t="s">
        <v>17</v>
      </c>
      <c r="C45" s="1" t="s">
        <v>14</v>
      </c>
      <c r="D45" s="1" t="s">
        <v>73</v>
      </c>
      <c r="E45" s="1"/>
      <c r="F45" s="1">
        <v>1</v>
      </c>
      <c r="G45" s="1">
        <v>6</v>
      </c>
      <c r="H45" s="3">
        <v>31.94</v>
      </c>
      <c r="I45" s="3">
        <f>IF(OR(Tabela4[[#This Row],[n_parcela]]="MENSAL",ISBLANK(Tabela4[[#This Row],[n_parcela]])),Tabela4[[#This Row],[valor_parcela]],Tabela4[[#This Row],[n_parcela]]*Tabela4[[#This Row],[valor_parcela]])</f>
        <v>191.64000000000001</v>
      </c>
      <c r="L45" s="5"/>
      <c r="M45" s="5"/>
    </row>
    <row r="46" spans="1:13" x14ac:dyDescent="0.25">
      <c r="A46" s="2">
        <v>44995</v>
      </c>
      <c r="B46" s="1" t="s">
        <v>17</v>
      </c>
      <c r="C46" s="1" t="s">
        <v>12</v>
      </c>
      <c r="D46" s="1" t="s">
        <v>49</v>
      </c>
      <c r="E46" s="1"/>
      <c r="F46" s="1">
        <v>1</v>
      </c>
      <c r="G46" s="1">
        <v>2</v>
      </c>
      <c r="H46" s="3">
        <v>28.31</v>
      </c>
      <c r="I46" s="3">
        <f>IF(OR(Tabela4[[#This Row],[n_parcela]]="MENSAL",ISBLANK(Tabela4[[#This Row],[n_parcela]])),Tabela4[[#This Row],[valor_parcela]],Tabela4[[#This Row],[n_parcela]]*Tabela4[[#This Row],[valor_parcela]])</f>
        <v>56.62</v>
      </c>
      <c r="L46" s="5"/>
      <c r="M46" s="5"/>
    </row>
    <row r="47" spans="1:13" x14ac:dyDescent="0.25">
      <c r="A47" s="2">
        <v>44996</v>
      </c>
      <c r="B47" s="1" t="s">
        <v>17</v>
      </c>
      <c r="C47" s="1" t="s">
        <v>12</v>
      </c>
      <c r="D47" s="1" t="s">
        <v>49</v>
      </c>
      <c r="E47" s="1"/>
      <c r="F47" s="1">
        <v>1</v>
      </c>
      <c r="G47" s="1">
        <v>4</v>
      </c>
      <c r="H47" s="3">
        <v>59.82</v>
      </c>
      <c r="I47" s="3">
        <f>IF(OR(Tabela4[[#This Row],[n_parcela]]="MENSAL",ISBLANK(Tabela4[[#This Row],[n_parcela]])),Tabela4[[#This Row],[valor_parcela]],Tabela4[[#This Row],[n_parcela]]*Tabela4[[#This Row],[valor_parcela]])</f>
        <v>239.28</v>
      </c>
      <c r="L47" s="5"/>
      <c r="M47" s="5"/>
    </row>
    <row r="48" spans="1:13" x14ac:dyDescent="0.25">
      <c r="A48" s="2">
        <v>45000</v>
      </c>
      <c r="B48" s="1" t="s">
        <v>37</v>
      </c>
      <c r="C48" s="1" t="s">
        <v>32</v>
      </c>
      <c r="D48" s="1" t="s">
        <v>60</v>
      </c>
      <c r="E48" s="1"/>
      <c r="F48" s="1">
        <v>1</v>
      </c>
      <c r="G48" s="1">
        <v>6</v>
      </c>
      <c r="H48" s="3">
        <v>47.85</v>
      </c>
      <c r="I48" s="3">
        <f>IF(OR(Tabela4[[#This Row],[n_parcela]]="MENSAL",ISBLANK(Tabela4[[#This Row],[n_parcela]])),Tabela4[[#This Row],[valor_parcela]],Tabela4[[#This Row],[n_parcela]]*Tabela4[[#This Row],[valor_parcela]])</f>
        <v>287.10000000000002</v>
      </c>
      <c r="L48" s="5"/>
      <c r="M48" s="5"/>
    </row>
    <row r="49" spans="1:13" x14ac:dyDescent="0.25">
      <c r="A49" s="2">
        <v>45003</v>
      </c>
      <c r="B49" s="1" t="s">
        <v>17</v>
      </c>
      <c r="C49" s="1" t="s">
        <v>34</v>
      </c>
      <c r="D49" s="1" t="s">
        <v>43</v>
      </c>
      <c r="E49" s="1"/>
      <c r="F49" s="1">
        <v>1</v>
      </c>
      <c r="G49" s="1">
        <v>3</v>
      </c>
      <c r="H49" s="3">
        <v>77.010000000000005</v>
      </c>
      <c r="I49" s="3">
        <f>IF(OR(Tabela4[[#This Row],[n_parcela]]="MENSAL",ISBLANK(Tabela4[[#This Row],[n_parcela]])),Tabela4[[#This Row],[valor_parcela]],Tabela4[[#This Row],[n_parcela]]*Tabela4[[#This Row],[valor_parcela]])</f>
        <v>231.03000000000003</v>
      </c>
      <c r="L49" s="5"/>
      <c r="M49" s="5"/>
    </row>
    <row r="50" spans="1:13" x14ac:dyDescent="0.25">
      <c r="A50" s="2">
        <v>45005</v>
      </c>
      <c r="B50" s="1" t="s">
        <v>17</v>
      </c>
      <c r="C50" s="1" t="s">
        <v>32</v>
      </c>
      <c r="D50" s="1" t="s">
        <v>59</v>
      </c>
      <c r="E50" s="1"/>
      <c r="F50" s="1">
        <v>1</v>
      </c>
      <c r="G50" s="1">
        <v>8</v>
      </c>
      <c r="H50" s="3">
        <v>21.08</v>
      </c>
      <c r="I50" s="3">
        <f>IF(OR(Tabela4[[#This Row],[n_parcela]]="MENSAL",ISBLANK(Tabela4[[#This Row],[n_parcela]])),Tabela4[[#This Row],[valor_parcela]],Tabela4[[#This Row],[n_parcela]]*Tabela4[[#This Row],[valor_parcela]])</f>
        <v>168.64</v>
      </c>
      <c r="L50" s="5"/>
      <c r="M50" s="5"/>
    </row>
    <row r="51" spans="1:13" x14ac:dyDescent="0.25">
      <c r="A51" s="2">
        <v>45005</v>
      </c>
      <c r="B51" s="1" t="s">
        <v>37</v>
      </c>
      <c r="C51" s="1" t="s">
        <v>10</v>
      </c>
      <c r="D51" s="1" t="s">
        <v>66</v>
      </c>
      <c r="E51" s="1"/>
      <c r="F51" s="1" t="s">
        <v>70</v>
      </c>
      <c r="G51" s="1" t="s">
        <v>70</v>
      </c>
      <c r="H51" s="3">
        <v>6.99</v>
      </c>
      <c r="I51" s="3">
        <f>IF(OR(Tabela4[[#This Row],[n_parcela]]="MENSAL",ISBLANK(Tabela4[[#This Row],[n_parcela]])),Tabela4[[#This Row],[valor_parcela]],Tabela4[[#This Row],[n_parcela]]*Tabela4[[#This Row],[valor_parcela]])</f>
        <v>6.99</v>
      </c>
      <c r="L51" s="5"/>
      <c r="M51" s="5"/>
    </row>
    <row r="52" spans="1:13" x14ac:dyDescent="0.25">
      <c r="A52" s="2">
        <v>45006</v>
      </c>
      <c r="B52" s="1" t="s">
        <v>17</v>
      </c>
      <c r="C52" s="1" t="s">
        <v>10</v>
      </c>
      <c r="D52" s="1" t="s">
        <v>68</v>
      </c>
      <c r="E52" s="1"/>
      <c r="F52" s="1">
        <v>1</v>
      </c>
      <c r="G52" s="1">
        <v>3</v>
      </c>
      <c r="H52" s="3">
        <v>11.3</v>
      </c>
      <c r="I52" s="3">
        <f>IF(OR(Tabela4[[#This Row],[n_parcela]]="MENSAL",ISBLANK(Tabela4[[#This Row],[n_parcela]])),Tabela4[[#This Row],[valor_parcela]],Tabela4[[#This Row],[n_parcela]]*Tabela4[[#This Row],[valor_parcela]])</f>
        <v>33.900000000000006</v>
      </c>
      <c r="L52" s="5"/>
      <c r="M52" s="5"/>
    </row>
    <row r="53" spans="1:13" x14ac:dyDescent="0.25">
      <c r="A53" s="2">
        <v>45006</v>
      </c>
      <c r="B53" s="1" t="s">
        <v>17</v>
      </c>
      <c r="C53" s="1" t="s">
        <v>32</v>
      </c>
      <c r="D53" s="1" t="s">
        <v>60</v>
      </c>
      <c r="E53" s="1"/>
      <c r="F53" s="1">
        <v>1</v>
      </c>
      <c r="G53" s="1">
        <v>3</v>
      </c>
      <c r="H53" s="3">
        <v>131.08000000000001</v>
      </c>
      <c r="I53" s="3">
        <f>IF(OR(Tabela4[[#This Row],[n_parcela]]="MENSAL",ISBLANK(Tabela4[[#This Row],[n_parcela]])),Tabela4[[#This Row],[valor_parcela]],Tabela4[[#This Row],[n_parcela]]*Tabela4[[#This Row],[valor_parcela]])</f>
        <v>393.24</v>
      </c>
      <c r="L53" s="5"/>
      <c r="M53" s="5"/>
    </row>
    <row r="54" spans="1:13" x14ac:dyDescent="0.25">
      <c r="A54" s="2">
        <v>45007</v>
      </c>
      <c r="B54" s="1" t="s">
        <v>37</v>
      </c>
      <c r="C54" s="1" t="s">
        <v>14</v>
      </c>
      <c r="D54" s="1" t="s">
        <v>58</v>
      </c>
      <c r="E54" s="1"/>
      <c r="F54" s="1">
        <v>1</v>
      </c>
      <c r="G54" s="1">
        <v>8</v>
      </c>
      <c r="H54" s="3">
        <v>60.8</v>
      </c>
      <c r="I54" s="3">
        <f>IF(OR(Tabela4[[#This Row],[n_parcela]]="MENSAL",ISBLANK(Tabela4[[#This Row],[n_parcela]])),Tabela4[[#This Row],[valor_parcela]],Tabela4[[#This Row],[n_parcela]]*Tabela4[[#This Row],[valor_parcela]])</f>
        <v>486.4</v>
      </c>
      <c r="L54" s="5"/>
      <c r="M54" s="5"/>
    </row>
    <row r="55" spans="1:13" x14ac:dyDescent="0.25">
      <c r="A55" s="2">
        <v>45008</v>
      </c>
      <c r="B55" s="1" t="s">
        <v>17</v>
      </c>
      <c r="C55" s="1" t="s">
        <v>14</v>
      </c>
      <c r="D55" s="1" t="s">
        <v>58</v>
      </c>
      <c r="E55" s="1"/>
      <c r="F55" s="1">
        <v>1</v>
      </c>
      <c r="G55" s="1">
        <v>7</v>
      </c>
      <c r="H55" s="3">
        <v>22.16</v>
      </c>
      <c r="I55" s="3">
        <f>IF(OR(Tabela4[[#This Row],[n_parcela]]="MENSAL",ISBLANK(Tabela4[[#This Row],[n_parcela]])),Tabela4[[#This Row],[valor_parcela]],Tabela4[[#This Row],[n_parcela]]*Tabela4[[#This Row],[valor_parcela]])</f>
        <v>155.12</v>
      </c>
      <c r="L55" s="5"/>
      <c r="M55" s="5"/>
    </row>
    <row r="56" spans="1:13" x14ac:dyDescent="0.25">
      <c r="A56" s="2">
        <v>45009</v>
      </c>
      <c r="B56" s="1" t="s">
        <v>37</v>
      </c>
      <c r="C56" s="1" t="s">
        <v>34</v>
      </c>
      <c r="D56" s="1" t="s">
        <v>44</v>
      </c>
      <c r="E56" s="1"/>
      <c r="F56" s="1">
        <v>1</v>
      </c>
      <c r="G56" s="1">
        <v>2</v>
      </c>
      <c r="H56" s="3">
        <v>64.239999999999995</v>
      </c>
      <c r="I56" s="3">
        <f>IF(OR(Tabela4[[#This Row],[n_parcela]]="MENSAL",ISBLANK(Tabela4[[#This Row],[n_parcela]])),Tabela4[[#This Row],[valor_parcela]],Tabela4[[#This Row],[n_parcela]]*Tabela4[[#This Row],[valor_parcela]])</f>
        <v>128.47999999999999</v>
      </c>
      <c r="L56" s="5"/>
      <c r="M56" s="5"/>
    </row>
    <row r="57" spans="1:13" x14ac:dyDescent="0.25">
      <c r="A57" s="2">
        <v>45011</v>
      </c>
      <c r="B57" s="1" t="s">
        <v>67</v>
      </c>
      <c r="C57" s="1" t="s">
        <v>32</v>
      </c>
      <c r="D57" s="1" t="s">
        <v>59</v>
      </c>
      <c r="E57" s="1"/>
      <c r="F57" s="1">
        <v>1</v>
      </c>
      <c r="G57" s="1">
        <v>12</v>
      </c>
      <c r="H57" s="3">
        <v>12.93</v>
      </c>
      <c r="I57" s="3">
        <f>IF(OR(Tabela4[[#This Row],[n_parcela]]="MENSAL",ISBLANK(Tabela4[[#This Row],[n_parcela]])),Tabela4[[#This Row],[valor_parcela]],Tabela4[[#This Row],[n_parcela]]*Tabela4[[#This Row],[valor_parcela]])</f>
        <v>155.16</v>
      </c>
      <c r="L57" s="5"/>
      <c r="M57" s="5"/>
    </row>
    <row r="58" spans="1:13" x14ac:dyDescent="0.25">
      <c r="A58" s="2">
        <v>45011</v>
      </c>
      <c r="B58" s="1" t="s">
        <v>67</v>
      </c>
      <c r="C58" s="1" t="s">
        <v>10</v>
      </c>
      <c r="D58" s="1" t="s">
        <v>68</v>
      </c>
      <c r="E58" s="1"/>
      <c r="F58" s="1" t="s">
        <v>70</v>
      </c>
      <c r="G58" s="1" t="s">
        <v>70</v>
      </c>
      <c r="H58" s="3">
        <v>25.9</v>
      </c>
      <c r="I58" s="3">
        <f>IF(OR(Tabela4[[#This Row],[n_parcela]]="MENSAL",ISBLANK(Tabela4[[#This Row],[n_parcela]])),Tabela4[[#This Row],[valor_parcela]],Tabela4[[#This Row],[n_parcela]]*Tabela4[[#This Row],[valor_parcela]])</f>
        <v>25.9</v>
      </c>
      <c r="L58" s="5"/>
      <c r="M58" s="5"/>
    </row>
    <row r="59" spans="1:13" x14ac:dyDescent="0.25">
      <c r="A59" s="7">
        <v>45011</v>
      </c>
      <c r="B59" s="6" t="s">
        <v>67</v>
      </c>
      <c r="C59" s="6" t="s">
        <v>10</v>
      </c>
      <c r="D59" s="6" t="s">
        <v>68</v>
      </c>
      <c r="E59" s="6"/>
      <c r="F59" s="6" t="s">
        <v>70</v>
      </c>
      <c r="G59" s="6" t="s">
        <v>70</v>
      </c>
      <c r="H59" s="3">
        <v>25.9</v>
      </c>
      <c r="I59" s="3">
        <f>IF(OR(Tabela4[[#This Row],[n_parcela]]="MENSAL",ISBLANK(Tabela4[[#This Row],[n_parcela]])),Tabela4[[#This Row],[valor_parcela]],Tabela4[[#This Row],[n_parcela]]*Tabela4[[#This Row],[valor_parcela]])</f>
        <v>25.9</v>
      </c>
      <c r="L59" s="5"/>
      <c r="M59" s="5"/>
    </row>
    <row r="60" spans="1:13" x14ac:dyDescent="0.25">
      <c r="A60" s="7">
        <v>45016</v>
      </c>
      <c r="B60" s="6" t="s">
        <v>37</v>
      </c>
      <c r="C60" s="6" t="s">
        <v>38</v>
      </c>
      <c r="D60" s="6" t="s">
        <v>46</v>
      </c>
      <c r="E60" s="6"/>
      <c r="F60" s="6">
        <v>1</v>
      </c>
      <c r="G60" s="6">
        <v>3</v>
      </c>
      <c r="H60" s="3">
        <v>25.94</v>
      </c>
      <c r="I60" s="3">
        <f>IF(OR(Tabela4[[#This Row],[n_parcela]]="MENSAL",ISBLANK(Tabela4[[#This Row],[n_parcela]])),Tabela4[[#This Row],[valor_parcela]],Tabela4[[#This Row],[n_parcela]]*Tabela4[[#This Row],[valor_parcela]])</f>
        <v>77.820000000000007</v>
      </c>
      <c r="L60" s="5"/>
      <c r="M60" s="5"/>
    </row>
    <row r="61" spans="1:13" x14ac:dyDescent="0.25">
      <c r="A61" s="7">
        <v>45019</v>
      </c>
      <c r="B61" s="6" t="s">
        <v>67</v>
      </c>
      <c r="C61" s="6" t="s">
        <v>32</v>
      </c>
      <c r="D61" s="6" t="s">
        <v>59</v>
      </c>
      <c r="E61" s="6"/>
      <c r="F61" s="6">
        <v>1</v>
      </c>
      <c r="G61" s="6">
        <v>1</v>
      </c>
      <c r="H61" s="3">
        <v>271.5</v>
      </c>
      <c r="I61" s="3">
        <f>IF(OR(Tabela4[[#This Row],[n_parcela]]="MENSAL",ISBLANK(Tabela4[[#This Row],[n_parcela]])),Tabela4[[#This Row],[valor_parcela]],Tabela4[[#This Row],[n_parcela]]*Tabela4[[#This Row],[valor_parcela]])</f>
        <v>271.5</v>
      </c>
      <c r="L61" s="5"/>
      <c r="M61" s="5"/>
    </row>
    <row r="62" spans="1:13" x14ac:dyDescent="0.25">
      <c r="A62" s="7">
        <v>45022</v>
      </c>
      <c r="B62" s="6" t="s">
        <v>17</v>
      </c>
      <c r="C62" s="6" t="s">
        <v>38</v>
      </c>
      <c r="D62" s="6" t="s">
        <v>46</v>
      </c>
      <c r="E62" s="6"/>
      <c r="F62" s="6">
        <v>1</v>
      </c>
      <c r="G62" s="6">
        <v>2</v>
      </c>
      <c r="H62" s="3">
        <v>32.44</v>
      </c>
      <c r="I62" s="3">
        <f>IF(OR(Tabela4[[#This Row],[n_parcela]]="MENSAL",ISBLANK(Tabela4[[#This Row],[n_parcela]])),Tabela4[[#This Row],[valor_parcela]],Tabela4[[#This Row],[n_parcela]]*Tabela4[[#This Row],[valor_parcela]])</f>
        <v>64.88</v>
      </c>
      <c r="L62" s="5"/>
      <c r="M62" s="5"/>
    </row>
    <row r="63" spans="1:13" x14ac:dyDescent="0.25">
      <c r="A63" s="7">
        <v>45028</v>
      </c>
      <c r="B63" s="6" t="s">
        <v>67</v>
      </c>
      <c r="C63" s="6" t="s">
        <v>10</v>
      </c>
      <c r="D63" s="6" t="s">
        <v>74</v>
      </c>
      <c r="E63" s="6"/>
      <c r="F63" s="6">
        <v>1</v>
      </c>
      <c r="G63" s="6">
        <v>6</v>
      </c>
      <c r="H63" s="3">
        <v>24.15</v>
      </c>
      <c r="I63" s="3">
        <f>IF(OR(Tabela4[[#This Row],[n_parcela]]="MENSAL",ISBLANK(Tabela4[[#This Row],[n_parcela]])),Tabela4[[#This Row],[valor_parcela]],Tabela4[[#This Row],[n_parcela]]*Tabela4[[#This Row],[valor_parcela]])</f>
        <v>144.89999999999998</v>
      </c>
      <c r="L63" s="5"/>
      <c r="M63" s="5"/>
    </row>
    <row r="64" spans="1:13" x14ac:dyDescent="0.25">
      <c r="A64" s="7">
        <v>45035</v>
      </c>
      <c r="B64" s="6" t="s">
        <v>37</v>
      </c>
      <c r="C64" s="6" t="s">
        <v>12</v>
      </c>
      <c r="D64" s="6" t="s">
        <v>49</v>
      </c>
      <c r="E64" s="6"/>
      <c r="H64" s="3">
        <v>29.9</v>
      </c>
      <c r="I64" s="3">
        <f>IF(OR(Tabela4[[#This Row],[n_parcela]]="MENSAL",ISBLANK(Tabela4[[#This Row],[n_parcela]])),Tabela4[[#This Row],[valor_parcela]],Tabela4[[#This Row],[n_parcela]]*Tabela4[[#This Row],[valor_parcela]])</f>
        <v>29.9</v>
      </c>
      <c r="L64" s="5"/>
      <c r="M64" s="5"/>
    </row>
    <row r="65" spans="1:13" x14ac:dyDescent="0.25">
      <c r="A65" s="7">
        <v>45036</v>
      </c>
      <c r="B65" s="6" t="s">
        <v>37</v>
      </c>
      <c r="C65" s="6" t="s">
        <v>14</v>
      </c>
      <c r="D65" s="6" t="s">
        <v>53</v>
      </c>
      <c r="E65" s="6"/>
      <c r="F65" s="6">
        <v>1</v>
      </c>
      <c r="G65" s="6">
        <v>6</v>
      </c>
      <c r="H65" s="3">
        <v>6.67</v>
      </c>
      <c r="I65" s="3">
        <f>IF(OR(Tabela4[[#This Row],[n_parcela]]="MENSAL",ISBLANK(Tabela4[[#This Row],[n_parcela]])),Tabela4[[#This Row],[valor_parcela]],Tabela4[[#This Row],[n_parcela]]*Tabela4[[#This Row],[valor_parcela]])</f>
        <v>40.019999999999996</v>
      </c>
      <c r="L65" s="5"/>
      <c r="M65" s="5"/>
    </row>
    <row r="66" spans="1:13" x14ac:dyDescent="0.25">
      <c r="A66" s="7">
        <v>45036</v>
      </c>
      <c r="B66" s="6" t="s">
        <v>37</v>
      </c>
      <c r="C66" s="6" t="s">
        <v>14</v>
      </c>
      <c r="D66" s="6" t="s">
        <v>53</v>
      </c>
      <c r="E66" s="6"/>
      <c r="F66" s="6">
        <v>1</v>
      </c>
      <c r="G66" s="6">
        <v>6</v>
      </c>
      <c r="H66" s="3">
        <v>30</v>
      </c>
      <c r="I66" s="3">
        <f>IF(OR(Tabela4[[#This Row],[n_parcela]]="MENSAL",ISBLANK(Tabela4[[#This Row],[n_parcela]])),Tabela4[[#This Row],[valor_parcela]],Tabela4[[#This Row],[n_parcela]]*Tabela4[[#This Row],[valor_parcela]])</f>
        <v>180</v>
      </c>
      <c r="L66" s="5"/>
      <c r="M66" s="5"/>
    </row>
    <row r="67" spans="1:13" x14ac:dyDescent="0.25">
      <c r="A67" s="7">
        <v>45036</v>
      </c>
      <c r="B67" s="6" t="s">
        <v>37</v>
      </c>
      <c r="C67" s="6" t="s">
        <v>34</v>
      </c>
      <c r="D67" s="6" t="s">
        <v>45</v>
      </c>
      <c r="E67" s="6"/>
      <c r="H67" s="3">
        <v>33.200000000000003</v>
      </c>
      <c r="I67" s="3">
        <f>IF(OR(Tabela4[[#This Row],[n_parcela]]="MENSAL",ISBLANK(Tabela4[[#This Row],[n_parcela]])),Tabela4[[#This Row],[valor_parcela]],Tabela4[[#This Row],[n_parcela]]*Tabela4[[#This Row],[valor_parcela]])</f>
        <v>33.200000000000003</v>
      </c>
      <c r="L67" s="5"/>
      <c r="M67" s="5"/>
    </row>
    <row r="68" spans="1:13" x14ac:dyDescent="0.25">
      <c r="A68" s="7">
        <v>45036</v>
      </c>
      <c r="B68" s="6" t="s">
        <v>37</v>
      </c>
      <c r="C68" s="6" t="s">
        <v>14</v>
      </c>
      <c r="D68" s="6" t="s">
        <v>58</v>
      </c>
      <c r="E68" s="6"/>
      <c r="F68" s="6">
        <v>1</v>
      </c>
      <c r="G68" s="6">
        <v>6</v>
      </c>
      <c r="H68" s="3">
        <v>39.159999999999997</v>
      </c>
      <c r="I68" s="3">
        <f>IF(OR(Tabela4[[#This Row],[n_parcela]]="MENSAL",ISBLANK(Tabela4[[#This Row],[n_parcela]])),Tabela4[[#This Row],[valor_parcela]],Tabela4[[#This Row],[n_parcela]]*Tabela4[[#This Row],[valor_parcela]])</f>
        <v>234.95999999999998</v>
      </c>
      <c r="L68" s="5"/>
      <c r="M68" s="5"/>
    </row>
    <row r="69" spans="1:13" x14ac:dyDescent="0.25">
      <c r="A69" s="7">
        <v>45036</v>
      </c>
      <c r="B69" s="6" t="s">
        <v>37</v>
      </c>
      <c r="C69" s="6" t="s">
        <v>14</v>
      </c>
      <c r="D69" s="6" t="s">
        <v>58</v>
      </c>
      <c r="E69" s="6"/>
      <c r="F69" s="6">
        <v>1</v>
      </c>
      <c r="G69" s="6">
        <v>6</v>
      </c>
      <c r="H69" s="3">
        <v>154.66999999999999</v>
      </c>
      <c r="I69" s="3">
        <f>IF(OR(Tabela4[[#This Row],[n_parcela]]="MENSAL",ISBLANK(Tabela4[[#This Row],[n_parcela]])),Tabela4[[#This Row],[valor_parcela]],Tabela4[[#This Row],[n_parcela]]*Tabela4[[#This Row],[valor_parcela]])</f>
        <v>928.02</v>
      </c>
      <c r="L69" s="5"/>
      <c r="M69" s="5"/>
    </row>
    <row r="70" spans="1:13" x14ac:dyDescent="0.25">
      <c r="A70" s="7">
        <v>45036</v>
      </c>
      <c r="B70" s="6" t="s">
        <v>37</v>
      </c>
      <c r="C70" s="6" t="s">
        <v>10</v>
      </c>
      <c r="D70" s="6" t="s">
        <v>66</v>
      </c>
      <c r="E70" s="6"/>
      <c r="F70" s="6" t="s">
        <v>70</v>
      </c>
      <c r="G70" s="6" t="s">
        <v>70</v>
      </c>
      <c r="H70" s="3">
        <v>6.99</v>
      </c>
      <c r="I70" s="3">
        <f>IF(OR(Tabela4[[#This Row],[n_parcela]]="MENSAL",ISBLANK(Tabela4[[#This Row],[n_parcela]])),Tabela4[[#This Row],[valor_parcela]],Tabela4[[#This Row],[n_parcela]]*Tabela4[[#This Row],[valor_parcela]])</f>
        <v>6.99</v>
      </c>
      <c r="L70" s="5"/>
      <c r="M70" s="5"/>
    </row>
    <row r="71" spans="1:13" x14ac:dyDescent="0.25">
      <c r="A71" s="7">
        <v>45039</v>
      </c>
      <c r="B71" s="6" t="s">
        <v>37</v>
      </c>
      <c r="C71" s="6" t="s">
        <v>14</v>
      </c>
      <c r="D71" s="6" t="s">
        <v>15</v>
      </c>
      <c r="E71" s="6"/>
      <c r="H71" s="3">
        <v>8</v>
      </c>
      <c r="I71" s="3">
        <f>IF(OR(Tabela4[[#This Row],[n_parcela]]="MENSAL",ISBLANK(Tabela4[[#This Row],[n_parcela]])),Tabela4[[#This Row],[valor_parcela]],Tabela4[[#This Row],[n_parcela]]*Tabela4[[#This Row],[valor_parcela]])</f>
        <v>8</v>
      </c>
      <c r="L71" s="5"/>
      <c r="M71" s="5"/>
    </row>
    <row r="72" spans="1:13" x14ac:dyDescent="0.25">
      <c r="A72" s="7">
        <v>45040</v>
      </c>
      <c r="B72" s="6" t="s">
        <v>37</v>
      </c>
      <c r="C72" s="6" t="s">
        <v>14</v>
      </c>
      <c r="D72" s="6" t="s">
        <v>15</v>
      </c>
      <c r="E72" s="6"/>
      <c r="H72" s="3">
        <v>8</v>
      </c>
      <c r="I72" s="3">
        <f>IF(OR(Tabela4[[#This Row],[n_parcela]]="MENSAL",ISBLANK(Tabela4[[#This Row],[n_parcela]])),Tabela4[[#This Row],[valor_parcela]],Tabela4[[#This Row],[n_parcela]]*Tabela4[[#This Row],[valor_parcela]])</f>
        <v>8</v>
      </c>
      <c r="L72" s="5"/>
      <c r="M72" s="5"/>
    </row>
    <row r="73" spans="1:13" x14ac:dyDescent="0.25">
      <c r="A73" s="7">
        <v>45041</v>
      </c>
      <c r="B73" s="6" t="s">
        <v>37</v>
      </c>
      <c r="C73" s="6" t="s">
        <v>32</v>
      </c>
      <c r="D73" s="6" t="s">
        <v>59</v>
      </c>
      <c r="E73" s="6"/>
      <c r="F73" s="6">
        <v>1</v>
      </c>
      <c r="G73" s="6">
        <v>8</v>
      </c>
      <c r="H73" s="3">
        <v>16.670000000000002</v>
      </c>
      <c r="I73" s="3">
        <f>IF(OR(Tabela4[[#This Row],[n_parcela]]="MENSAL",ISBLANK(Tabela4[[#This Row],[n_parcela]])),Tabela4[[#This Row],[valor_parcela]],Tabela4[[#This Row],[n_parcela]]*Tabela4[[#This Row],[valor_parcela]])</f>
        <v>133.36000000000001</v>
      </c>
      <c r="L73" s="5"/>
      <c r="M73" s="5"/>
    </row>
    <row r="74" spans="1:13" x14ac:dyDescent="0.25">
      <c r="A74" s="7">
        <v>45043</v>
      </c>
      <c r="B74" s="6" t="s">
        <v>37</v>
      </c>
      <c r="C74" s="6" t="s">
        <v>34</v>
      </c>
      <c r="D74" s="6" t="s">
        <v>45</v>
      </c>
      <c r="E74" s="6"/>
      <c r="H74" s="3">
        <v>11</v>
      </c>
      <c r="I74" s="3">
        <f>IF(OR(Tabela4[[#This Row],[n_parcela]]="MENSAL",ISBLANK(Tabela4[[#This Row],[n_parcela]])),Tabela4[[#This Row],[valor_parcela]],Tabela4[[#This Row],[n_parcela]]*Tabela4[[#This Row],[valor_parcela]])</f>
        <v>11</v>
      </c>
      <c r="L74" s="5"/>
      <c r="M74" s="5"/>
    </row>
    <row r="75" spans="1:13" x14ac:dyDescent="0.25">
      <c r="A75" s="7">
        <v>45043</v>
      </c>
      <c r="B75" s="6" t="s">
        <v>37</v>
      </c>
      <c r="C75" s="6" t="s">
        <v>34</v>
      </c>
      <c r="D75" s="6" t="s">
        <v>45</v>
      </c>
      <c r="E75" s="6"/>
      <c r="H75" s="3">
        <v>11.92</v>
      </c>
      <c r="I75" s="3">
        <f>IF(OR(Tabela4[[#This Row],[n_parcela]]="MENSAL",ISBLANK(Tabela4[[#This Row],[n_parcela]])),Tabela4[[#This Row],[valor_parcela]],Tabela4[[#This Row],[n_parcela]]*Tabela4[[#This Row],[valor_parcela]])</f>
        <v>11.92</v>
      </c>
      <c r="L75" s="5"/>
      <c r="M75" s="5"/>
    </row>
    <row r="76" spans="1:13" x14ac:dyDescent="0.25">
      <c r="A76" s="7">
        <v>45044</v>
      </c>
      <c r="B76" s="6" t="s">
        <v>37</v>
      </c>
      <c r="C76" s="6" t="s">
        <v>14</v>
      </c>
      <c r="D76" s="6" t="s">
        <v>21</v>
      </c>
      <c r="E76" s="6"/>
      <c r="H76" s="3">
        <v>53</v>
      </c>
      <c r="I76" s="3">
        <f>IF(OR(Tabela4[[#This Row],[n_parcela]]="MENSAL",ISBLANK(Tabela4[[#This Row],[n_parcela]])),Tabela4[[#This Row],[valor_parcela]],Tabela4[[#This Row],[n_parcela]]*Tabela4[[#This Row],[valor_parcela]])</f>
        <v>53</v>
      </c>
      <c r="L76" s="5"/>
      <c r="M76" s="5"/>
    </row>
    <row r="77" spans="1:13" x14ac:dyDescent="0.25">
      <c r="A77" s="7">
        <v>45045</v>
      </c>
      <c r="B77" s="6" t="s">
        <v>37</v>
      </c>
      <c r="C77" s="6" t="s">
        <v>24</v>
      </c>
      <c r="D77" s="6" t="s">
        <v>26</v>
      </c>
      <c r="E77" s="6"/>
      <c r="H77" s="3">
        <v>12</v>
      </c>
      <c r="I77" s="3">
        <f>IF(OR(Tabela4[[#This Row],[n_parcela]]="MENSAL",ISBLANK(Tabela4[[#This Row],[n_parcela]])),Tabela4[[#This Row],[valor_parcela]],Tabela4[[#This Row],[n_parcela]]*Tabela4[[#This Row],[valor_parcela]])</f>
        <v>12</v>
      </c>
      <c r="L77" s="5"/>
      <c r="M77" s="5"/>
    </row>
    <row r="78" spans="1:13" x14ac:dyDescent="0.25">
      <c r="A78" s="2">
        <v>45286</v>
      </c>
      <c r="B78" s="1" t="s">
        <v>67</v>
      </c>
      <c r="C78" s="1" t="s">
        <v>19</v>
      </c>
      <c r="D78" s="1" t="s">
        <v>20</v>
      </c>
      <c r="E78" s="1"/>
      <c r="F78" s="1">
        <v>1</v>
      </c>
      <c r="G78" s="1">
        <v>5</v>
      </c>
      <c r="H78" s="3">
        <v>10.96</v>
      </c>
      <c r="I78" s="3">
        <f>IF(OR(Tabela4[[#This Row],[n_parcela]]="MENSAL",ISBLANK(Tabela4[[#This Row],[n_parcela]])),Tabela4[[#This Row],[valor_parcela]],Tabela4[[#This Row],[n_parcela]]*Tabela4[[#This Row],[valor_parcela]])</f>
        <v>54.800000000000004</v>
      </c>
      <c r="L78" s="5"/>
      <c r="M78" s="5"/>
    </row>
    <row r="79" spans="1:13" x14ac:dyDescent="0.25">
      <c r="A79" s="2"/>
      <c r="B79" s="1"/>
      <c r="C79" s="1"/>
      <c r="D79" s="1"/>
      <c r="E79" s="1"/>
      <c r="F79" s="1"/>
      <c r="G79" s="1"/>
      <c r="H79" s="3"/>
      <c r="I79" s="3">
        <f>IF(OR(Tabela4[[#This Row],[n_parcela]]="MENSAL",ISBLANK(Tabela4[[#This Row],[n_parcela]])),Tabela4[[#This Row],[valor_parcela]],Tabela4[[#This Row],[n_parcela]]*Tabela4[[#This Row],[valor_parcela]])</f>
        <v>0</v>
      </c>
      <c r="L79" s="5"/>
      <c r="M79" s="5"/>
    </row>
    <row r="80" spans="1:13" x14ac:dyDescent="0.25">
      <c r="A80" s="2"/>
      <c r="B80" s="1"/>
      <c r="C80" s="1"/>
      <c r="D80" s="1"/>
      <c r="E80" s="1"/>
      <c r="F80" s="1"/>
      <c r="G80" s="1"/>
      <c r="H80" s="3"/>
      <c r="I80" s="3">
        <f>IF(OR(Tabela4[[#This Row],[n_parcela]]="MENSAL",ISBLANK(Tabela4[[#This Row],[n_parcela]])),Tabela4[[#This Row],[valor_parcela]],Tabela4[[#This Row],[n_parcela]]*Tabela4[[#This Row],[valor_parcela]])</f>
        <v>0</v>
      </c>
      <c r="L80" s="5"/>
      <c r="M80" s="5"/>
    </row>
    <row r="81" spans="1:13" x14ac:dyDescent="0.25">
      <c r="A81" s="2"/>
      <c r="B81" s="1"/>
      <c r="C81" s="1"/>
      <c r="D81" s="1"/>
      <c r="E81" s="1"/>
      <c r="F81" s="1"/>
      <c r="G81" s="1"/>
      <c r="H81" s="3"/>
      <c r="I81" s="3">
        <f>IF(OR(Tabela4[[#This Row],[n_parcela]]="MENSAL",ISBLANK(Tabela4[[#This Row],[n_parcela]])),Tabela4[[#This Row],[valor_parcela]],Tabela4[[#This Row],[n_parcela]]*Tabela4[[#This Row],[valor_parcela]])</f>
        <v>0</v>
      </c>
      <c r="L81" s="5"/>
      <c r="M81" s="5"/>
    </row>
    <row r="82" spans="1:13" x14ac:dyDescent="0.25">
      <c r="L82" s="5"/>
      <c r="M82" s="5"/>
    </row>
    <row r="83" spans="1:13" x14ac:dyDescent="0.25">
      <c r="L83" s="5"/>
      <c r="M83" s="5"/>
    </row>
    <row r="84" spans="1:13" x14ac:dyDescent="0.25">
      <c r="L84" s="5"/>
      <c r="M84" s="5"/>
    </row>
    <row r="85" spans="1:13" x14ac:dyDescent="0.25">
      <c r="L85" s="5"/>
      <c r="M85" s="5"/>
    </row>
    <row r="86" spans="1:13" x14ac:dyDescent="0.25">
      <c r="L86" s="5"/>
      <c r="M86" s="5"/>
    </row>
    <row r="87" spans="1:13" x14ac:dyDescent="0.25">
      <c r="L87" s="5"/>
      <c r="M87" s="5"/>
    </row>
    <row r="88" spans="1:13" x14ac:dyDescent="0.25">
      <c r="L88" s="5"/>
      <c r="M88" s="5"/>
    </row>
    <row r="89" spans="1:13" x14ac:dyDescent="0.25">
      <c r="L89" s="5"/>
      <c r="M89" s="5"/>
    </row>
    <row r="90" spans="1:13" x14ac:dyDescent="0.25">
      <c r="L90" s="5"/>
      <c r="M90" s="5"/>
    </row>
    <row r="91" spans="1:13" x14ac:dyDescent="0.25">
      <c r="L91" s="5"/>
      <c r="M91" s="5"/>
    </row>
    <row r="92" spans="1:13" x14ac:dyDescent="0.25">
      <c r="L92" s="5"/>
      <c r="M92" s="5"/>
    </row>
    <row r="93" spans="1:13" x14ac:dyDescent="0.25">
      <c r="L93" s="5"/>
      <c r="M93" s="5"/>
    </row>
    <row r="94" spans="1:13" x14ac:dyDescent="0.25">
      <c r="L94" s="5"/>
      <c r="M94" s="5"/>
    </row>
    <row r="95" spans="1:13" x14ac:dyDescent="0.25">
      <c r="L95" s="5"/>
      <c r="M95" s="5"/>
    </row>
    <row r="96" spans="1:13" x14ac:dyDescent="0.25">
      <c r="L96" s="5"/>
      <c r="M96" s="5"/>
    </row>
    <row r="97" spans="12:13" x14ac:dyDescent="0.25">
      <c r="L97" s="5"/>
      <c r="M97" s="5"/>
    </row>
    <row r="98" spans="12:13" x14ac:dyDescent="0.25">
      <c r="L98" s="5"/>
      <c r="M98" s="5"/>
    </row>
    <row r="99" spans="12:13" x14ac:dyDescent="0.25">
      <c r="L99" s="5"/>
      <c r="M99" s="5"/>
    </row>
    <row r="100" spans="12:13" x14ac:dyDescent="0.25">
      <c r="L100" s="5"/>
      <c r="M100" s="5"/>
    </row>
    <row r="101" spans="12:13" x14ac:dyDescent="0.25">
      <c r="L101" s="5"/>
      <c r="M101" s="5"/>
    </row>
    <row r="102" spans="12:13" x14ac:dyDescent="0.25">
      <c r="L102" s="5"/>
      <c r="M102" s="5"/>
    </row>
    <row r="103" spans="12:13" x14ac:dyDescent="0.25">
      <c r="L103" s="5"/>
      <c r="M103" s="5"/>
    </row>
    <row r="104" spans="12:13" x14ac:dyDescent="0.25">
      <c r="L104" s="5"/>
      <c r="M104" s="5"/>
    </row>
    <row r="105" spans="12:13" x14ac:dyDescent="0.25">
      <c r="L105" s="5"/>
      <c r="M105" s="5"/>
    </row>
    <row r="106" spans="12:13" x14ac:dyDescent="0.25">
      <c r="L106" s="5"/>
      <c r="M106" s="5"/>
    </row>
    <row r="107" spans="12:13" x14ac:dyDescent="0.25">
      <c r="L107" s="5"/>
      <c r="M107" s="5"/>
    </row>
    <row r="108" spans="12:13" x14ac:dyDescent="0.25">
      <c r="L108" s="5"/>
      <c r="M108" s="5"/>
    </row>
    <row r="109" spans="12:13" x14ac:dyDescent="0.25">
      <c r="L109" s="5"/>
      <c r="M109" s="5"/>
    </row>
    <row r="110" spans="12:13" x14ac:dyDescent="0.25">
      <c r="L110" s="5"/>
      <c r="M110" s="5"/>
    </row>
    <row r="111" spans="12:13" x14ac:dyDescent="0.25">
      <c r="L111" s="5"/>
      <c r="M111" s="5"/>
    </row>
    <row r="112" spans="12:13" x14ac:dyDescent="0.25">
      <c r="L112" s="5"/>
      <c r="M112" s="5"/>
    </row>
    <row r="113" spans="12:13" x14ac:dyDescent="0.25">
      <c r="L113" s="5"/>
      <c r="M113" s="5"/>
    </row>
    <row r="114" spans="12:13" x14ac:dyDescent="0.25">
      <c r="L114" s="5"/>
      <c r="M114" s="5"/>
    </row>
    <row r="115" spans="12:13" x14ac:dyDescent="0.25">
      <c r="L115" s="5"/>
      <c r="M115" s="5"/>
    </row>
    <row r="116" spans="12:13" x14ac:dyDescent="0.25">
      <c r="L116" s="5"/>
      <c r="M116" s="5"/>
    </row>
    <row r="117" spans="12:13" x14ac:dyDescent="0.25">
      <c r="L117" s="5"/>
      <c r="M117" s="5"/>
    </row>
    <row r="118" spans="12:13" x14ac:dyDescent="0.25">
      <c r="L118" s="5"/>
      <c r="M118" s="5"/>
    </row>
    <row r="119" spans="12:13" x14ac:dyDescent="0.25">
      <c r="L119" s="5"/>
      <c r="M119" s="5"/>
    </row>
    <row r="120" spans="12:13" x14ac:dyDescent="0.25">
      <c r="L120" s="5"/>
      <c r="M120" s="5"/>
    </row>
    <row r="121" spans="12:13" x14ac:dyDescent="0.25">
      <c r="L121" s="5"/>
      <c r="M121" s="5"/>
    </row>
    <row r="122" spans="12:13" x14ac:dyDescent="0.25">
      <c r="L122" s="5"/>
      <c r="M122" s="5"/>
    </row>
    <row r="123" spans="12:13" x14ac:dyDescent="0.25">
      <c r="L123" s="5"/>
      <c r="M123" s="5"/>
    </row>
    <row r="124" spans="12:13" x14ac:dyDescent="0.25">
      <c r="L124" s="5"/>
      <c r="M124" s="5"/>
    </row>
    <row r="125" spans="12:13" x14ac:dyDescent="0.25">
      <c r="L125" s="5"/>
      <c r="M125" s="5"/>
    </row>
    <row r="126" spans="12:13" x14ac:dyDescent="0.25">
      <c r="L126" s="5"/>
      <c r="M126" s="5"/>
    </row>
    <row r="127" spans="12:13" x14ac:dyDescent="0.25">
      <c r="L127" s="5"/>
      <c r="M127" s="5"/>
    </row>
    <row r="128" spans="12:13" x14ac:dyDescent="0.25">
      <c r="L128" s="5"/>
      <c r="M128" s="5"/>
    </row>
    <row r="129" spans="12:13" x14ac:dyDescent="0.25">
      <c r="L129" s="5"/>
      <c r="M129" s="5"/>
    </row>
    <row r="130" spans="12:13" x14ac:dyDescent="0.25">
      <c r="L130" s="5"/>
      <c r="M130" s="5"/>
    </row>
    <row r="131" spans="12:13" x14ac:dyDescent="0.25">
      <c r="L131" s="5"/>
      <c r="M131" s="5"/>
    </row>
    <row r="132" spans="12:13" x14ac:dyDescent="0.25">
      <c r="L132" s="5"/>
      <c r="M132" s="5"/>
    </row>
    <row r="133" spans="12:13" x14ac:dyDescent="0.25">
      <c r="L133" s="5"/>
      <c r="M133" s="5"/>
    </row>
    <row r="134" spans="12:13" x14ac:dyDescent="0.25">
      <c r="L134" s="5"/>
      <c r="M134" s="5"/>
    </row>
    <row r="135" spans="12:13" x14ac:dyDescent="0.25">
      <c r="L135" s="5"/>
      <c r="M135" s="5"/>
    </row>
    <row r="136" spans="12:13" x14ac:dyDescent="0.25">
      <c r="L136" s="5"/>
      <c r="M136" s="5"/>
    </row>
    <row r="137" spans="12:13" x14ac:dyDescent="0.25">
      <c r="L137" s="5"/>
      <c r="M137" s="5"/>
    </row>
    <row r="138" spans="12:13" x14ac:dyDescent="0.25">
      <c r="L138" s="5"/>
      <c r="M138" s="5"/>
    </row>
    <row r="139" spans="12:13" x14ac:dyDescent="0.25">
      <c r="L139" s="5"/>
      <c r="M139" s="5"/>
    </row>
    <row r="140" spans="12:13" x14ac:dyDescent="0.25">
      <c r="L140" s="5"/>
      <c r="M140" s="5"/>
    </row>
    <row r="141" spans="12:13" x14ac:dyDescent="0.25">
      <c r="L141" s="5"/>
      <c r="M141" s="5"/>
    </row>
    <row r="142" spans="12:13" x14ac:dyDescent="0.25">
      <c r="L142" s="5"/>
      <c r="M142" s="5"/>
    </row>
    <row r="143" spans="12:13" x14ac:dyDescent="0.25">
      <c r="L143" s="5"/>
      <c r="M143" s="5"/>
    </row>
    <row r="144" spans="12:13" x14ac:dyDescent="0.25">
      <c r="L144" s="5"/>
      <c r="M144" s="5"/>
    </row>
    <row r="145" spans="12:13" x14ac:dyDescent="0.25">
      <c r="L145" s="5"/>
      <c r="M145" s="5"/>
    </row>
    <row r="146" spans="12:13" x14ac:dyDescent="0.25">
      <c r="L146" s="5"/>
      <c r="M146" s="5"/>
    </row>
    <row r="147" spans="12:13" x14ac:dyDescent="0.25">
      <c r="L147" s="5"/>
      <c r="M147" s="5"/>
    </row>
    <row r="148" spans="12:13" x14ac:dyDescent="0.25">
      <c r="L148" s="5"/>
      <c r="M148" s="5"/>
    </row>
    <row r="149" spans="12:13" x14ac:dyDescent="0.25">
      <c r="L149" s="5"/>
      <c r="M149" s="5"/>
    </row>
    <row r="150" spans="12:13" x14ac:dyDescent="0.25">
      <c r="L150" s="5"/>
      <c r="M150" s="5"/>
    </row>
    <row r="151" spans="12:13" x14ac:dyDescent="0.25">
      <c r="L151" s="5"/>
      <c r="M151" s="5"/>
    </row>
    <row r="152" spans="12:13" x14ac:dyDescent="0.25">
      <c r="L152" s="5"/>
      <c r="M152" s="5"/>
    </row>
    <row r="153" spans="12:13" x14ac:dyDescent="0.25">
      <c r="L153" s="5"/>
      <c r="M153" s="5"/>
    </row>
    <row r="154" spans="12:13" x14ac:dyDescent="0.25">
      <c r="L154" s="5"/>
      <c r="M154" s="5"/>
    </row>
    <row r="155" spans="12:13" x14ac:dyDescent="0.25">
      <c r="L155" s="5"/>
      <c r="M155" s="5"/>
    </row>
    <row r="156" spans="12:13" x14ac:dyDescent="0.25">
      <c r="L156" s="5"/>
      <c r="M156" s="5"/>
    </row>
    <row r="157" spans="12:13" x14ac:dyDescent="0.25">
      <c r="L157" s="5"/>
      <c r="M157" s="5"/>
    </row>
    <row r="158" spans="12:13" x14ac:dyDescent="0.25">
      <c r="L158" s="5"/>
      <c r="M158" s="5"/>
    </row>
    <row r="159" spans="12:13" x14ac:dyDescent="0.25">
      <c r="L159" s="5"/>
      <c r="M159" s="5"/>
    </row>
    <row r="160" spans="12:13" x14ac:dyDescent="0.25">
      <c r="L160" s="5"/>
      <c r="M160" s="5"/>
    </row>
    <row r="161" spans="12:13" x14ac:dyDescent="0.25">
      <c r="L161" s="5"/>
      <c r="M161" s="5"/>
    </row>
    <row r="162" spans="12:13" x14ac:dyDescent="0.25">
      <c r="L162" s="5"/>
      <c r="M162" s="5"/>
    </row>
    <row r="163" spans="12:13" x14ac:dyDescent="0.25">
      <c r="L163" s="5"/>
      <c r="M163" s="5"/>
    </row>
    <row r="164" spans="12:13" x14ac:dyDescent="0.25">
      <c r="L164" s="5"/>
      <c r="M164" s="5"/>
    </row>
    <row r="165" spans="12:13" x14ac:dyDescent="0.25">
      <c r="L165" s="5"/>
      <c r="M165" s="5"/>
    </row>
    <row r="166" spans="12:13" x14ac:dyDescent="0.25">
      <c r="L166" s="5"/>
      <c r="M166" s="5"/>
    </row>
    <row r="167" spans="12:13" x14ac:dyDescent="0.25">
      <c r="L167" s="5"/>
      <c r="M167" s="5"/>
    </row>
    <row r="168" spans="12:13" x14ac:dyDescent="0.25">
      <c r="L168" s="5"/>
      <c r="M168" s="5"/>
    </row>
    <row r="169" spans="12:13" x14ac:dyDescent="0.25">
      <c r="L169" s="5"/>
      <c r="M169" s="5"/>
    </row>
    <row r="170" spans="12:13" x14ac:dyDescent="0.25">
      <c r="L170" s="5"/>
      <c r="M170" s="5"/>
    </row>
    <row r="171" spans="12:13" x14ac:dyDescent="0.25">
      <c r="L171" s="5"/>
      <c r="M171" s="5"/>
    </row>
    <row r="172" spans="12:13" x14ac:dyDescent="0.25">
      <c r="L172" s="5"/>
      <c r="M172" s="5"/>
    </row>
    <row r="173" spans="12:13" x14ac:dyDescent="0.25">
      <c r="L173" s="5"/>
      <c r="M173" s="5"/>
    </row>
    <row r="174" spans="12:13" x14ac:dyDescent="0.25">
      <c r="L174" s="5"/>
      <c r="M174" s="5"/>
    </row>
    <row r="175" spans="12:13" x14ac:dyDescent="0.25">
      <c r="L175" s="5"/>
      <c r="M175" s="5"/>
    </row>
    <row r="176" spans="12:13" x14ac:dyDescent="0.25">
      <c r="L176" s="5"/>
      <c r="M176" s="5"/>
    </row>
    <row r="177" spans="12:13" x14ac:dyDescent="0.25">
      <c r="L177" s="5"/>
      <c r="M177" s="5"/>
    </row>
    <row r="178" spans="12:13" x14ac:dyDescent="0.25">
      <c r="L178" s="5"/>
      <c r="M178" s="5"/>
    </row>
    <row r="179" spans="12:13" x14ac:dyDescent="0.25">
      <c r="L179" s="5"/>
      <c r="M179" s="5"/>
    </row>
    <row r="180" spans="12:13" x14ac:dyDescent="0.25">
      <c r="L180" s="5"/>
      <c r="M180" s="5"/>
    </row>
    <row r="181" spans="12:13" x14ac:dyDescent="0.25">
      <c r="L181" s="5"/>
      <c r="M181" s="5"/>
    </row>
    <row r="182" spans="12:13" x14ac:dyDescent="0.25">
      <c r="L182" s="5"/>
      <c r="M182" s="5"/>
    </row>
    <row r="183" spans="12:13" x14ac:dyDescent="0.25">
      <c r="L183" s="5"/>
      <c r="M183" s="5"/>
    </row>
    <row r="184" spans="12:13" x14ac:dyDescent="0.25">
      <c r="L184" s="5"/>
      <c r="M184" s="5"/>
    </row>
    <row r="185" spans="12:13" x14ac:dyDescent="0.25">
      <c r="L185" s="5"/>
      <c r="M185" s="5"/>
    </row>
    <row r="186" spans="12:13" x14ac:dyDescent="0.25">
      <c r="L186" s="5"/>
      <c r="M186" s="5"/>
    </row>
    <row r="187" spans="12:13" x14ac:dyDescent="0.25">
      <c r="L187" s="5"/>
      <c r="M187" s="5"/>
    </row>
    <row r="188" spans="12:13" x14ac:dyDescent="0.25">
      <c r="L188" s="5"/>
      <c r="M188" s="5"/>
    </row>
    <row r="189" spans="12:13" x14ac:dyDescent="0.25">
      <c r="L189" s="5"/>
      <c r="M189" s="5"/>
    </row>
    <row r="190" spans="12:13" x14ac:dyDescent="0.25">
      <c r="L190" s="5"/>
      <c r="M190" s="5"/>
    </row>
    <row r="191" spans="12:13" x14ac:dyDescent="0.25">
      <c r="L191" s="5"/>
      <c r="M191" s="5"/>
    </row>
    <row r="192" spans="12:13" x14ac:dyDescent="0.25">
      <c r="L192" s="5"/>
      <c r="M192" s="5"/>
    </row>
    <row r="193" spans="12:13" x14ac:dyDescent="0.25">
      <c r="L193" s="5"/>
      <c r="M193" s="5"/>
    </row>
    <row r="194" spans="12:13" x14ac:dyDescent="0.25">
      <c r="L194" s="5"/>
      <c r="M194" s="5"/>
    </row>
    <row r="195" spans="12:13" x14ac:dyDescent="0.25">
      <c r="L195" s="5"/>
      <c r="M195" s="5"/>
    </row>
    <row r="196" spans="12:13" x14ac:dyDescent="0.25">
      <c r="L196" s="5"/>
      <c r="M196" s="5"/>
    </row>
    <row r="197" spans="12:13" x14ac:dyDescent="0.25">
      <c r="L197" s="5"/>
      <c r="M197" s="5"/>
    </row>
    <row r="198" spans="12:13" x14ac:dyDescent="0.25">
      <c r="L198" s="5"/>
      <c r="M198" s="5"/>
    </row>
    <row r="199" spans="12:13" x14ac:dyDescent="0.25">
      <c r="L199" s="5"/>
      <c r="M199" s="5"/>
    </row>
    <row r="200" spans="12:13" x14ac:dyDescent="0.25">
      <c r="L200" s="5"/>
      <c r="M200" s="5"/>
    </row>
    <row r="201" spans="12:13" x14ac:dyDescent="0.25">
      <c r="L201" s="5"/>
      <c r="M201" s="5"/>
    </row>
    <row r="202" spans="12:13" x14ac:dyDescent="0.25">
      <c r="L202" s="5"/>
      <c r="M202" s="5"/>
    </row>
    <row r="203" spans="12:13" x14ac:dyDescent="0.25">
      <c r="L203" s="5"/>
      <c r="M203" s="5"/>
    </row>
    <row r="204" spans="12:13" x14ac:dyDescent="0.25">
      <c r="L204" s="5"/>
      <c r="M204" s="5"/>
    </row>
    <row r="205" spans="12:13" x14ac:dyDescent="0.25">
      <c r="L205" s="5"/>
      <c r="M205" s="5"/>
    </row>
    <row r="206" spans="12:13" x14ac:dyDescent="0.25">
      <c r="L206" s="5"/>
      <c r="M206" s="5"/>
    </row>
    <row r="207" spans="12:13" x14ac:dyDescent="0.25">
      <c r="L207" s="5"/>
      <c r="M207" s="5"/>
    </row>
    <row r="208" spans="12:13" x14ac:dyDescent="0.25">
      <c r="L208" s="5"/>
      <c r="M208" s="5"/>
    </row>
    <row r="209" spans="12:13" x14ac:dyDescent="0.25">
      <c r="L209" s="5"/>
      <c r="M209" s="5"/>
    </row>
    <row r="210" spans="12:13" x14ac:dyDescent="0.25">
      <c r="L210" s="5"/>
      <c r="M210" s="5"/>
    </row>
    <row r="211" spans="12:13" x14ac:dyDescent="0.25">
      <c r="L211" s="5"/>
      <c r="M211" s="5"/>
    </row>
    <row r="212" spans="12:13" x14ac:dyDescent="0.25">
      <c r="L212" s="5"/>
      <c r="M212" s="5"/>
    </row>
    <row r="213" spans="12:13" x14ac:dyDescent="0.25">
      <c r="L213" s="5"/>
      <c r="M213" s="5"/>
    </row>
    <row r="214" spans="12:13" x14ac:dyDescent="0.25">
      <c r="L214" s="5"/>
      <c r="M214" s="5"/>
    </row>
    <row r="215" spans="12:13" x14ac:dyDescent="0.25">
      <c r="L215" s="5"/>
      <c r="M215" s="5"/>
    </row>
    <row r="216" spans="12:13" x14ac:dyDescent="0.25">
      <c r="L216" s="5"/>
      <c r="M216" s="5"/>
    </row>
    <row r="217" spans="12:13" x14ac:dyDescent="0.25">
      <c r="L217" s="5"/>
      <c r="M217" s="5"/>
    </row>
    <row r="218" spans="12:13" x14ac:dyDescent="0.25">
      <c r="L218" s="5"/>
      <c r="M218" s="5"/>
    </row>
    <row r="219" spans="12:13" x14ac:dyDescent="0.25">
      <c r="L219" s="5"/>
      <c r="M219" s="5"/>
    </row>
    <row r="220" spans="12:13" x14ac:dyDescent="0.25">
      <c r="L220" s="5"/>
      <c r="M220" s="5"/>
    </row>
    <row r="221" spans="12:13" x14ac:dyDescent="0.25">
      <c r="L221" s="5"/>
      <c r="M221" s="5"/>
    </row>
    <row r="222" spans="12:13" x14ac:dyDescent="0.25">
      <c r="L222" s="5"/>
      <c r="M222" s="5"/>
    </row>
    <row r="223" spans="12:13" x14ac:dyDescent="0.25">
      <c r="L223" s="5"/>
      <c r="M223" s="5"/>
    </row>
    <row r="224" spans="12:13" x14ac:dyDescent="0.25">
      <c r="L224" s="5"/>
      <c r="M224" s="5"/>
    </row>
    <row r="225" spans="12:13" x14ac:dyDescent="0.25">
      <c r="L225" s="5"/>
      <c r="M225" s="5"/>
    </row>
    <row r="226" spans="12:13" x14ac:dyDescent="0.25">
      <c r="L226" s="5"/>
      <c r="M226" s="5"/>
    </row>
    <row r="227" spans="12:13" x14ac:dyDescent="0.25">
      <c r="L227" s="5"/>
      <c r="M227" s="5"/>
    </row>
    <row r="228" spans="12:13" x14ac:dyDescent="0.25">
      <c r="L228" s="5"/>
      <c r="M228" s="5"/>
    </row>
    <row r="229" spans="12:13" x14ac:dyDescent="0.25">
      <c r="L229" s="5"/>
      <c r="M229" s="5"/>
    </row>
    <row r="230" spans="12:13" x14ac:dyDescent="0.25">
      <c r="L230" s="5"/>
      <c r="M230" s="5"/>
    </row>
    <row r="231" spans="12:13" x14ac:dyDescent="0.25">
      <c r="L231" s="5"/>
      <c r="M231" s="5"/>
    </row>
    <row r="232" spans="12:13" x14ac:dyDescent="0.25">
      <c r="L232" s="5"/>
      <c r="M232" s="5"/>
    </row>
    <row r="233" spans="12:13" x14ac:dyDescent="0.25">
      <c r="L233" s="5"/>
      <c r="M233" s="5"/>
    </row>
    <row r="234" spans="12:13" x14ac:dyDescent="0.25">
      <c r="L234" s="5"/>
      <c r="M234" s="5"/>
    </row>
    <row r="235" spans="12:13" x14ac:dyDescent="0.25">
      <c r="L235" s="5"/>
      <c r="M235" s="5"/>
    </row>
    <row r="236" spans="12:13" x14ac:dyDescent="0.25">
      <c r="L236" s="5"/>
      <c r="M236" s="5"/>
    </row>
    <row r="237" spans="12:13" x14ac:dyDescent="0.25">
      <c r="L237" s="5"/>
      <c r="M237" s="5"/>
    </row>
    <row r="238" spans="12:13" x14ac:dyDescent="0.25">
      <c r="L238" s="5"/>
      <c r="M238" s="5"/>
    </row>
    <row r="239" spans="12:13" x14ac:dyDescent="0.25">
      <c r="L239" s="5"/>
      <c r="M239" s="5"/>
    </row>
    <row r="240" spans="12:13" x14ac:dyDescent="0.25">
      <c r="L240" s="5"/>
      <c r="M240" s="5"/>
    </row>
    <row r="241" spans="12:13" x14ac:dyDescent="0.25">
      <c r="L241" s="5"/>
      <c r="M241" s="5"/>
    </row>
    <row r="242" spans="12:13" x14ac:dyDescent="0.25">
      <c r="L242" s="5"/>
      <c r="M242" s="5"/>
    </row>
    <row r="243" spans="12:13" x14ac:dyDescent="0.25">
      <c r="L243" s="5"/>
      <c r="M243" s="5"/>
    </row>
    <row r="244" spans="12:13" x14ac:dyDescent="0.25">
      <c r="L244" s="5"/>
      <c r="M244" s="5"/>
    </row>
    <row r="245" spans="12:13" x14ac:dyDescent="0.25">
      <c r="L245" s="5"/>
      <c r="M245" s="5"/>
    </row>
    <row r="246" spans="12:13" x14ac:dyDescent="0.25">
      <c r="L246" s="5"/>
      <c r="M246" s="5"/>
    </row>
    <row r="247" spans="12:13" x14ac:dyDescent="0.25">
      <c r="L247" s="5"/>
      <c r="M247" s="5"/>
    </row>
    <row r="248" spans="12:13" x14ac:dyDescent="0.25">
      <c r="L248" s="5"/>
      <c r="M248" s="5"/>
    </row>
    <row r="249" spans="12:13" x14ac:dyDescent="0.25">
      <c r="L249" s="5"/>
      <c r="M249" s="5"/>
    </row>
    <row r="250" spans="12:13" x14ac:dyDescent="0.25">
      <c r="L250" s="5"/>
      <c r="M250" s="5"/>
    </row>
    <row r="251" spans="12:13" x14ac:dyDescent="0.25">
      <c r="L251" s="5"/>
      <c r="M251" s="5"/>
    </row>
    <row r="252" spans="12:13" x14ac:dyDescent="0.25">
      <c r="L252" s="5"/>
      <c r="M252" s="5"/>
    </row>
    <row r="253" spans="12:13" x14ac:dyDescent="0.25">
      <c r="L253" s="5"/>
      <c r="M253" s="5"/>
    </row>
    <row r="254" spans="12:13" x14ac:dyDescent="0.25">
      <c r="L254" s="5"/>
      <c r="M254" s="5"/>
    </row>
    <row r="255" spans="12:13" x14ac:dyDescent="0.25">
      <c r="L255" s="5"/>
      <c r="M255" s="5"/>
    </row>
    <row r="256" spans="12:13" x14ac:dyDescent="0.25">
      <c r="L256" s="5"/>
      <c r="M256" s="5"/>
    </row>
    <row r="257" spans="12:13" x14ac:dyDescent="0.25">
      <c r="L257" s="5"/>
      <c r="M257" s="5"/>
    </row>
    <row r="258" spans="12:13" x14ac:dyDescent="0.25">
      <c r="L258" s="5"/>
      <c r="M258" s="5"/>
    </row>
    <row r="259" spans="12:13" x14ac:dyDescent="0.25">
      <c r="L259" s="5"/>
      <c r="M259" s="5"/>
    </row>
    <row r="260" spans="12:13" x14ac:dyDescent="0.25">
      <c r="L260" s="5"/>
      <c r="M260" s="5"/>
    </row>
    <row r="261" spans="12:13" x14ac:dyDescent="0.25">
      <c r="L261" s="5"/>
      <c r="M261" s="5"/>
    </row>
    <row r="262" spans="12:13" x14ac:dyDescent="0.25">
      <c r="L262" s="5"/>
      <c r="M262" s="5"/>
    </row>
    <row r="263" spans="12:13" x14ac:dyDescent="0.25">
      <c r="L263" s="5"/>
      <c r="M263" s="5"/>
    </row>
    <row r="264" spans="12:13" x14ac:dyDescent="0.25">
      <c r="L264" s="5"/>
      <c r="M264" s="5"/>
    </row>
    <row r="265" spans="12:13" x14ac:dyDescent="0.25">
      <c r="L265" s="5"/>
      <c r="M265" s="5"/>
    </row>
    <row r="266" spans="12:13" x14ac:dyDescent="0.25">
      <c r="L266" s="5"/>
      <c r="M266" s="5"/>
    </row>
    <row r="267" spans="12:13" x14ac:dyDescent="0.25">
      <c r="L267" s="5"/>
      <c r="M267" s="5"/>
    </row>
    <row r="268" spans="12:13" x14ac:dyDescent="0.25">
      <c r="L268" s="5"/>
      <c r="M268" s="5"/>
    </row>
    <row r="269" spans="12:13" x14ac:dyDescent="0.25">
      <c r="L269" s="5"/>
      <c r="M269" s="5"/>
    </row>
    <row r="270" spans="12:13" x14ac:dyDescent="0.25">
      <c r="L270" s="5"/>
      <c r="M270" s="5"/>
    </row>
    <row r="271" spans="12:13" x14ac:dyDescent="0.25">
      <c r="L271" s="5"/>
      <c r="M271" s="5"/>
    </row>
    <row r="272" spans="12:13" x14ac:dyDescent="0.25">
      <c r="L272" s="5"/>
      <c r="M272" s="5"/>
    </row>
    <row r="273" spans="12:13" x14ac:dyDescent="0.25">
      <c r="L273" s="5"/>
      <c r="M273" s="5"/>
    </row>
    <row r="274" spans="12:13" x14ac:dyDescent="0.25">
      <c r="L274" s="5"/>
      <c r="M274" s="5"/>
    </row>
    <row r="275" spans="12:13" x14ac:dyDescent="0.25">
      <c r="L275" s="5"/>
      <c r="M275" s="5"/>
    </row>
    <row r="276" spans="12:13" x14ac:dyDescent="0.25">
      <c r="L276" s="5"/>
      <c r="M276" s="5"/>
    </row>
    <row r="277" spans="12:13" x14ac:dyDescent="0.25">
      <c r="L277" s="5"/>
      <c r="M277" s="5"/>
    </row>
    <row r="278" spans="12:13" x14ac:dyDescent="0.25">
      <c r="L278" s="5"/>
      <c r="M278" s="5"/>
    </row>
    <row r="279" spans="12:13" x14ac:dyDescent="0.25">
      <c r="L279" s="5"/>
      <c r="M279" s="5"/>
    </row>
    <row r="280" spans="12:13" x14ac:dyDescent="0.25">
      <c r="L280" s="5"/>
      <c r="M280" s="5"/>
    </row>
    <row r="281" spans="12:13" x14ac:dyDescent="0.25">
      <c r="L281" s="5"/>
      <c r="M281" s="5"/>
    </row>
    <row r="282" spans="12:13" x14ac:dyDescent="0.25">
      <c r="L282" s="5"/>
      <c r="M282" s="5"/>
    </row>
    <row r="283" spans="12:13" x14ac:dyDescent="0.25">
      <c r="L283" s="5"/>
      <c r="M283" s="5"/>
    </row>
    <row r="284" spans="12:13" x14ac:dyDescent="0.25">
      <c r="L284" s="5"/>
      <c r="M284" s="5"/>
    </row>
    <row r="285" spans="12:13" x14ac:dyDescent="0.25">
      <c r="L285" s="5"/>
      <c r="M285" s="5"/>
    </row>
    <row r="286" spans="12:13" x14ac:dyDescent="0.25">
      <c r="L286" s="5"/>
      <c r="M286" s="5"/>
    </row>
    <row r="287" spans="12:13" x14ac:dyDescent="0.25">
      <c r="L287" s="5"/>
      <c r="M287" s="5"/>
    </row>
    <row r="288" spans="12:13" x14ac:dyDescent="0.25">
      <c r="L288" s="5"/>
      <c r="M288" s="5"/>
    </row>
    <row r="289" spans="12:13" x14ac:dyDescent="0.25">
      <c r="L289" s="5"/>
      <c r="M289" s="5"/>
    </row>
    <row r="290" spans="12:13" x14ac:dyDescent="0.25">
      <c r="L290" s="5"/>
      <c r="M290" s="5"/>
    </row>
    <row r="291" spans="12:13" x14ac:dyDescent="0.25">
      <c r="L291" s="5"/>
      <c r="M291" s="5"/>
    </row>
    <row r="292" spans="12:13" x14ac:dyDescent="0.25">
      <c r="L292" s="5"/>
      <c r="M292" s="5"/>
    </row>
    <row r="293" spans="12:13" x14ac:dyDescent="0.25">
      <c r="L293" s="5"/>
      <c r="M293" s="5"/>
    </row>
    <row r="294" spans="12:13" x14ac:dyDescent="0.25">
      <c r="L294" s="5"/>
      <c r="M294" s="5"/>
    </row>
    <row r="295" spans="12:13" x14ac:dyDescent="0.25">
      <c r="L295" s="5"/>
      <c r="M295" s="5"/>
    </row>
    <row r="296" spans="12:13" x14ac:dyDescent="0.25">
      <c r="L296" s="5"/>
      <c r="M296" s="5"/>
    </row>
    <row r="297" spans="12:13" x14ac:dyDescent="0.25">
      <c r="L297" s="5"/>
      <c r="M297" s="5"/>
    </row>
    <row r="298" spans="12:13" x14ac:dyDescent="0.25">
      <c r="L298" s="5"/>
      <c r="M298" s="5"/>
    </row>
    <row r="299" spans="12:13" x14ac:dyDescent="0.25">
      <c r="L299" s="5"/>
      <c r="M299" s="5"/>
    </row>
    <row r="300" spans="12:13" x14ac:dyDescent="0.25">
      <c r="L300" s="5"/>
      <c r="M300" s="5"/>
    </row>
    <row r="301" spans="12:13" x14ac:dyDescent="0.25">
      <c r="L301" s="5"/>
      <c r="M301" s="5"/>
    </row>
    <row r="302" spans="12:13" x14ac:dyDescent="0.25">
      <c r="L302" s="5"/>
      <c r="M302" s="5"/>
    </row>
    <row r="303" spans="12:13" x14ac:dyDescent="0.25">
      <c r="L303" s="5"/>
      <c r="M303" s="5"/>
    </row>
    <row r="304" spans="12:13" x14ac:dyDescent="0.25">
      <c r="L304" s="5"/>
      <c r="M304" s="5"/>
    </row>
    <row r="305" spans="12:13" x14ac:dyDescent="0.25">
      <c r="L305" s="5"/>
      <c r="M305" s="5"/>
    </row>
    <row r="306" spans="12:13" x14ac:dyDescent="0.25">
      <c r="L306" s="5"/>
      <c r="M306" s="5"/>
    </row>
    <row r="307" spans="12:13" x14ac:dyDescent="0.25">
      <c r="L307" s="5"/>
      <c r="M307" s="5"/>
    </row>
    <row r="308" spans="12:13" x14ac:dyDescent="0.25">
      <c r="L308" s="5"/>
      <c r="M308" s="5"/>
    </row>
    <row r="309" spans="12:13" x14ac:dyDescent="0.25">
      <c r="L309" s="5"/>
      <c r="M309" s="5"/>
    </row>
    <row r="310" spans="12:13" x14ac:dyDescent="0.25">
      <c r="L310" s="5"/>
      <c r="M310" s="5"/>
    </row>
    <row r="311" spans="12:13" x14ac:dyDescent="0.25">
      <c r="L311" s="5"/>
      <c r="M311" s="5"/>
    </row>
    <row r="312" spans="12:13" x14ac:dyDescent="0.25">
      <c r="L312" s="5"/>
      <c r="M312" s="5"/>
    </row>
    <row r="313" spans="12:13" x14ac:dyDescent="0.25">
      <c r="L313" s="5"/>
      <c r="M313" s="5"/>
    </row>
    <row r="314" spans="12:13" x14ac:dyDescent="0.25">
      <c r="L314" s="5"/>
      <c r="M314" s="5"/>
    </row>
    <row r="315" spans="12:13" x14ac:dyDescent="0.25">
      <c r="L315" s="5"/>
      <c r="M315" s="5"/>
    </row>
    <row r="316" spans="12:13" x14ac:dyDescent="0.25">
      <c r="L316" s="5"/>
      <c r="M316" s="5"/>
    </row>
    <row r="317" spans="12:13" x14ac:dyDescent="0.25">
      <c r="L317" s="5"/>
      <c r="M317" s="5"/>
    </row>
    <row r="318" spans="12:13" x14ac:dyDescent="0.25">
      <c r="L318" s="5"/>
      <c r="M318" s="5"/>
    </row>
    <row r="319" spans="12:13" x14ac:dyDescent="0.25">
      <c r="L319" s="5"/>
      <c r="M319" s="5"/>
    </row>
    <row r="320" spans="12:13" x14ac:dyDescent="0.25">
      <c r="L320" s="5"/>
      <c r="M320" s="5"/>
    </row>
    <row r="321" spans="12:13" x14ac:dyDescent="0.25">
      <c r="L321" s="5"/>
      <c r="M321" s="5"/>
    </row>
    <row r="322" spans="12:13" x14ac:dyDescent="0.25">
      <c r="L322" s="5"/>
      <c r="M322" s="5"/>
    </row>
    <row r="323" spans="12:13" x14ac:dyDescent="0.25">
      <c r="L323" s="5"/>
      <c r="M323" s="5"/>
    </row>
    <row r="324" spans="12:13" x14ac:dyDescent="0.25">
      <c r="L324" s="5"/>
      <c r="M324" s="5"/>
    </row>
    <row r="325" spans="12:13" x14ac:dyDescent="0.25">
      <c r="L325" s="5"/>
      <c r="M325" s="5"/>
    </row>
    <row r="326" spans="12:13" x14ac:dyDescent="0.25">
      <c r="L326" s="5"/>
      <c r="M326" s="5"/>
    </row>
    <row r="327" spans="12:13" x14ac:dyDescent="0.25">
      <c r="L327" s="5"/>
      <c r="M327" s="5"/>
    </row>
    <row r="328" spans="12:13" x14ac:dyDescent="0.25">
      <c r="L328" s="5"/>
      <c r="M328" s="5"/>
    </row>
    <row r="329" spans="12:13" x14ac:dyDescent="0.25">
      <c r="L329" s="5"/>
      <c r="M329" s="5"/>
    </row>
    <row r="330" spans="12:13" x14ac:dyDescent="0.25">
      <c r="L330" s="5"/>
      <c r="M330" s="5"/>
    </row>
    <row r="331" spans="12:13" x14ac:dyDescent="0.25">
      <c r="L331" s="5"/>
      <c r="M331" s="5"/>
    </row>
    <row r="332" spans="12:13" x14ac:dyDescent="0.25">
      <c r="L332" s="5"/>
      <c r="M332" s="5"/>
    </row>
    <row r="333" spans="12:13" x14ac:dyDescent="0.25">
      <c r="L333" s="5"/>
      <c r="M333" s="5"/>
    </row>
    <row r="334" spans="12:13" x14ac:dyDescent="0.25">
      <c r="L334" s="5"/>
      <c r="M334" s="5"/>
    </row>
    <row r="335" spans="12:13" x14ac:dyDescent="0.25">
      <c r="L335" s="5"/>
      <c r="M335" s="5"/>
    </row>
    <row r="336" spans="12:13" x14ac:dyDescent="0.25">
      <c r="L336" s="5"/>
      <c r="M336" s="5"/>
    </row>
    <row r="337" spans="12:13" x14ac:dyDescent="0.25">
      <c r="L337" s="5"/>
      <c r="M337" s="5"/>
    </row>
    <row r="338" spans="12:13" x14ac:dyDescent="0.25">
      <c r="L338" s="5"/>
      <c r="M338" s="5"/>
    </row>
    <row r="339" spans="12:13" x14ac:dyDescent="0.25">
      <c r="L339" s="5"/>
      <c r="M339" s="5"/>
    </row>
    <row r="340" spans="12:13" x14ac:dyDescent="0.25">
      <c r="L340" s="5"/>
      <c r="M340" s="5"/>
    </row>
    <row r="341" spans="12:13" x14ac:dyDescent="0.25">
      <c r="L341" s="5"/>
      <c r="M341" s="5"/>
    </row>
    <row r="342" spans="12:13" x14ac:dyDescent="0.25">
      <c r="L342" s="5"/>
      <c r="M342" s="5"/>
    </row>
    <row r="343" spans="12:13" x14ac:dyDescent="0.25">
      <c r="L343" s="5"/>
      <c r="M343" s="5"/>
    </row>
    <row r="344" spans="12:13" x14ac:dyDescent="0.25">
      <c r="L344" s="5"/>
      <c r="M344" s="5"/>
    </row>
    <row r="345" spans="12:13" x14ac:dyDescent="0.25">
      <c r="L345" s="5"/>
      <c r="M345" s="5"/>
    </row>
    <row r="346" spans="12:13" x14ac:dyDescent="0.25">
      <c r="L346" s="5"/>
      <c r="M346" s="5"/>
    </row>
    <row r="347" spans="12:13" x14ac:dyDescent="0.25">
      <c r="L347" s="5"/>
      <c r="M347" s="5"/>
    </row>
    <row r="348" spans="12:13" x14ac:dyDescent="0.25">
      <c r="L348" s="5"/>
      <c r="M348" s="5"/>
    </row>
    <row r="349" spans="12:13" x14ac:dyDescent="0.25">
      <c r="L349" s="5"/>
      <c r="M349" s="5"/>
    </row>
    <row r="350" spans="12:13" x14ac:dyDescent="0.25">
      <c r="L350" s="5"/>
      <c r="M350" s="5"/>
    </row>
    <row r="351" spans="12:13" x14ac:dyDescent="0.25">
      <c r="L351" s="5"/>
      <c r="M351" s="5"/>
    </row>
    <row r="352" spans="12:13" x14ac:dyDescent="0.25">
      <c r="L352" s="5"/>
      <c r="M352" s="5"/>
    </row>
    <row r="353" spans="12:13" x14ac:dyDescent="0.25">
      <c r="L353" s="5"/>
      <c r="M353" s="5"/>
    </row>
    <row r="354" spans="12:13" x14ac:dyDescent="0.25">
      <c r="L354" s="5"/>
      <c r="M354" s="5"/>
    </row>
    <row r="355" spans="12:13" x14ac:dyDescent="0.25">
      <c r="L355" s="5"/>
      <c r="M355" s="5"/>
    </row>
    <row r="356" spans="12:13" x14ac:dyDescent="0.25">
      <c r="L356" s="5"/>
      <c r="M356" s="5"/>
    </row>
    <row r="357" spans="12:13" x14ac:dyDescent="0.25">
      <c r="L357" s="5"/>
      <c r="M357" s="5"/>
    </row>
    <row r="358" spans="12:13" x14ac:dyDescent="0.25">
      <c r="L358" s="5"/>
      <c r="M358" s="5"/>
    </row>
    <row r="359" spans="12:13" x14ac:dyDescent="0.25">
      <c r="L359" s="5"/>
      <c r="M359" s="5"/>
    </row>
    <row r="360" spans="12:13" x14ac:dyDescent="0.25">
      <c r="L360" s="5"/>
      <c r="M360" s="5"/>
    </row>
    <row r="361" spans="12:13" x14ac:dyDescent="0.25">
      <c r="L361" s="5"/>
      <c r="M361" s="5"/>
    </row>
    <row r="362" spans="12:13" x14ac:dyDescent="0.25">
      <c r="L362" s="5"/>
      <c r="M362" s="5"/>
    </row>
    <row r="363" spans="12:13" x14ac:dyDescent="0.25">
      <c r="L363" s="5"/>
      <c r="M363" s="5"/>
    </row>
    <row r="364" spans="12:13" x14ac:dyDescent="0.25">
      <c r="L364" s="5"/>
      <c r="M364" s="5"/>
    </row>
    <row r="365" spans="12:13" x14ac:dyDescent="0.25">
      <c r="L365" s="5"/>
      <c r="M365" s="5"/>
    </row>
    <row r="366" spans="12:13" x14ac:dyDescent="0.25">
      <c r="L366" s="5"/>
      <c r="M366" s="5"/>
    </row>
    <row r="367" spans="12:13" x14ac:dyDescent="0.25">
      <c r="L367" s="5"/>
      <c r="M367" s="5"/>
    </row>
    <row r="368" spans="12:13" x14ac:dyDescent="0.25">
      <c r="L368" s="5"/>
      <c r="M368" s="5"/>
    </row>
    <row r="369" spans="12:13" x14ac:dyDescent="0.25">
      <c r="L369" s="5"/>
      <c r="M369" s="5"/>
    </row>
    <row r="370" spans="12:13" x14ac:dyDescent="0.25">
      <c r="L370" s="5"/>
      <c r="M370" s="5"/>
    </row>
    <row r="371" spans="12:13" x14ac:dyDescent="0.25">
      <c r="L371" s="5"/>
      <c r="M371" s="5"/>
    </row>
    <row r="372" spans="12:13" x14ac:dyDescent="0.25">
      <c r="L372" s="5"/>
      <c r="M372" s="5"/>
    </row>
    <row r="373" spans="12:13" x14ac:dyDescent="0.25">
      <c r="L373" s="5"/>
      <c r="M373" s="5"/>
    </row>
    <row r="374" spans="12:13" x14ac:dyDescent="0.25">
      <c r="L374" s="5"/>
      <c r="M374" s="5"/>
    </row>
    <row r="375" spans="12:13" x14ac:dyDescent="0.25">
      <c r="L375" s="5"/>
      <c r="M375" s="5"/>
    </row>
    <row r="376" spans="12:13" x14ac:dyDescent="0.25">
      <c r="L376" s="5"/>
      <c r="M376" s="5"/>
    </row>
    <row r="377" spans="12:13" x14ac:dyDescent="0.25">
      <c r="L377" s="5"/>
      <c r="M377" s="5"/>
    </row>
    <row r="378" spans="12:13" x14ac:dyDescent="0.25">
      <c r="L378" s="5"/>
      <c r="M378" s="5"/>
    </row>
    <row r="379" spans="12:13" x14ac:dyDescent="0.25">
      <c r="L379" s="5"/>
      <c r="M379" s="5"/>
    </row>
    <row r="380" spans="12:13" x14ac:dyDescent="0.25">
      <c r="L380" s="5"/>
      <c r="M380" s="5"/>
    </row>
    <row r="381" spans="12:13" x14ac:dyDescent="0.25">
      <c r="L381" s="5"/>
      <c r="M381" s="5"/>
    </row>
    <row r="382" spans="12:13" x14ac:dyDescent="0.25">
      <c r="L382" s="5"/>
      <c r="M382" s="5"/>
    </row>
    <row r="383" spans="12:13" x14ac:dyDescent="0.25">
      <c r="L383" s="5"/>
      <c r="M383" s="5"/>
    </row>
    <row r="384" spans="12:13" x14ac:dyDescent="0.25">
      <c r="L384" s="5"/>
      <c r="M384" s="5"/>
    </row>
    <row r="385" spans="12:13" x14ac:dyDescent="0.25">
      <c r="L385" s="5"/>
      <c r="M385" s="5"/>
    </row>
    <row r="386" spans="12:13" x14ac:dyDescent="0.25">
      <c r="L386" s="5"/>
      <c r="M386" s="5"/>
    </row>
    <row r="387" spans="12:13" x14ac:dyDescent="0.25">
      <c r="L387" s="5"/>
      <c r="M387" s="5"/>
    </row>
    <row r="388" spans="12:13" x14ac:dyDescent="0.25">
      <c r="L388" s="5"/>
      <c r="M388" s="5"/>
    </row>
    <row r="389" spans="12:13" x14ac:dyDescent="0.25">
      <c r="L389" s="5"/>
      <c r="M389" s="5"/>
    </row>
    <row r="390" spans="12:13" x14ac:dyDescent="0.25">
      <c r="L390" s="5"/>
      <c r="M390" s="5"/>
    </row>
    <row r="391" spans="12:13" x14ac:dyDescent="0.25">
      <c r="L391" s="5"/>
      <c r="M391" s="5"/>
    </row>
    <row r="392" spans="12:13" x14ac:dyDescent="0.25">
      <c r="L392" s="5"/>
      <c r="M392" s="5"/>
    </row>
    <row r="393" spans="12:13" x14ac:dyDescent="0.25">
      <c r="L393" s="5"/>
      <c r="M393" s="5"/>
    </row>
    <row r="394" spans="12:13" x14ac:dyDescent="0.25">
      <c r="L394" s="5"/>
      <c r="M394" s="5"/>
    </row>
    <row r="395" spans="12:13" x14ac:dyDescent="0.25">
      <c r="L395" s="5"/>
      <c r="M395" s="5"/>
    </row>
    <row r="396" spans="12:13" x14ac:dyDescent="0.25">
      <c r="L396" s="5"/>
      <c r="M396" s="5"/>
    </row>
    <row r="397" spans="12:13" x14ac:dyDescent="0.25">
      <c r="L397" s="5"/>
      <c r="M397" s="5"/>
    </row>
    <row r="398" spans="12:13" x14ac:dyDescent="0.25">
      <c r="L398" s="5"/>
      <c r="M398" s="5"/>
    </row>
    <row r="399" spans="12:13" x14ac:dyDescent="0.25">
      <c r="L399" s="5"/>
      <c r="M399" s="5"/>
    </row>
    <row r="400" spans="12:13" x14ac:dyDescent="0.25">
      <c r="L400" s="5"/>
      <c r="M400" s="5"/>
    </row>
    <row r="401" spans="12:13" x14ac:dyDescent="0.25">
      <c r="L401" s="5"/>
      <c r="M401" s="5"/>
    </row>
    <row r="402" spans="12:13" x14ac:dyDescent="0.25">
      <c r="L402" s="5"/>
      <c r="M402" s="5"/>
    </row>
    <row r="403" spans="12:13" x14ac:dyDescent="0.25">
      <c r="L403" s="5"/>
      <c r="M403" s="5"/>
    </row>
    <row r="404" spans="12:13" x14ac:dyDescent="0.25">
      <c r="L404" s="5"/>
      <c r="M404" s="5"/>
    </row>
    <row r="405" spans="12:13" x14ac:dyDescent="0.25">
      <c r="L405" s="5"/>
      <c r="M405" s="5"/>
    </row>
    <row r="406" spans="12:13" x14ac:dyDescent="0.25">
      <c r="L406" s="5"/>
      <c r="M406" s="5"/>
    </row>
    <row r="407" spans="12:13" x14ac:dyDescent="0.25">
      <c r="L407" s="5"/>
      <c r="M407" s="5"/>
    </row>
    <row r="408" spans="12:13" x14ac:dyDescent="0.25">
      <c r="L408" s="5"/>
      <c r="M408" s="5"/>
    </row>
    <row r="409" spans="12:13" x14ac:dyDescent="0.25">
      <c r="L409" s="5"/>
      <c r="M409" s="5"/>
    </row>
    <row r="410" spans="12:13" x14ac:dyDescent="0.25">
      <c r="L410" s="5"/>
      <c r="M410" s="5"/>
    </row>
    <row r="411" spans="12:13" x14ac:dyDescent="0.25">
      <c r="L411" s="5"/>
      <c r="M411" s="5"/>
    </row>
    <row r="412" spans="12:13" x14ac:dyDescent="0.25">
      <c r="L412" s="5"/>
      <c r="M412" s="5"/>
    </row>
    <row r="413" spans="12:13" x14ac:dyDescent="0.25">
      <c r="L413" s="5"/>
      <c r="M413" s="5"/>
    </row>
    <row r="414" spans="12:13" x14ac:dyDescent="0.25">
      <c r="L414" s="5"/>
      <c r="M414" s="5"/>
    </row>
    <row r="415" spans="12:13" x14ac:dyDescent="0.25">
      <c r="L415" s="5"/>
      <c r="M415" s="5"/>
    </row>
    <row r="416" spans="12:13" x14ac:dyDescent="0.25">
      <c r="L416" s="5"/>
      <c r="M416" s="5"/>
    </row>
    <row r="417" spans="12:13" x14ac:dyDescent="0.25">
      <c r="L417" s="5"/>
      <c r="M417" s="5"/>
    </row>
    <row r="418" spans="12:13" x14ac:dyDescent="0.25">
      <c r="L418" s="5"/>
      <c r="M418" s="5"/>
    </row>
    <row r="419" spans="12:13" x14ac:dyDescent="0.25">
      <c r="L419" s="5"/>
      <c r="M419" s="5"/>
    </row>
    <row r="420" spans="12:13" x14ac:dyDescent="0.25">
      <c r="L420" s="5"/>
      <c r="M420" s="5"/>
    </row>
    <row r="421" spans="12:13" x14ac:dyDescent="0.25">
      <c r="L421" s="5"/>
      <c r="M421" s="5"/>
    </row>
    <row r="422" spans="12:13" x14ac:dyDescent="0.25">
      <c r="L422" s="5"/>
      <c r="M422" s="5"/>
    </row>
    <row r="423" spans="12:13" x14ac:dyDescent="0.25">
      <c r="L423" s="5"/>
      <c r="M423" s="5"/>
    </row>
    <row r="424" spans="12:13" x14ac:dyDescent="0.25">
      <c r="L424" s="5"/>
      <c r="M424" s="5"/>
    </row>
    <row r="425" spans="12:13" x14ac:dyDescent="0.25">
      <c r="L425" s="5"/>
      <c r="M425" s="5"/>
    </row>
    <row r="426" spans="12:13" x14ac:dyDescent="0.25">
      <c r="L426" s="5"/>
      <c r="M426" s="5"/>
    </row>
    <row r="427" spans="12:13" x14ac:dyDescent="0.25">
      <c r="L427" s="5"/>
      <c r="M427" s="5"/>
    </row>
    <row r="428" spans="12:13" x14ac:dyDescent="0.25">
      <c r="L428" s="5"/>
      <c r="M428" s="5"/>
    </row>
    <row r="429" spans="12:13" x14ac:dyDescent="0.25">
      <c r="L429" s="5"/>
      <c r="M429" s="5"/>
    </row>
    <row r="430" spans="12:13" x14ac:dyDescent="0.25">
      <c r="L430" s="5"/>
      <c r="M430" s="5"/>
    </row>
    <row r="431" spans="12:13" x14ac:dyDescent="0.25">
      <c r="L431" s="5"/>
      <c r="M431" s="5"/>
    </row>
    <row r="432" spans="12:13" x14ac:dyDescent="0.25">
      <c r="L432" s="5"/>
      <c r="M432" s="5"/>
    </row>
    <row r="433" spans="12:13" x14ac:dyDescent="0.25">
      <c r="L433" s="5"/>
      <c r="M433" s="5"/>
    </row>
    <row r="434" spans="12:13" x14ac:dyDescent="0.25">
      <c r="L434" s="5"/>
      <c r="M434" s="5"/>
    </row>
    <row r="435" spans="12:13" x14ac:dyDescent="0.25">
      <c r="L435" s="5"/>
      <c r="M435" s="5"/>
    </row>
    <row r="436" spans="12:13" x14ac:dyDescent="0.25">
      <c r="L436" s="5"/>
      <c r="M436" s="5"/>
    </row>
    <row r="437" spans="12:13" x14ac:dyDescent="0.25">
      <c r="L437" s="5"/>
      <c r="M437" s="5"/>
    </row>
    <row r="438" spans="12:13" x14ac:dyDescent="0.25">
      <c r="L438" s="5"/>
      <c r="M438" s="5"/>
    </row>
    <row r="439" spans="12:13" x14ac:dyDescent="0.25">
      <c r="L439" s="5"/>
      <c r="M439" s="5"/>
    </row>
    <row r="440" spans="12:13" x14ac:dyDescent="0.25">
      <c r="L440" s="5"/>
      <c r="M440" s="5"/>
    </row>
    <row r="441" spans="12:13" x14ac:dyDescent="0.25">
      <c r="L441" s="5"/>
      <c r="M441" s="5"/>
    </row>
    <row r="442" spans="12:13" x14ac:dyDescent="0.25">
      <c r="L442" s="5"/>
      <c r="M442" s="5"/>
    </row>
    <row r="443" spans="12:13" x14ac:dyDescent="0.25">
      <c r="L443" s="5"/>
      <c r="M443" s="5"/>
    </row>
    <row r="444" spans="12:13" x14ac:dyDescent="0.25">
      <c r="L444" s="5"/>
      <c r="M444" s="5"/>
    </row>
    <row r="445" spans="12:13" x14ac:dyDescent="0.25">
      <c r="L445" s="5"/>
      <c r="M445" s="5"/>
    </row>
    <row r="446" spans="12:13" x14ac:dyDescent="0.25">
      <c r="L446" s="5"/>
      <c r="M446" s="5"/>
    </row>
    <row r="447" spans="12:13" x14ac:dyDescent="0.25">
      <c r="L447" s="5"/>
      <c r="M447" s="5"/>
    </row>
    <row r="448" spans="12:13" x14ac:dyDescent="0.25">
      <c r="L448" s="5"/>
      <c r="M448" s="5"/>
    </row>
    <row r="449" spans="12:13" x14ac:dyDescent="0.25">
      <c r="L449" s="5"/>
      <c r="M449" s="5"/>
    </row>
    <row r="450" spans="12:13" x14ac:dyDescent="0.25">
      <c r="L450" s="5"/>
      <c r="M450" s="5"/>
    </row>
    <row r="451" spans="12:13" x14ac:dyDescent="0.25">
      <c r="L451" s="5"/>
      <c r="M451" s="5"/>
    </row>
    <row r="452" spans="12:13" x14ac:dyDescent="0.25">
      <c r="L452" s="5"/>
      <c r="M452" s="5"/>
    </row>
    <row r="453" spans="12:13" x14ac:dyDescent="0.25">
      <c r="L453" s="5"/>
      <c r="M453" s="5"/>
    </row>
    <row r="454" spans="12:13" x14ac:dyDescent="0.25">
      <c r="L454" s="5"/>
      <c r="M454" s="5"/>
    </row>
    <row r="455" spans="12:13" x14ac:dyDescent="0.25">
      <c r="L455" s="5"/>
      <c r="M455" s="5"/>
    </row>
    <row r="456" spans="12:13" x14ac:dyDescent="0.25">
      <c r="L456" s="5"/>
      <c r="M456" s="5"/>
    </row>
    <row r="457" spans="12:13" x14ac:dyDescent="0.25">
      <c r="L457" s="5"/>
      <c r="M457" s="5"/>
    </row>
    <row r="458" spans="12:13" x14ac:dyDescent="0.25">
      <c r="L458" s="5"/>
      <c r="M458" s="5"/>
    </row>
    <row r="459" spans="12:13" x14ac:dyDescent="0.25">
      <c r="L459" s="5"/>
      <c r="M459" s="5"/>
    </row>
    <row r="460" spans="12:13" x14ac:dyDescent="0.25">
      <c r="L460" s="5"/>
      <c r="M460" s="5"/>
    </row>
    <row r="461" spans="12:13" x14ac:dyDescent="0.25">
      <c r="L461" s="5"/>
      <c r="M461" s="5"/>
    </row>
    <row r="462" spans="12:13" x14ac:dyDescent="0.25">
      <c r="L462" s="5"/>
      <c r="M462" s="5"/>
    </row>
    <row r="463" spans="12:13" x14ac:dyDescent="0.25">
      <c r="L463" s="5"/>
      <c r="M463" s="5"/>
    </row>
    <row r="464" spans="12:13" x14ac:dyDescent="0.25">
      <c r="L464" s="5"/>
      <c r="M464" s="5"/>
    </row>
    <row r="465" spans="12:13" x14ac:dyDescent="0.25">
      <c r="L465" s="5"/>
      <c r="M465" s="5"/>
    </row>
    <row r="466" spans="12:13" x14ac:dyDescent="0.25">
      <c r="L466" s="5"/>
      <c r="M466" s="5"/>
    </row>
    <row r="467" spans="12:13" x14ac:dyDescent="0.25">
      <c r="L467" s="5"/>
      <c r="M467" s="5"/>
    </row>
    <row r="468" spans="12:13" x14ac:dyDescent="0.25">
      <c r="L468" s="5"/>
      <c r="M468" s="5"/>
    </row>
    <row r="469" spans="12:13" x14ac:dyDescent="0.25">
      <c r="L469" s="5"/>
      <c r="M469" s="5"/>
    </row>
    <row r="470" spans="12:13" x14ac:dyDescent="0.25">
      <c r="L470" s="5"/>
      <c r="M470" s="5"/>
    </row>
    <row r="471" spans="12:13" x14ac:dyDescent="0.25">
      <c r="L471" s="5"/>
      <c r="M471" s="5"/>
    </row>
    <row r="472" spans="12:13" x14ac:dyDescent="0.25">
      <c r="L472" s="5"/>
      <c r="M472" s="5"/>
    </row>
    <row r="473" spans="12:13" x14ac:dyDescent="0.25">
      <c r="L473" s="5"/>
      <c r="M473" s="5"/>
    </row>
    <row r="474" spans="12:13" x14ac:dyDescent="0.25">
      <c r="L474" s="5"/>
      <c r="M474" s="5"/>
    </row>
    <row r="475" spans="12:13" x14ac:dyDescent="0.25">
      <c r="L475" s="5"/>
      <c r="M475" s="5"/>
    </row>
    <row r="476" spans="12:13" x14ac:dyDescent="0.25">
      <c r="L476" s="5"/>
      <c r="M476" s="5"/>
    </row>
    <row r="477" spans="12:13" x14ac:dyDescent="0.25">
      <c r="L477" s="5"/>
      <c r="M477" s="5"/>
    </row>
    <row r="478" spans="12:13" x14ac:dyDescent="0.25">
      <c r="L478" s="5"/>
      <c r="M478" s="5"/>
    </row>
    <row r="479" spans="12:13" x14ac:dyDescent="0.25">
      <c r="L479" s="5"/>
      <c r="M479" s="5"/>
    </row>
    <row r="480" spans="12:13" x14ac:dyDescent="0.25">
      <c r="L480" s="5"/>
      <c r="M480" s="5"/>
    </row>
    <row r="481" spans="12:13" x14ac:dyDescent="0.25">
      <c r="L481" s="5"/>
      <c r="M481" s="5"/>
    </row>
    <row r="482" spans="12:13" x14ac:dyDescent="0.25">
      <c r="L482" s="5"/>
      <c r="M482" s="5"/>
    </row>
    <row r="483" spans="12:13" x14ac:dyDescent="0.25">
      <c r="L483" s="5"/>
      <c r="M483" s="5"/>
    </row>
    <row r="484" spans="12:13" x14ac:dyDescent="0.25">
      <c r="L484" s="5"/>
      <c r="M484" s="5"/>
    </row>
    <row r="485" spans="12:13" x14ac:dyDescent="0.25">
      <c r="L485" s="5"/>
      <c r="M485" s="5"/>
    </row>
    <row r="486" spans="12:13" x14ac:dyDescent="0.25">
      <c r="L486" s="5"/>
      <c r="M486" s="5"/>
    </row>
    <row r="487" spans="12:13" x14ac:dyDescent="0.25">
      <c r="L487" s="5"/>
      <c r="M487" s="5"/>
    </row>
    <row r="488" spans="12:13" x14ac:dyDescent="0.25">
      <c r="L488" s="5"/>
      <c r="M488" s="5"/>
    </row>
    <row r="489" spans="12:13" x14ac:dyDescent="0.25">
      <c r="L489" s="5"/>
      <c r="M489" s="5"/>
    </row>
    <row r="490" spans="12:13" x14ac:dyDescent="0.25">
      <c r="L490" s="5"/>
      <c r="M490" s="5"/>
    </row>
    <row r="491" spans="12:13" x14ac:dyDescent="0.25">
      <c r="L491" s="5"/>
      <c r="M491" s="5"/>
    </row>
    <row r="492" spans="12:13" x14ac:dyDescent="0.25">
      <c r="L492" s="5"/>
      <c r="M492" s="5"/>
    </row>
    <row r="493" spans="12:13" x14ac:dyDescent="0.25">
      <c r="L493" s="5"/>
      <c r="M493" s="5"/>
    </row>
    <row r="494" spans="12:13" x14ac:dyDescent="0.25">
      <c r="L494" s="5"/>
      <c r="M494" s="5"/>
    </row>
    <row r="495" spans="12:13" x14ac:dyDescent="0.25">
      <c r="L495" s="5"/>
      <c r="M495" s="5"/>
    </row>
    <row r="496" spans="12:13" x14ac:dyDescent="0.25">
      <c r="L496" s="5"/>
      <c r="M496" s="5"/>
    </row>
    <row r="497" spans="12:13" x14ac:dyDescent="0.25">
      <c r="L497" s="5"/>
      <c r="M497" s="5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receita</vt:lpstr>
      <vt:lpstr>despesa</vt:lpstr>
      <vt:lpstr>despesa_cartao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Dantas</dc:creator>
  <cp:lastModifiedBy>labgeo</cp:lastModifiedBy>
  <dcterms:created xsi:type="dcterms:W3CDTF">2023-05-01T13:36:17Z</dcterms:created>
  <dcterms:modified xsi:type="dcterms:W3CDTF">2023-05-10T14:32:02Z</dcterms:modified>
</cp:coreProperties>
</file>